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035" yWindow="465" windowWidth="20730" windowHeight="11760" tabRatio="500"/>
  </bookViews>
  <sheets>
    <sheet name="Stats" sheetId="4" r:id="rId1"/>
    <sheet name="For1Rev2" sheetId="1" r:id="rId2"/>
    <sheet name="For3Rev1" sheetId="2" r:id="rId3"/>
  </sheets>
  <definedNames>
    <definedName name="FastqcReportsRawReads" localSheetId="0">Stats!$A$2:$D$97</definedName>
    <definedName name="For1Rev2.allGenes.log" localSheetId="0">Stats!$P$2:$W$97</definedName>
    <definedName name="For1Rev2.extraGenes.common" localSheetId="1">For1Rev2!#REF!</definedName>
    <definedName name="For1Rev2.extraGenes.common_1" localSheetId="1">For1Rev2!$H$2:$J$97</definedName>
    <definedName name="For1Rev2.extraGenes.unique" localSheetId="1">For1Rev2!#REF!</definedName>
    <definedName name="For1Rev2.extraGenes.unique_1" localSheetId="1">For1Rev2!#REF!</definedName>
    <definedName name="For1Rev2.extraGenes.unique_2" localSheetId="1">For1Rev2!$O$2:$P$97</definedName>
    <definedName name="For1Rev2.haplo" localSheetId="1">For1Rev2!#REF!</definedName>
    <definedName name="For1Rev2.haplo_1" localSheetId="1">For1Rev2!$A$2:$E$97</definedName>
    <definedName name="For1Rev2.known" localSheetId="1">For1Rev2!#REF!</definedName>
    <definedName name="For1Rev2.known_1" localSheetId="1">For1Rev2!$F$2:$G$97</definedName>
    <definedName name="For1Rev2.nonclassic" localSheetId="1">For1Rev2!#REF!</definedName>
    <definedName name="For1Rev2.nonclassic_1" localSheetId="1">For1Rev2!$L$2:$O$97</definedName>
    <definedName name="For1Rev2.unique" localSheetId="0">Stats!$I$2:$O$97</definedName>
    <definedName name="For3Rev1.allGenes.log" localSheetId="0">Stats!$AG$2:$AN$97</definedName>
    <definedName name="For3Rev1.extraGenes.common" localSheetId="2">For3Rev1!#REF!</definedName>
    <definedName name="For3Rev1.extraGenes.common_1" localSheetId="2">For3Rev1!$H$2:$J$97</definedName>
    <definedName name="For3Rev1.extraGenes.unique" localSheetId="2">For3Rev1!$K$2:$K$97</definedName>
    <definedName name="For3Rev1.haplo" localSheetId="2">For3Rev1!#REF!</definedName>
    <definedName name="For3Rev1.haplo_1" localSheetId="2">For3Rev1!$A$2:$E$97</definedName>
    <definedName name="For3Rev1.known" localSheetId="2">For3Rev1!#REF!</definedName>
    <definedName name="For3Rev1.known_1" localSheetId="2">For3Rev1!$F$2:$G$97</definedName>
    <definedName name="For3Rev1.nonclassic" localSheetId="2">For3Rev1!#REF!</definedName>
    <definedName name="For3Rev1.nonclassic_1" localSheetId="2">For3Rev1!$L$2:$N$97</definedName>
    <definedName name="For3Rev1.unique" localSheetId="0">Stats!$Z$2:$AF$97</definedName>
    <definedName name="sortPrimers" localSheetId="0">Stats!$E$2:$G$97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O3" i="4" l="1"/>
  <c r="AO4" i="4"/>
  <c r="AO5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60" i="4"/>
  <c r="AO61" i="4"/>
  <c r="AO62" i="4"/>
  <c r="AO63" i="4"/>
  <c r="AO64" i="4"/>
  <c r="AO65" i="4"/>
  <c r="AO66" i="4"/>
  <c r="AO67" i="4"/>
  <c r="AO68" i="4"/>
  <c r="AO69" i="4"/>
  <c r="AO70" i="4"/>
  <c r="AO71" i="4"/>
  <c r="AO72" i="4"/>
  <c r="AO73" i="4"/>
  <c r="AO74" i="4"/>
  <c r="AO75" i="4"/>
  <c r="AO76" i="4"/>
  <c r="AO77" i="4"/>
  <c r="AO78" i="4"/>
  <c r="AO79" i="4"/>
  <c r="AO80" i="4"/>
  <c r="AO81" i="4"/>
  <c r="AO82" i="4"/>
  <c r="AO83" i="4"/>
  <c r="AO84" i="4"/>
  <c r="AO85" i="4"/>
  <c r="AO86" i="4"/>
  <c r="AO87" i="4"/>
  <c r="AO88" i="4"/>
  <c r="AO89" i="4"/>
  <c r="AO90" i="4"/>
  <c r="AO91" i="4"/>
  <c r="AO92" i="4"/>
  <c r="AO93" i="4"/>
  <c r="AO94" i="4"/>
  <c r="AO95" i="4"/>
  <c r="AO96" i="4"/>
  <c r="AO97" i="4"/>
  <c r="AO2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8" i="4"/>
  <c r="X59" i="4"/>
  <c r="X60" i="4"/>
  <c r="X61" i="4"/>
  <c r="X62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2" i="4"/>
  <c r="AC97" i="4"/>
  <c r="AD97" i="4"/>
  <c r="L97" i="4"/>
  <c r="M97" i="4"/>
  <c r="AC96" i="4"/>
  <c r="AD96" i="4"/>
  <c r="L96" i="4"/>
  <c r="M96" i="4"/>
  <c r="AC95" i="4"/>
  <c r="AD95" i="4"/>
  <c r="L95" i="4"/>
  <c r="M95" i="4"/>
  <c r="AC94" i="4"/>
  <c r="AD94" i="4"/>
  <c r="L94" i="4"/>
  <c r="M94" i="4"/>
  <c r="AC93" i="4"/>
  <c r="AD93" i="4"/>
  <c r="L93" i="4"/>
  <c r="M93" i="4"/>
  <c r="AC92" i="4"/>
  <c r="AD92" i="4"/>
  <c r="L92" i="4"/>
  <c r="M92" i="4"/>
  <c r="AC91" i="4"/>
  <c r="AD91" i="4"/>
  <c r="L91" i="4"/>
  <c r="M91" i="4"/>
  <c r="AC90" i="4"/>
  <c r="AD90" i="4"/>
  <c r="L90" i="4"/>
  <c r="M90" i="4"/>
  <c r="AC89" i="4"/>
  <c r="AD89" i="4"/>
  <c r="L89" i="4"/>
  <c r="M89" i="4"/>
  <c r="AC88" i="4"/>
  <c r="AD88" i="4"/>
  <c r="L88" i="4"/>
  <c r="M88" i="4"/>
  <c r="L87" i="4"/>
  <c r="M87" i="4"/>
  <c r="AC86" i="4"/>
  <c r="AD86" i="4"/>
  <c r="L86" i="4"/>
  <c r="M86" i="4"/>
  <c r="AC85" i="4"/>
  <c r="AD85" i="4"/>
  <c r="L85" i="4"/>
  <c r="M85" i="4"/>
  <c r="AC84" i="4"/>
  <c r="AD84" i="4"/>
  <c r="L84" i="4"/>
  <c r="M84" i="4"/>
  <c r="L83" i="4"/>
  <c r="M83" i="4"/>
  <c r="AC82" i="4"/>
  <c r="AD82" i="4"/>
  <c r="L82" i="4"/>
  <c r="M82" i="4"/>
  <c r="AC81" i="4"/>
  <c r="AD81" i="4"/>
  <c r="AC80" i="4"/>
  <c r="AD80" i="4"/>
  <c r="L80" i="4"/>
  <c r="M80" i="4"/>
  <c r="AC79" i="4"/>
  <c r="AD79" i="4"/>
  <c r="L79" i="4"/>
  <c r="M79" i="4"/>
  <c r="AC78" i="4"/>
  <c r="AD78" i="4"/>
  <c r="L78" i="4"/>
  <c r="M78" i="4"/>
  <c r="AC77" i="4"/>
  <c r="AD77" i="4"/>
  <c r="L77" i="4"/>
  <c r="M77" i="4"/>
  <c r="AC76" i="4"/>
  <c r="AD76" i="4"/>
  <c r="L76" i="4"/>
  <c r="M76" i="4"/>
  <c r="AC75" i="4"/>
  <c r="AD75" i="4"/>
  <c r="L75" i="4"/>
  <c r="M75" i="4"/>
  <c r="AC74" i="4"/>
  <c r="AD74" i="4"/>
  <c r="L74" i="4"/>
  <c r="M74" i="4"/>
  <c r="AC73" i="4"/>
  <c r="AD73" i="4"/>
  <c r="L73" i="4"/>
  <c r="M73" i="4"/>
  <c r="AC72" i="4"/>
  <c r="AD72" i="4"/>
  <c r="L72" i="4"/>
  <c r="M72" i="4"/>
  <c r="AC71" i="4"/>
  <c r="AD71" i="4"/>
  <c r="L71" i="4"/>
  <c r="M71" i="4"/>
  <c r="AC70" i="4"/>
  <c r="AD70" i="4"/>
  <c r="L70" i="4"/>
  <c r="M70" i="4"/>
  <c r="AC69" i="4"/>
  <c r="AD69" i="4"/>
  <c r="L69" i="4"/>
  <c r="M69" i="4"/>
  <c r="AC68" i="4"/>
  <c r="AD68" i="4"/>
  <c r="L68" i="4"/>
  <c r="M68" i="4"/>
  <c r="AC67" i="4"/>
  <c r="AD67" i="4"/>
  <c r="L67" i="4"/>
  <c r="M67" i="4"/>
  <c r="AC66" i="4"/>
  <c r="AD66" i="4"/>
  <c r="AC65" i="4"/>
  <c r="AD65" i="4"/>
  <c r="AC64" i="4"/>
  <c r="AD64" i="4"/>
  <c r="AC63" i="4"/>
  <c r="AD63" i="4"/>
  <c r="AC62" i="4"/>
  <c r="AD62" i="4"/>
  <c r="L62" i="4"/>
  <c r="M62" i="4"/>
  <c r="AC61" i="4"/>
  <c r="AD61" i="4"/>
  <c r="L61" i="4"/>
  <c r="M61" i="4"/>
  <c r="AC60" i="4"/>
  <c r="AD60" i="4"/>
  <c r="L60" i="4"/>
  <c r="M60" i="4"/>
  <c r="AC59" i="4"/>
  <c r="AD59" i="4"/>
  <c r="L59" i="4"/>
  <c r="M59" i="4"/>
  <c r="AC58" i="4"/>
  <c r="AD58" i="4"/>
  <c r="L58" i="4"/>
  <c r="M58" i="4"/>
  <c r="AC57" i="4"/>
  <c r="AD57" i="4"/>
  <c r="AC56" i="4"/>
  <c r="AD56" i="4"/>
  <c r="L56" i="4"/>
  <c r="M56" i="4"/>
  <c r="AC55" i="4"/>
  <c r="AD55" i="4"/>
  <c r="L55" i="4"/>
  <c r="M55" i="4"/>
  <c r="AC54" i="4"/>
  <c r="AD54" i="4"/>
  <c r="L54" i="4"/>
  <c r="M54" i="4"/>
  <c r="AC53" i="4"/>
  <c r="AD53" i="4"/>
  <c r="L53" i="4"/>
  <c r="M53" i="4"/>
  <c r="AC52" i="4"/>
  <c r="AD52" i="4"/>
  <c r="L52" i="4"/>
  <c r="M52" i="4"/>
  <c r="AC51" i="4"/>
  <c r="AD51" i="4"/>
  <c r="L51" i="4"/>
  <c r="M51" i="4"/>
  <c r="AC50" i="4"/>
  <c r="AD50" i="4"/>
  <c r="L50" i="4"/>
  <c r="M50" i="4"/>
  <c r="AC49" i="4"/>
  <c r="AD49" i="4"/>
  <c r="L49" i="4"/>
  <c r="M49" i="4"/>
  <c r="AC48" i="4"/>
  <c r="AD48" i="4"/>
  <c r="L48" i="4"/>
  <c r="M48" i="4"/>
  <c r="AC47" i="4"/>
  <c r="AD47" i="4"/>
  <c r="L47" i="4"/>
  <c r="M47" i="4"/>
  <c r="AC46" i="4"/>
  <c r="AD46" i="4"/>
  <c r="L46" i="4"/>
  <c r="M46" i="4"/>
  <c r="AC45" i="4"/>
  <c r="AD45" i="4"/>
  <c r="L45" i="4"/>
  <c r="M45" i="4"/>
  <c r="AC44" i="4"/>
  <c r="AD44" i="4"/>
  <c r="L44" i="4"/>
  <c r="M44" i="4"/>
  <c r="AC43" i="4"/>
  <c r="AD43" i="4"/>
  <c r="L43" i="4"/>
  <c r="M43" i="4"/>
  <c r="AC42" i="4"/>
  <c r="AD42" i="4"/>
  <c r="L42" i="4"/>
  <c r="M42" i="4"/>
  <c r="AC41" i="4"/>
  <c r="AD41" i="4"/>
  <c r="L41" i="4"/>
  <c r="M41" i="4"/>
  <c r="AC39" i="4"/>
  <c r="AD39" i="4"/>
  <c r="L39" i="4"/>
  <c r="M39" i="4"/>
  <c r="AC38" i="4"/>
  <c r="AD38" i="4"/>
  <c r="L38" i="4"/>
  <c r="M38" i="4"/>
  <c r="AC37" i="4"/>
  <c r="AD37" i="4"/>
  <c r="L37" i="4"/>
  <c r="M37" i="4"/>
  <c r="AC36" i="4"/>
  <c r="AD36" i="4"/>
  <c r="L36" i="4"/>
  <c r="M36" i="4"/>
  <c r="AC35" i="4"/>
  <c r="AD35" i="4"/>
  <c r="L35" i="4"/>
  <c r="M35" i="4"/>
  <c r="AC34" i="4"/>
  <c r="AD34" i="4"/>
  <c r="L34" i="4"/>
  <c r="M34" i="4"/>
  <c r="AC33" i="4"/>
  <c r="AD33" i="4"/>
  <c r="L33" i="4"/>
  <c r="M33" i="4"/>
  <c r="AC32" i="4"/>
  <c r="AD32" i="4"/>
  <c r="L32" i="4"/>
  <c r="M32" i="4"/>
  <c r="AC31" i="4"/>
  <c r="AD31" i="4"/>
  <c r="L31" i="4"/>
  <c r="M31" i="4"/>
  <c r="AC30" i="4"/>
  <c r="AD30" i="4"/>
  <c r="L30" i="4"/>
  <c r="M30" i="4"/>
  <c r="AC29" i="4"/>
  <c r="AD29" i="4"/>
  <c r="L29" i="4"/>
  <c r="M29" i="4"/>
  <c r="AC28" i="4"/>
  <c r="AD28" i="4"/>
  <c r="L28" i="4"/>
  <c r="M28" i="4"/>
  <c r="AC27" i="4"/>
  <c r="AD27" i="4"/>
  <c r="L27" i="4"/>
  <c r="M27" i="4"/>
  <c r="AC26" i="4"/>
  <c r="AD26" i="4"/>
  <c r="L26" i="4"/>
  <c r="M26" i="4"/>
  <c r="AC25" i="4"/>
  <c r="AD25" i="4"/>
  <c r="L25" i="4"/>
  <c r="M25" i="4"/>
  <c r="AC24" i="4"/>
  <c r="AD24" i="4"/>
  <c r="L24" i="4"/>
  <c r="M24" i="4"/>
  <c r="AC23" i="4"/>
  <c r="AD23" i="4"/>
  <c r="L23" i="4"/>
  <c r="M23" i="4"/>
  <c r="AC22" i="4"/>
  <c r="AD22" i="4"/>
  <c r="L22" i="4"/>
  <c r="M22" i="4"/>
  <c r="AC21" i="4"/>
  <c r="AD21" i="4"/>
  <c r="L21" i="4"/>
  <c r="M21" i="4"/>
  <c r="AC20" i="4"/>
  <c r="AD20" i="4"/>
  <c r="L20" i="4"/>
  <c r="M20" i="4"/>
  <c r="AC19" i="4"/>
  <c r="AD19" i="4"/>
  <c r="L19" i="4"/>
  <c r="M19" i="4"/>
  <c r="AC18" i="4"/>
  <c r="AD18" i="4"/>
  <c r="L18" i="4"/>
  <c r="M18" i="4"/>
  <c r="AC17" i="4"/>
  <c r="AD17" i="4"/>
  <c r="L17" i="4"/>
  <c r="M17" i="4"/>
  <c r="AC16" i="4"/>
  <c r="AD16" i="4"/>
  <c r="L16" i="4"/>
  <c r="M16" i="4"/>
  <c r="AC15" i="4"/>
  <c r="AD15" i="4"/>
  <c r="L15" i="4"/>
  <c r="M15" i="4"/>
  <c r="AC14" i="4"/>
  <c r="AD14" i="4"/>
  <c r="L14" i="4"/>
  <c r="M14" i="4"/>
  <c r="AC13" i="4"/>
  <c r="AD13" i="4"/>
  <c r="L13" i="4"/>
  <c r="M13" i="4"/>
  <c r="AC12" i="4"/>
  <c r="AD12" i="4"/>
  <c r="L12" i="4"/>
  <c r="M12" i="4"/>
  <c r="AC11" i="4"/>
  <c r="AD11" i="4"/>
  <c r="L11" i="4"/>
  <c r="M11" i="4"/>
  <c r="AC10" i="4"/>
  <c r="AD10" i="4"/>
  <c r="L10" i="4"/>
  <c r="M10" i="4"/>
  <c r="AC9" i="4"/>
  <c r="AD9" i="4"/>
  <c r="L9" i="4"/>
  <c r="M9" i="4"/>
  <c r="AC8" i="4"/>
  <c r="AD8" i="4"/>
  <c r="L8" i="4"/>
  <c r="M8" i="4"/>
  <c r="AC7" i="4"/>
  <c r="AD7" i="4"/>
  <c r="L7" i="4"/>
  <c r="M7" i="4"/>
  <c r="AC6" i="4"/>
  <c r="AD6" i="4"/>
  <c r="L6" i="4"/>
  <c r="M6" i="4"/>
  <c r="AC5" i="4"/>
  <c r="AD5" i="4"/>
  <c r="L5" i="4"/>
  <c r="M5" i="4"/>
  <c r="AC4" i="4"/>
  <c r="AD4" i="4"/>
  <c r="L4" i="4"/>
  <c r="M4" i="4"/>
  <c r="AC3" i="4"/>
  <c r="AD3" i="4"/>
  <c r="L3" i="4"/>
  <c r="M3" i="4"/>
  <c r="AC2" i="4"/>
  <c r="AD2" i="4"/>
  <c r="L2" i="4"/>
  <c r="M2" i="4"/>
</calcChain>
</file>

<file path=xl/connections.xml><?xml version="1.0" encoding="utf-8"?>
<connections xmlns="http://schemas.openxmlformats.org/spreadsheetml/2006/main">
  <connection id="1" name="FastqcReportsRawReads.txt" type="6" refreshedVersion="0" deleted="1" background="1" saveData="1">
    <textPr fileType="mac" sourceFile="HPC:TimConnelly_MHC:10153_Morrison_Ivan:Scripts:Reports:FastqcReportsRawReads.txt">
      <textFields>
        <textField/>
      </textFields>
    </textPr>
  </connection>
  <connection id="2" name="For1Rev2.allGenes.log1" type="6" refreshedVersion="0" background="1" saveData="1">
    <textPr fileType="mac" sourceFile="/Users/dvasoya/Documents/Plate2/For1Rev2.allGenes.log.txt">
      <textFields>
        <textField/>
      </textFields>
    </textPr>
  </connection>
  <connection id="3" name="For1Rev2.extraGenes.common" type="6" refreshedVersion="0" background="1" saveData="1">
    <textPr fileType="mac" sourceFile="/Users/dvasoya/Documents/Plate2/For1Rev2.extraGenes.common.txt">
      <textFields>
        <textField/>
      </textFields>
    </textPr>
  </connection>
  <connection id="4" name="For1Rev2.extraGenes.common.txt" type="6" refreshedVersion="0" background="1" saveData="1">
    <textPr fileType="mac" sourceFile="Macintosh HD:Users:dvasoya:Documents:Plate2:For1Rev2.extraGenes.common.txt">
      <textFields>
        <textField/>
      </textFields>
    </textPr>
  </connection>
  <connection id="5" name="For1Rev2.extraGenes.unique" type="6" refreshedVersion="0" background="1" saveData="1">
    <textPr fileType="mac" sourceFile="/Users/dvasoya/Documents/Plate2/For1Rev2.extraGenes.unique.txt">
      <textFields>
        <textField/>
      </textFields>
    </textPr>
  </connection>
  <connection id="6" name="For1Rev2.extraGenes.unique.txt" type="6" refreshedVersion="0" background="1" saveData="1">
    <textPr fileType="mac" sourceFile="Macintosh HD:Users:dvasoya:Documents:Plate2:For1Rev2.extraGenes.unique.txt">
      <textFields>
        <textField/>
      </textFields>
    </textPr>
  </connection>
  <connection id="7" name="For1Rev2.extraGenes.unique1" type="6" refreshedVersion="0" background="1" saveData="1">
    <textPr fileType="mac" sourceFile="/Users/dvasoya/Documents/Plate2/For1Rev2.extraGenes.unique.txt">
      <textFields>
        <textField/>
      </textFields>
    </textPr>
  </connection>
  <connection id="8" name="For1Rev2.haplo" type="6" refreshedVersion="0" background="1" saveData="1">
    <textPr fileType="mac" sourceFile="/Users/dvasoya/Documents/Plate2/For1Rev2.haplo.txt" space="1" consecutive="1">
      <textFields count="4">
        <textField/>
        <textField/>
        <textField/>
        <textField/>
      </textFields>
    </textPr>
  </connection>
  <connection id="9" name="For1Rev2.haplo.txt" type="6" refreshedVersion="0" background="1" saveData="1">
    <textPr fileType="mac" sourceFile="Macintosh HD:Users:dvasoya:Documents:Plate2:For1Rev2.haplo.txt">
      <textFields>
        <textField/>
      </textFields>
    </textPr>
  </connection>
  <connection id="10" name="For1Rev2.known" type="6" refreshedVersion="0" background="1" saveData="1">
    <textPr fileType="mac" sourceFile="/Users/dvasoya/Documents/Plate2/For1Rev2.known.txt">
      <textFields>
        <textField/>
      </textFields>
    </textPr>
  </connection>
  <connection id="11" name="For1Rev2.known.log" type="6" refreshedVersion="0" background="1">
    <textPr fileType="mac" sourceFile="/Users/dvasoya/Documents/Plate2/For1Rev2.known.log.txt">
      <textFields>
        <textField/>
      </textFields>
    </textPr>
  </connection>
  <connection id="12" name="For1Rev2.known.txt" type="6" refreshedVersion="0" background="1" saveData="1">
    <textPr fileType="mac" sourceFile="Macintosh HD:Users:dvasoya:Documents:Plate2:For1Rev2.known.txt">
      <textFields>
        <textField/>
      </textFields>
    </textPr>
  </connection>
  <connection id="13" name="For1Rev2.nonclassic" type="6" refreshedVersion="0" background="1" saveData="1">
    <textPr fileType="mac" sourceFile="/Users/dvasoya/Documents/Plate2/For1Rev2.nonclassic.txt">
      <textFields count="4">
        <textField/>
        <textField/>
        <textField/>
        <textField/>
      </textFields>
    </textPr>
  </connection>
  <connection id="14" name="For1Rev2.nonclassic.txt" type="6" refreshedVersion="0" background="1" saveData="1">
    <textPr fileType="mac" sourceFile="Macintosh HD:Users:dvasoya:Documents:Plate2:For1Rev2.nonclassic.txt">
      <textFields>
        <textField/>
      </textFields>
    </textPr>
  </connection>
  <connection id="15" name="For1Rev2.unique.log1" type="6" refreshedVersion="0" background="1" saveData="1">
    <textPr fileType="mac" sourceFile="Macintosh HD:Users:dvasoya:Desktop:Plate2:For1Rev2.unique.log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6" name="For3Rev1.allGenes.log1" type="6" refreshedVersion="0" background="1" saveData="1">
    <textPr fileType="mac" sourceFile="/Users/dvasoya/Documents/Plate2/For3Rev1.allGenes.log.txt">
      <textFields>
        <textField/>
      </textFields>
    </textPr>
  </connection>
  <connection id="17" name="For3Rev1.extraGenes.common" type="6" refreshedVersion="0" background="1" saveData="1">
    <textPr fileType="mac" sourceFile="/Users/dvasoya/Documents/Plate2/For3Rev1.extraGenes.common.txt">
      <textFields>
        <textField/>
      </textFields>
    </textPr>
  </connection>
  <connection id="18" name="For3Rev1.extraGenes.common.txt" type="6" refreshedVersion="0" background="1" saveData="1">
    <textPr fileType="mac" sourceFile="Macintosh HD:Users:dvasoya:Documents:Plate2:For3Rev1.extraGenes.common.txt">
      <textFields>
        <textField/>
      </textFields>
    </textPr>
  </connection>
  <connection id="19" name="For3Rev1.extraGenes.unique" type="6" refreshedVersion="0" background="1" saveData="1">
    <textPr fileType="mac" sourceFile="/Users/dvasoya/Documents/Plate2/For3Rev1.extraGenes.unique.txt">
      <textFields>
        <textField/>
      </textFields>
    </textPr>
  </connection>
  <connection id="20" name="For3Rev1.extraGenes.unique.txt" type="6" refreshedVersion="0" background="1" saveData="1">
    <textPr fileType="mac" sourceFile="Macintosh HD:Users:dvasoya:Documents:Plate2:For3Rev1.extraGenes.unique.txt">
      <textFields>
        <textField/>
      </textFields>
    </textPr>
  </connection>
  <connection id="21" name="For3Rev1.haplo" type="6" refreshedVersion="0" background="1" saveData="1">
    <textPr fileType="mac" sourceFile="/Users/dvasoya/Documents/Plate2/For3Rev1.haplo.txt" space="1" consecutive="1">
      <textFields count="4">
        <textField/>
        <textField/>
        <textField/>
        <textField/>
      </textFields>
    </textPr>
  </connection>
  <connection id="22" name="For3Rev1.haplo.txt" type="6" refreshedVersion="0" background="1" saveData="1">
    <textPr fileType="mac" sourceFile="Macintosh HD:Users:dvasoya:Documents:Plate2:For3Rev1.haplo.txt">
      <textFields>
        <textField/>
      </textFields>
    </textPr>
  </connection>
  <connection id="23" name="For3Rev1.known" type="6" refreshedVersion="0" background="1" saveData="1">
    <textPr fileType="mac" sourceFile="/Users/dvasoya/Documents/Plate2/For3Rev1.known.txt">
      <textFields>
        <textField/>
      </textFields>
    </textPr>
  </connection>
  <connection id="24" name="For3Rev1.known.log" type="6" refreshedVersion="0" background="1">
    <textPr fileType="mac" sourceFile="/Users/dvasoya/Documents/Plate2/For3Rev1.known.log.txt">
      <textFields>
        <textField/>
      </textFields>
    </textPr>
  </connection>
  <connection id="25" name="For3Rev1.known.txt" type="6" refreshedVersion="0" background="1" saveData="1">
    <textPr fileType="mac" sourceFile="Macintosh HD:Users:dvasoya:Documents:Plate2:For3Rev1.known.txt">
      <textFields>
        <textField/>
      </textFields>
    </textPr>
  </connection>
  <connection id="26" name="For3Rev1.nonclassic" type="6" refreshedVersion="0" background="1" saveData="1">
    <textPr fileType="mac" sourceFile="/Users/dvasoya/Documents/Plate2/For3Rev1.nonclassic.txt">
      <textFields>
        <textField/>
      </textFields>
    </textPr>
  </connection>
  <connection id="27" name="For3Rev1.nonclassic.txt" type="6" refreshedVersion="0" background="1" saveData="1">
    <textPr fileType="mac" sourceFile="Macintosh HD:Users:dvasoya:Documents:Plate2:For3Rev1.nonclassic.txt">
      <textFields>
        <textField/>
      </textFields>
    </textPr>
  </connection>
  <connection id="28" name="For3Rev1.unique.log1" type="6" refreshedVersion="0" background="1" saveData="1">
    <textPr fileType="mac" sourceFile="Macintosh HD:Users:dvasoya:Desktop:Plate2:For3Rev1.unique.log" space="1" consecutive="1">
      <textFields>
        <textField/>
      </textFields>
    </textPr>
  </connection>
  <connection id="29" name="sortPrimers.log" type="6" refreshedVersion="0" deleted="1" background="1" saveData="1">
    <textPr fileType="mac" sourceFile="Macintosh HD:Users:dvasoya:Downloads:Reports:sortPrimers.log">
      <textFields>
        <textField/>
      </textFields>
    </textPr>
  </connection>
</connections>
</file>

<file path=xl/sharedStrings.xml><?xml version="1.0" encoding="utf-8"?>
<sst xmlns="http://schemas.openxmlformats.org/spreadsheetml/2006/main" count="1331" uniqueCount="649">
  <si>
    <t>HP2.11</t>
  </si>
  <si>
    <t>HP2.2</t>
  </si>
  <si>
    <t>HP2.1</t>
  </si>
  <si>
    <t>HP2.8*</t>
  </si>
  <si>
    <t>HP2.9</t>
  </si>
  <si>
    <t>HP2.6</t>
  </si>
  <si>
    <t>Roslin2.23:15.07,Roslin2.19:0.24,Roslin2.24:1.70</t>
  </si>
  <si>
    <t>Roslin2.8:0.48,Roslin2.9:8.63,Roslin2.10:5.48</t>
  </si>
  <si>
    <t>1*00902:9.97,4*02401:4.81,2*02501:3.00,6*04001:1.11</t>
  </si>
  <si>
    <t>Roslin2.45:14.83</t>
  </si>
  <si>
    <t>Roslin2.3:7.74,Roslin2.4:1.76</t>
  </si>
  <si>
    <t>Roslin2.5:7.37,Roslin2.6:1.57,Roslin2.7:17.52</t>
  </si>
  <si>
    <t>Roslin2.3:10.44,Roslin2.4:3.58</t>
  </si>
  <si>
    <t>Roslin2.3:14.01,Roslin2.4:1.90</t>
  </si>
  <si>
    <t>Roslin2.13:25.63</t>
  </si>
  <si>
    <t>Roslin2.3:7.81,Roslin2.4:2.02</t>
  </si>
  <si>
    <t>Roslin2.13:11.37</t>
  </si>
  <si>
    <t>Roslin2.13:12.17</t>
  </si>
  <si>
    <t>Roslin2.3:8.96,Roslin2.4:1.01</t>
  </si>
  <si>
    <t>Roslin2.14:20.43,Roslin2.15:14.65,Roslin2.16:1.29</t>
  </si>
  <si>
    <t>Roslin2.29:0.61,Roslin2.30:19.31,2*06001:5.58</t>
  </si>
  <si>
    <t>Roslin2.3:9.76,Roslin2.4:1.84</t>
  </si>
  <si>
    <t>1*01901:13.45,2*00801:2.71</t>
  </si>
  <si>
    <t>Roslin2.14:10.09,Roslin2.15:8.49,Roslin2.16:1.08</t>
  </si>
  <si>
    <t>Roslin2.3:14.65,Roslin2.4:3.08</t>
  </si>
  <si>
    <t>Roslin2.17:5.41,Roslin2.19:1.06,Roslin2.18:20.54</t>
  </si>
  <si>
    <t>Roslin2.23:12.06,Roslin2.19:0.23,Roslin2.24:0.68</t>
  </si>
  <si>
    <t>Roslin2.34:13.72,Roslin2.36:9.03,Roslin2.35:0.79</t>
  </si>
  <si>
    <t>Roslin2.13:13.99</t>
  </si>
  <si>
    <t>Roslin2.17:2.57,Roslin2.19:0.30,Roslin2.18:10.63</t>
  </si>
  <si>
    <t>Roslin2.37:6.56,Roslin2.38:3.97</t>
  </si>
  <si>
    <t>Roslin2.3:9.08,Roslin2.4:1.96</t>
  </si>
  <si>
    <t>Roslin2.21:25.01,Roslin2.22:0.69</t>
  </si>
  <si>
    <t>Roslin2.3:15.95,Roslin2.4:3.19</t>
  </si>
  <si>
    <t>Roslin2.39:5.75,Roslin2.44:9.04,Roslin2.43:12.45</t>
  </si>
  <si>
    <t>Roslin2.17:2.96,Roslin2.19:0.23,Roslin2.18:11.40</t>
  </si>
  <si>
    <t>Roslin2.28:9.39,4*02401:3.91,2*02501:1.98,6*04001:0.69</t>
  </si>
  <si>
    <t>Roslin2.8:0.57,Roslin2.9:10.94,Roslin2.10:7.63</t>
  </si>
  <si>
    <t>1*01901:16.97,2*00801:3.41</t>
  </si>
  <si>
    <t>Roslin2.8:0.75,Roslin2.9:11.43,Roslin2.10:9.78</t>
  </si>
  <si>
    <t>Roslin2.39:15.04,Roslin2.40:0.93,Roslin2.41:12.59</t>
  </si>
  <si>
    <t>1*02801:7.09,4*02401:5.37</t>
  </si>
  <si>
    <t>Roslin2.32:10.03,3*05901:10.09</t>
  </si>
  <si>
    <t>Roslin2.14:9.00,Roslin2.15:3.93,Roslin2.16:0.55</t>
  </si>
  <si>
    <t>Roslin2.28:13.75,4*02401:4.15,2*02501:3.90</t>
  </si>
  <si>
    <t>Roslin2.17:3.78,Roslin2.18:11.16</t>
  </si>
  <si>
    <t>Roslin2.37:4.65,Roslin2.38:3.61</t>
  </si>
  <si>
    <t>Roslin2.8:0.90,Roslin2.9:16.17,Roslin2.10:12.90</t>
  </si>
  <si>
    <t>Roslin2.34:10.77,Roslin2.36:8.46,Roslin2.35:1.04</t>
  </si>
  <si>
    <t>Roslin2.5:4.40,Roslin2.6:1.69,Roslin2.7:10.20</t>
  </si>
  <si>
    <t>Roslin2.17:4.39,Roslin2.18:14.03</t>
  </si>
  <si>
    <t>Roslin2.17:4.42,Roslin2.18:15.02</t>
  </si>
  <si>
    <t>Roslin2.34:11.77,Roslin2.36:10.11,Roslin2.35:1.19</t>
  </si>
  <si>
    <t>Roslin2.28:12.45,4*02401:3.05,2*02501:2.73</t>
  </si>
  <si>
    <t>Roslin2.39:3.60,Roslin2.44:10.13,Roslin2.43:8.05</t>
  </si>
  <si>
    <t>Roslin2.34:5.24,Roslin2.36:6.65,Roslin2.35:0.56</t>
  </si>
  <si>
    <t>Roslin2.8:0.63,Roslin2.9:9.50,Roslin2.10:5.90</t>
  </si>
  <si>
    <t>Roslin2.23:11.72,Roslin2.19:0.24,Roslin2.24:1.22</t>
  </si>
  <si>
    <t>Roslin2.39:4.44,Roslin2.40:0.68,Roslin2.43:9.66</t>
  </si>
  <si>
    <t>Roslin2.32:9.00,3*05901:14.27</t>
  </si>
  <si>
    <t>Roslin2.29:1.09,Roslin2.30:21.14,2*06001:4.76</t>
  </si>
  <si>
    <t>Roslin2.3:11.32,Roslin2.4:1.85</t>
  </si>
  <si>
    <t>Roslin2.25:1.66,Roslin2.26:14.75</t>
  </si>
  <si>
    <t>Roslin2.3:14.78,Roslin2.4:1.91</t>
  </si>
  <si>
    <t>Roslin2.17:4.96,Roslin2.19:0.44,Roslin2.18:19.43</t>
  </si>
  <si>
    <t>Roslin2.8:0.53,Roslin2.9:8.03,Roslin2.10:4.70</t>
  </si>
  <si>
    <t>Roslin2.3:11.75,Roslin2.4:2.29</t>
  </si>
  <si>
    <t>Roslin2.17:4.92,Roslin2.19:0.29,Roslin2.18:19.65</t>
  </si>
  <si>
    <t>Roslin2.3:16.54,Roslin2.4:1.82</t>
  </si>
  <si>
    <t>Roslin2.28:8.72,4*02401:3.35,2*02501:4.83</t>
  </si>
  <si>
    <t>Roslin2.23:20.67,Roslin2.19:0.56,Roslin2.24:1.53</t>
  </si>
  <si>
    <t>Roslin2.3:12.51,Roslin2.4:2.92</t>
  </si>
  <si>
    <t>Roslin2.3:8.85,Roslin2.4:2.99</t>
  </si>
  <si>
    <t>Roslin2.39:14.17,Roslin2.40:1.06,Roslin2.41:11.55</t>
  </si>
  <si>
    <t>Roslin2.3:13.05,Roslin2.4:3.95</t>
  </si>
  <si>
    <t>1*02801:14.62,4*02401:6.72</t>
  </si>
  <si>
    <t>Roslin2.28:10.34,4*02401:3.39,2*02501:5.67</t>
  </si>
  <si>
    <t>Roslin2.23:11.37,Roslin2.24:2.80</t>
  </si>
  <si>
    <t>Roslin2.3:10.50,Roslin2.4:2.11</t>
  </si>
  <si>
    <t>Roslin2.8:0.45,Roslin2.9:13.86,Roslin2.10:8.96</t>
  </si>
  <si>
    <t>Roslin2.8:0.65,Roslin2.9:8.46,Roslin2.10:5.89</t>
  </si>
  <si>
    <t>Roslin2.28:17.22,4*02401:7.70,2*02501:5.70,6*04001:1.31</t>
  </si>
  <si>
    <t>Roslin2.3:12.45,Roslin2.4:2.44</t>
  </si>
  <si>
    <t>Roslin2.23:23.97,Roslin2.19:0.38,Roslin2.24:1.79</t>
  </si>
  <si>
    <t>Roslin2.42:17.77</t>
  </si>
  <si>
    <t>Roslin2.3:7.35,Roslin2.4:0.73</t>
  </si>
  <si>
    <t>Roslin2.5:8.12,Roslin2.6:1.40,Roslin2.7:19.96</t>
  </si>
  <si>
    <t>Roslin2.14:15.00,Roslin2.15:12.07,Roslin2.16:1.28</t>
  </si>
  <si>
    <t>Roslin2.17:2.01,Roslin2.18:6.49</t>
  </si>
  <si>
    <t>Roslin2.3:15.53,Roslin2.4:3.09</t>
  </si>
  <si>
    <t>Roslin2.13:24.40</t>
  </si>
  <si>
    <t>Roslin2.46:13.71</t>
  </si>
  <si>
    <t>Roslin2.3:13.08,Roslin2.4:2.96</t>
  </si>
  <si>
    <t>Roslin2.17:5.33,Roslin2.19:0.46,Roslin2.18:13.80</t>
  </si>
  <si>
    <t>Roslin2.21:9.71,Roslin2.22:0.30</t>
  </si>
  <si>
    <t>Roslin2.3:13.90,Roslin2.4:2.62</t>
  </si>
  <si>
    <t>1*02801:13.81,4*02401:5.78</t>
  </si>
  <si>
    <t>Roslin2.3:10.81,Roslin2.4:1.39</t>
  </si>
  <si>
    <t>Roslin2.32:13.42,3*05901:18.91</t>
  </si>
  <si>
    <t>1*02801:4.55,4*02401:4.24</t>
  </si>
  <si>
    <t>Roslin2.5:7.23,Roslin2.6:1.91,Roslin2.7:15.82</t>
  </si>
  <si>
    <t>Roslin2.39:2.78,Roslin2.40:0.42,Roslin2.43:9.04</t>
  </si>
  <si>
    <t>Roslin2.23:13.35,Roslin2.24:0.41</t>
  </si>
  <si>
    <t>Roslin2.25:1.60,Roslin2.26:10.83</t>
  </si>
  <si>
    <t>Roslin2.28:10.04,4*02401:3.11,2*02501:3.72</t>
  </si>
  <si>
    <t>1*02801:5.92,4*02401:4.57</t>
  </si>
  <si>
    <t>1*01901:26.57,2*00801:4.61</t>
  </si>
  <si>
    <t>1*02801:7.25,4*02401:4.65</t>
  </si>
  <si>
    <t>Roslin2.28:18.31,4*02401:10.75,2*02501:4.42,6*04001:0.23</t>
  </si>
  <si>
    <t>1*02801:7.16,4*02401:10.75</t>
  </si>
  <si>
    <t>Roslin2.3:15.38,Roslin2.4:1.25</t>
  </si>
  <si>
    <t>Roslin2.13:23.72</t>
  </si>
  <si>
    <t>Roslin2.3:8.21,Roslin2.4:0.66</t>
  </si>
  <si>
    <t>Roslin2.5:9.92,Roslin2.6:1.74,Roslin2.7:20.00</t>
  </si>
  <si>
    <t>Roslin2.13:12.95</t>
  </si>
  <si>
    <t>Roslin2.5:5.55,Roslin2.6:0.91,Roslin2.7:15.33</t>
  </si>
  <si>
    <t>Roslin2.28:7.73,4*02401:3.15,2*02501:1.83</t>
  </si>
  <si>
    <t>Roslin2.25:3.62,Roslin2.27:0.37,Roslin2.26:24.05</t>
  </si>
  <si>
    <t>Roslin2.3:10.76,Roslin2.4:1.60</t>
  </si>
  <si>
    <t>Roslin2.42:20.17</t>
  </si>
  <si>
    <t>Roslin2.17:4.33,Roslin2.19:0.29,Roslin2.18:19.14</t>
  </si>
  <si>
    <t>Roslin2.3:12.97,Roslin2.4:2.47</t>
  </si>
  <si>
    <t>Roslin2.39:7.46,Roslin2.40:1.20,Roslin2.43:13.97</t>
  </si>
  <si>
    <t>Roslin2.3:14.58,Roslin2.4:3.17</t>
  </si>
  <si>
    <t>1*02801:14.86,4*02401:5.50</t>
  </si>
  <si>
    <t>1*01901:21.17,2*00801:4.03</t>
  </si>
  <si>
    <t>Roslin2.3:12.60,Roslin2.4:2.77</t>
  </si>
  <si>
    <t>Roslin2.17:11.22,Roslin2.18:42.41</t>
  </si>
  <si>
    <t>2*02501:4.23</t>
  </si>
  <si>
    <t>4*02401:6.23</t>
  </si>
  <si>
    <t>2*00501:10.83</t>
  </si>
  <si>
    <t>Roslin2.31:1.32</t>
  </si>
  <si>
    <t>Roslin2.6:1.33</t>
  </si>
  <si>
    <t>Unassigned2.1:0.28</t>
  </si>
  <si>
    <t>Roslin2.34:1.16</t>
  </si>
  <si>
    <t>Roslin2.23:1.33</t>
  </si>
  <si>
    <t>Roslin2.1:0.74</t>
  </si>
  <si>
    <t>Roslin2.2:1.02</t>
  </si>
  <si>
    <t>Roslin1.10:0.61</t>
  </si>
  <si>
    <t>Roslin2.21:21.09</t>
  </si>
  <si>
    <t>Roslin2.34:8.17</t>
  </si>
  <si>
    <t>Roslin1.4:1.52</t>
  </si>
  <si>
    <t>Roslin2.44:6.57</t>
  </si>
  <si>
    <t>NC1-00501:0.82%</t>
  </si>
  <si>
    <t>NC1-00201:0.31%</t>
  </si>
  <si>
    <t>NC1-00601:0.22%</t>
  </si>
  <si>
    <t>NC1-00501:0.60%</t>
  </si>
  <si>
    <t>NC1-00601:0.33%</t>
  </si>
  <si>
    <t>NC1-00501:0.26%</t>
  </si>
  <si>
    <t>NCRoslin1.2:0.23%</t>
  </si>
  <si>
    <t>NCRoslin1.2:0.38%</t>
  </si>
  <si>
    <t>NC1-00601:0.28%</t>
  </si>
  <si>
    <t>NCRoslin1.2:0.48%</t>
  </si>
  <si>
    <t>NC1-00501:0.31%</t>
  </si>
  <si>
    <t>NC1-00601:0.39%</t>
  </si>
  <si>
    <t>NCRoslin1.3:0.41%</t>
  </si>
  <si>
    <t>NC1-00601:0.37%</t>
  </si>
  <si>
    <t>NCRoslin1.2:0.22%</t>
  </si>
  <si>
    <t>NC1-00201:0.46%</t>
  </si>
  <si>
    <t>NCRoslin1.2:0.31%</t>
  </si>
  <si>
    <t>NC1-00601:0.57%</t>
  </si>
  <si>
    <t>NC1-00201:0.76%</t>
  </si>
  <si>
    <t>NCRoslin1.2:0.73%</t>
  </si>
  <si>
    <t>NC1-00201:0.22%</t>
  </si>
  <si>
    <t>NC1-00601:0.21%</t>
  </si>
  <si>
    <t>NC1-00201:0.21%</t>
  </si>
  <si>
    <t>NC1-00601:1.04%</t>
  </si>
  <si>
    <t>NCRoslin1.2:0.43%</t>
  </si>
  <si>
    <t>NCRoslin1.2:0.77%</t>
  </si>
  <si>
    <t>NC1-00501:0.59%</t>
  </si>
  <si>
    <t>NC1-00201:0.33%</t>
  </si>
  <si>
    <t>NCRoslin2.1:0.23%</t>
  </si>
  <si>
    <t>NCRoslin1.3:0.46%</t>
  </si>
  <si>
    <t>NC1-00601:0.26%</t>
  </si>
  <si>
    <t>NC1-00501:1.17%</t>
  </si>
  <si>
    <t>NCRoslin2.1:0.43%</t>
  </si>
  <si>
    <t>NC1-00601:0.27%</t>
  </si>
  <si>
    <t>NC1-00601:0.29%</t>
  </si>
  <si>
    <t>NC1-00201:0.28%</t>
  </si>
  <si>
    <t>NCRoslin2.2:0.44%</t>
  </si>
  <si>
    <t>NC1-00201:0.44%</t>
  </si>
  <si>
    <t>NCRoslinSZ(For1Rev2).1.2:0.20%</t>
  </si>
  <si>
    <t>NC1-00601:0.44%</t>
  </si>
  <si>
    <t>NC1-00501:0.65%</t>
  </si>
  <si>
    <t>NC1-00201:0.49%</t>
  </si>
  <si>
    <t>NCRoslin1.2:0.42%</t>
  </si>
  <si>
    <t>NCRoslin1.2:0.52%</t>
  </si>
  <si>
    <t>NC1-00201:0.43%</t>
  </si>
  <si>
    <t>NCRoslin2.1:0.25%</t>
  </si>
  <si>
    <t>NCRoslin1.2:0.35%</t>
  </si>
  <si>
    <t>NC1-00201:0.30%</t>
  </si>
  <si>
    <t>NC1-00501:1.30%</t>
  </si>
  <si>
    <t>NC1-00601:0.43%</t>
  </si>
  <si>
    <t>NCRoslin1.2:0.51%</t>
  </si>
  <si>
    <t>NC1-00201:0.36%</t>
  </si>
  <si>
    <t>NCRoslin1.3:0.76%</t>
  </si>
  <si>
    <t>NCRoslin1.2:0.54%</t>
  </si>
  <si>
    <t>NC1-00501:1.31%</t>
  </si>
  <si>
    <t>NC1-00501:1.08%</t>
  </si>
  <si>
    <t>NCRoslin1.2:0.58%</t>
  </si>
  <si>
    <t>NC1-00201:0.85%</t>
  </si>
  <si>
    <t>NC1-00201:0.87%</t>
  </si>
  <si>
    <t>NCRoslin1.2:0.21%</t>
  </si>
  <si>
    <t>NCRoslin1.2:0.70%</t>
  </si>
  <si>
    <t>NC1-00501:0.34%</t>
  </si>
  <si>
    <t>NCRoslin1.2:0.46%</t>
  </si>
  <si>
    <t>NC1-00201:0.35%</t>
  </si>
  <si>
    <t>NCRoslin1.3:0.77%</t>
  </si>
  <si>
    <t>NCRoslin1.2:0.24%</t>
  </si>
  <si>
    <t>NCRoslin1.3:0.30%</t>
  </si>
  <si>
    <t>NC1-00501:0.90%</t>
  </si>
  <si>
    <t>NCRoslin1.3:0.27%</t>
  </si>
  <si>
    <t>NCRoslin1.3:0.51%</t>
  </si>
  <si>
    <t>NC1-00201:0.27%</t>
  </si>
  <si>
    <t>NC1-00501:0.45%</t>
  </si>
  <si>
    <t>NCRoslin1.3:0.28%</t>
  </si>
  <si>
    <t>NCRoslin1.2:0.37%</t>
  </si>
  <si>
    <t>NCRoslin1.2:0.29%</t>
  </si>
  <si>
    <t>NCRoslin1.2:0.45%</t>
  </si>
  <si>
    <t>NC1-00201:0.52%</t>
  </si>
  <si>
    <t>NCRoslin1.2:0.41%</t>
  </si>
  <si>
    <t>NC1-00601:0.34%</t>
  </si>
  <si>
    <t>NCRoslin1.3:0.53%</t>
  </si>
  <si>
    <t>NCRoslin1.2:0.27%</t>
  </si>
  <si>
    <t>NCRoslin1.2:0.39%</t>
  </si>
  <si>
    <t>NC1-00201:0.57%</t>
  </si>
  <si>
    <t>HP2.1#</t>
  </si>
  <si>
    <t>HP2.8</t>
  </si>
  <si>
    <t>HP2.6#</t>
  </si>
  <si>
    <t>Roslin2.23:13.20,Roslin2.19:2.48,Roslin2.24:12.80</t>
  </si>
  <si>
    <t>Roslin2.8:0.62,Roslin2.9:11.74,Roslin2.10:7.75</t>
  </si>
  <si>
    <t>1*00902:10.90,4*02401:8.27,2*02501:0.61,6*04001:7.35</t>
  </si>
  <si>
    <t>Roslin2.45:28.39,Roslin(For3Rev1).2.2:0.73</t>
  </si>
  <si>
    <t>Roslin2.3:8.32,Roslin2.4:9.03</t>
  </si>
  <si>
    <t>Roslin2.5:5.44,Roslin2.6:2.80,Roslin2.7:23.33</t>
  </si>
  <si>
    <t>Roslin2.3:9.22,Roslin2.4:10.52</t>
  </si>
  <si>
    <t>Roslin2.3:10.90,Roslin2.4:10.56</t>
  </si>
  <si>
    <t>Roslin2.13:31.05,Roslin(For3Rev1).2.2:1.10</t>
  </si>
  <si>
    <t>Roslin2.3:7.78,Roslin2.4:10.34</t>
  </si>
  <si>
    <t>Roslin2.13:19.85,Roslin(For3Rev1).2.2:0.59</t>
  </si>
  <si>
    <t>Roslin2.13:28.95,Roslin(For3Rev1).2.2:0.78</t>
  </si>
  <si>
    <t>Roslin2.3:8.77,Roslin2.4:7.04</t>
  </si>
  <si>
    <t>Roslin2.14:12.83,Roslin2.15:29.69,Roslin2.16:2.36</t>
  </si>
  <si>
    <t>Roslin2.29:5.38,Roslin2.30:18.64,2*06001:3.21</t>
  </si>
  <si>
    <t>Roslin2.3:11.30,Roslin2.4:14.03</t>
  </si>
  <si>
    <t>1*01901:12.42,2*00801:2.41</t>
  </si>
  <si>
    <t>Roslin2.14:9.16,Roslin2.15:17.55,Roslin2.16:3.40</t>
  </si>
  <si>
    <t>Roslin2.3:16.70,Roslin2.4:15.50</t>
  </si>
  <si>
    <t>Roslin2.17:3.21,Roslin2.19:7.34,Roslin2.18:19.83</t>
  </si>
  <si>
    <t>Roslin2.23:13.02,Roslin2.19:2.15,Roslin2.24:9.39</t>
  </si>
  <si>
    <t>Roslin2.34:19.39,Roslin2.36:2.55,Roslin2.35:1.30</t>
  </si>
  <si>
    <t>Roslin2.13:21.68,Roslin(For3Rev1).2.2:1.21</t>
  </si>
  <si>
    <t>Roslin2.17:1.60,Roslin2.19:2.06,Roslin2.18:10.59</t>
  </si>
  <si>
    <t>Roslin2.37:24.97,Roslin2.38:4.16</t>
  </si>
  <si>
    <t>Roslin2.3:11.05,Roslin2.4:10.02</t>
  </si>
  <si>
    <t>Roslin2.21:15.99,Roslin2.22:7.68</t>
  </si>
  <si>
    <t>Roslin2.3:20.65,Roslin2.4:17.92</t>
  </si>
  <si>
    <t>Roslin2.39:6.70,Roslin2.44:16.88,Roslin2.43:6.84</t>
  </si>
  <si>
    <t>Roslin2.17:3.26,Roslin2.19:4.15,Roslin2.18:22.06</t>
  </si>
  <si>
    <t>Roslin2.28:8.92,4*02401:5.24,2*02501:0.49,6*04001:3.67</t>
  </si>
  <si>
    <t>Roslin2.8:0.54,Roslin2.9:15.73,Roslin2.10:11.33</t>
  </si>
  <si>
    <t>1*01901:18.34,2*00801:3.12</t>
  </si>
  <si>
    <t>Roslin2.8:1.11,Roslin2.9:20.76,Roslin2.10:16.18</t>
  </si>
  <si>
    <t>Roslin2.39:13.40,Roslin2.40:1.93,Roslin2.41:6.43</t>
  </si>
  <si>
    <t>1*02801:18.04,4*02401:15.37</t>
  </si>
  <si>
    <t>Roslin2.32:12.60,3*05901:14.15</t>
  </si>
  <si>
    <t>Roslin2.14:8.40,Roslin2.15:12.81,Roslin2.16:1.55</t>
  </si>
  <si>
    <t>Roslin2.28:17.11,4*02401:8.37,2*02501:1.03,6*04001:2.85</t>
  </si>
  <si>
    <t>Roslin2.17:3.37,Roslin2.19:1.33,Roslin2.18:16.82</t>
  </si>
  <si>
    <t>Roslin2.37:16.62,Roslin2.38:4.76</t>
  </si>
  <si>
    <t>Roslin2.8:1.01,Roslin2.9:16.04,Roslin2.10:14.21</t>
  </si>
  <si>
    <t>Roslin2.34:20.59,Roslin2.36:4.56,Roslin2.35:2.83</t>
  </si>
  <si>
    <t>Roslin2.5:6.70,Roslin2.6:5.59,Roslin2.7:23.41</t>
  </si>
  <si>
    <t>Roslin2.17:3.00,Roslin2.19:0.83,Roslin2.18:13.46</t>
  </si>
  <si>
    <t>Roslin2.17:3.83,Roslin2.19:0.79,Roslin2.18:16.54</t>
  </si>
  <si>
    <t>Roslin2.34:20.31,Roslin2.36:3.96,Roslin2.35:2.80</t>
  </si>
  <si>
    <t>Roslin2.28:16.35,4*02401:7.45,2*02501:0.92,6*04001:1.94</t>
  </si>
  <si>
    <t>Roslin2.39:4.36,Roslin2.44:15.70,Roslin2.43:4.16</t>
  </si>
  <si>
    <t>Roslin2.34:12.65,Roslin2.36:3.19,Roslin2.35:1.95</t>
  </si>
  <si>
    <t>Roslin2.8:1.10,Roslin2.9:12.15,Roslin2.10:9.15</t>
  </si>
  <si>
    <t>Roslin2.23:9.70,Roslin2.19:1.50,Roslin2.24:8.08</t>
  </si>
  <si>
    <t>Roslin2.39:3.05,Roslin2.40:0.90,Roslin2.43:3.05</t>
  </si>
  <si>
    <t>Roslin2.32:11.10,3*05901:21.72</t>
  </si>
  <si>
    <t>Roslin2.29:6.45,Roslin2.30:18.11,2*06001:2.14</t>
  </si>
  <si>
    <t>Roslin2.3:12.97,Roslin2.4:12.36</t>
  </si>
  <si>
    <t>Roslin2.25:2.49,Roslin2.27:0.97,Roslin2.26:18.89</t>
  </si>
  <si>
    <t>Roslin2.3:15.52,Roslin2.4:13.12</t>
  </si>
  <si>
    <t>Roslin2.17:2.48,Roslin2.19:3.75,Roslin2.18:14.38</t>
  </si>
  <si>
    <t>Roslin2.8:1.07,Roslin2.9:11.44,Roslin2.10:7.20</t>
  </si>
  <si>
    <t>Roslin2.3:13.80,Roslin2.4:17.84</t>
  </si>
  <si>
    <t>Roslin2.17:3.20,Roslin2.19:4.97,Roslin2.18:16.88</t>
  </si>
  <si>
    <t>Roslin2.21:13.06,Roslin2.22:6.08</t>
  </si>
  <si>
    <t>Roslin2.3:16.77,Roslin2.4:16.60</t>
  </si>
  <si>
    <t>Roslin2.28:7.83,4*02401:5.74,2*02501:0.85,6*04001:1.20</t>
  </si>
  <si>
    <t>Roslin2.23:13.50,Roslin2.19:3.11,Roslin2.24:10.13</t>
  </si>
  <si>
    <t>Roslin2.3:10.94,Roslin2.4:12.17</t>
  </si>
  <si>
    <t>Roslin2.3:20.30,Roslin2.4:16.23</t>
  </si>
  <si>
    <t>Roslin2.39:8.59,Roslin2.40:1.91,Roslin2.41:3.75</t>
  </si>
  <si>
    <t>Roslin2.3:15.08,Roslin2.4:13.78</t>
  </si>
  <si>
    <t>1*02801:15.60,4*02401:8.69</t>
  </si>
  <si>
    <t>Roslin2.28:7.43,4*02401:4.78,2*02501:0.66,6*04001:1.15</t>
  </si>
  <si>
    <t>Roslin2.23:9.68,Roslin2.19:0.33,Roslin2.24:8.24</t>
  </si>
  <si>
    <t>Roslin2.3:11.06,Roslin2.4:11.29</t>
  </si>
  <si>
    <t>Roslin2.8:0.84,Roslin2.9:16.89,Roslin2.10:12.74</t>
  </si>
  <si>
    <t>Roslin2.8:1.04,Roslin2.9:11.17,Roslin2.10:7.82</t>
  </si>
  <si>
    <t>Roslin2.28:15.09,4*02401:11.62,2*02501:0.91,6*04001:10.50</t>
  </si>
  <si>
    <t>Roslin2.3:14.21,Roslin2.4:13.79</t>
  </si>
  <si>
    <t>Roslin2.3:12.67,Roslin2.4:8.33</t>
  </si>
  <si>
    <t>Roslin2.46:33.46,Roslin(For3Rev1).2.3:0.72</t>
  </si>
  <si>
    <t>Roslin2.23:12.18,Roslin2.19:2.44,Roslin2.24:8.92</t>
  </si>
  <si>
    <t>Roslin2.3:10.73,Roslin2.4:10.45</t>
  </si>
  <si>
    <t>Roslin2.23:16.65,Roslin2.19:3.20,Roslin2.24:12.79</t>
  </si>
  <si>
    <t>Roslin2.42:20.06</t>
  </si>
  <si>
    <t>Roslin2.3:9.03,Roslin2.4:7.48</t>
  </si>
  <si>
    <t>Roslin2.5:6.41,Roslin2.6:3.30,Roslin2.7:26.42</t>
  </si>
  <si>
    <t>Roslin2.14:12.89,Roslin2.15:27.96,Roslin2.16:2.34</t>
  </si>
  <si>
    <t>Roslin2.17:1.49,Roslin2.19:1.93,Roslin2.18:6.38</t>
  </si>
  <si>
    <t>Roslin2.3:13.87,Roslin2.4:8.29</t>
  </si>
  <si>
    <t>Roslin2.13:36.21,Roslin(For3Rev1).2.2:0.66</t>
  </si>
  <si>
    <t>Roslin2.46:20.01,Roslin(For3Rev1).2.3:0.70</t>
  </si>
  <si>
    <t>Roslin2.3:13.98,Roslin2.4:14.03</t>
  </si>
  <si>
    <t>Roslin2.17:2.47,Roslin2.19:3.58,Roslin2.18:13.59</t>
  </si>
  <si>
    <t>Roslin2.21:8.40,Roslin2.22:2.65</t>
  </si>
  <si>
    <t>Roslin2.3:16.80,Roslin2.4:10.67</t>
  </si>
  <si>
    <t>1*02801:14.71,4*02401:8.59</t>
  </si>
  <si>
    <t>Roslin2.3:10.89,Roslin2.4:8.25</t>
  </si>
  <si>
    <t>Roslin2.32:17.63,3*05901:27.87</t>
  </si>
  <si>
    <t>1*02801:5.82,4*02401:7.03</t>
  </si>
  <si>
    <t>Roslin2.25:2.42,Roslin2.27:1.14,Roslin2.26:15.77</t>
  </si>
  <si>
    <t>Roslin2.5:3.89,Roslin2.6:3.05,Roslin2.7:13.18</t>
  </si>
  <si>
    <t>Roslin2.3:8.61,Roslin2.4:7.90</t>
  </si>
  <si>
    <t>Roslin2.25:5.34,Roslin2.27:0.51,Roslin2.26:24.04</t>
  </si>
  <si>
    <t>Roslin2.3:12.60,Roslin2.4:9.46</t>
  </si>
  <si>
    <t>Roslin2.21:15.85,Roslin2.22:5.86</t>
  </si>
  <si>
    <t>Roslin2.3:17.97,Roslin2.4:11.56</t>
  </si>
  <si>
    <t>Roslin2.32:12.75,3*05901:15.76</t>
  </si>
  <si>
    <t>1*02801:9.96,4*02401:9.82</t>
  </si>
  <si>
    <t>1*01901:24.47,2*00801:3.24</t>
  </si>
  <si>
    <t>1*02801:13.15,4*02401:10.13</t>
  </si>
  <si>
    <t>Roslin2.28:14.09,4*02401:17.30,2*02501:1.04,6*04001:5.49</t>
  </si>
  <si>
    <t>1*02801:11.25,4*02401:17.30</t>
  </si>
  <si>
    <t>Roslin2.3:9.10,Roslin2.4:7.73</t>
  </si>
  <si>
    <t>Roslin2.5:6.70,Roslin2.6:3.37,Roslin2.7:20.94</t>
  </si>
  <si>
    <t>Roslin2.13:25.69,Roslin(For3Rev1).2.2:0.83</t>
  </si>
  <si>
    <t>Roslin2.5:2.48,Roslin2.6:0.99,Roslin2.7:12.18</t>
  </si>
  <si>
    <t>Roslin2.25:3.79,Roslin2.27:1.74,Roslin2.26:25.32</t>
  </si>
  <si>
    <t>Roslin2.3:8.02,Roslin2.4:9.57</t>
  </si>
  <si>
    <t>Roslin2.42:30.58</t>
  </si>
  <si>
    <t>Roslin2.17:2.49,Roslin2.19:3.22,Roslin2.18:19.18</t>
  </si>
  <si>
    <t>Roslin2.3:18.08,Roslin2.4:17.03</t>
  </si>
  <si>
    <t>Roslin2.39:5.31,Roslin2.40:2.01,Roslin2.43:3.12</t>
  </si>
  <si>
    <t>Roslin2.3:14.70,Roslin2.4:11.26</t>
  </si>
  <si>
    <t>1*02801:12.57,4*02401:6.76</t>
  </si>
  <si>
    <t>1*01901:16.22,2*00801:2.87</t>
  </si>
  <si>
    <t>Roslin2.3:15.13,Roslin2.4:12.53</t>
  </si>
  <si>
    <t>Roslin2.17:8.32,Roslin2.19:3.09,Roslin2.18:53.86</t>
  </si>
  <si>
    <t>2*02501:0.43</t>
  </si>
  <si>
    <t>4*02401:8.19</t>
  </si>
  <si>
    <t>2*00501:12.81</t>
  </si>
  <si>
    <t>Roslin2.31:3.73</t>
  </si>
  <si>
    <t>Roslin2.6:2.64</t>
  </si>
  <si>
    <t>Unassigned2.1:0.73</t>
  </si>
  <si>
    <t>Roslin2.34:12.68</t>
  </si>
  <si>
    <t>Roslin1.4:2.51</t>
  </si>
  <si>
    <t>3*00102|3*00103:0.26</t>
  </si>
  <si>
    <t>Roslin2.44:10.21</t>
  </si>
  <si>
    <t>NC1-00501:1.12%</t>
  </si>
  <si>
    <t>NC1-00201:0.50%</t>
  </si>
  <si>
    <t>NC1-00601:0.30%</t>
  </si>
  <si>
    <t>NC1-00501:1.24%</t>
  </si>
  <si>
    <t>NC1-00601:0.47%</t>
  </si>
  <si>
    <t>NC1-00501:0.23%</t>
  </si>
  <si>
    <t>NCRoslin1.2:0.32%</t>
  </si>
  <si>
    <t>NC1-00501:0.27%</t>
  </si>
  <si>
    <t>NCRoslin1.3:0.62%</t>
  </si>
  <si>
    <t>NC1-00601:0.20%</t>
  </si>
  <si>
    <t>NC1-00601:0.49%</t>
  </si>
  <si>
    <t>NC1-00601:0.24%</t>
  </si>
  <si>
    <t>NCRoslin1.2:0.33%</t>
  </si>
  <si>
    <t>NC1-00601:0.32%</t>
  </si>
  <si>
    <t>NC1-00201:0.56%</t>
  </si>
  <si>
    <t>NCRoslin1.2:0.44%</t>
  </si>
  <si>
    <t>NC1-00601:0.23%</t>
  </si>
  <si>
    <t>NC1-00601:0.38%</t>
  </si>
  <si>
    <t>NC1-00601:0.78%</t>
  </si>
  <si>
    <t>NC1-00201:1.07%</t>
  </si>
  <si>
    <t>NCRoslin1.2:1.00%</t>
  </si>
  <si>
    <t>NC1-00201:0.29%</t>
  </si>
  <si>
    <t>NC1-00601:0.86%</t>
  </si>
  <si>
    <t>NCRoslin1.2:0.71%</t>
  </si>
  <si>
    <t>NC1-00401:0.29%</t>
  </si>
  <si>
    <t>NC1-00201:0.60%</t>
  </si>
  <si>
    <t>NC1-00601:0.53%</t>
  </si>
  <si>
    <t>NC1-00501:0.68%</t>
  </si>
  <si>
    <t>NCRoslin2.1:0.39%</t>
  </si>
  <si>
    <t>NCRoslin1.3:1.46%</t>
  </si>
  <si>
    <t>NC1-00601:0.68%</t>
  </si>
  <si>
    <t>NC1-00501:2.64%</t>
  </si>
  <si>
    <t>NC1-00201:0.78%</t>
  </si>
  <si>
    <t>NCRoslin2.1:0.40%</t>
  </si>
  <si>
    <t>NC1-00601:0.36%</t>
  </si>
  <si>
    <t>NC1-00601:0.72%</t>
  </si>
  <si>
    <t>NC1-00601:0.45%</t>
  </si>
  <si>
    <t>NC1-00201:0.42%</t>
  </si>
  <si>
    <t>NCRoslin2.2:0.66%</t>
  </si>
  <si>
    <t>NC1-00601:0.73%</t>
  </si>
  <si>
    <t>NC1-00501:1.68%</t>
  </si>
  <si>
    <t>NC1-00401:0.31%</t>
  </si>
  <si>
    <t>NCRoslin2.1:0.34%</t>
  </si>
  <si>
    <t>NC1-00601:0.87%</t>
  </si>
  <si>
    <t>NC1-00201:0.68%</t>
  </si>
  <si>
    <t>NCRoslin2.1:0.32%</t>
  </si>
  <si>
    <t>NCRoslin1.2:0.56%</t>
  </si>
  <si>
    <t>NC1-00401:0.30%</t>
  </si>
  <si>
    <t>NC1-00501:2.80%</t>
  </si>
  <si>
    <t>NC1-00601:0.63%</t>
  </si>
  <si>
    <t>NC1-00201:0.41%</t>
  </si>
  <si>
    <t>NCRoslin1.2:0.74%</t>
  </si>
  <si>
    <t>NC1-00601:0.41%</t>
  </si>
  <si>
    <t>NCRoslin1.3:1.14%</t>
  </si>
  <si>
    <t>NCRoslin1.2:0.62%</t>
  </si>
  <si>
    <t>NC1-00501:1.86%</t>
  </si>
  <si>
    <t>NC1-00601:0.61%</t>
  </si>
  <si>
    <t>NC1-00501:2.02%</t>
  </si>
  <si>
    <t>NCRoslin1.2:0.94%</t>
  </si>
  <si>
    <t>NC1-00401:0.25%</t>
  </si>
  <si>
    <t>NC1-00201:0.37%</t>
  </si>
  <si>
    <t>NC1-00201:1.05%</t>
  </si>
  <si>
    <t>NC1-00501:0.48%</t>
  </si>
  <si>
    <t>NCRoslin1.2:0.47%</t>
  </si>
  <si>
    <t>NCRoslin1.3:1.20%</t>
  </si>
  <si>
    <t>NCRoslin1.2:0.63%</t>
  </si>
  <si>
    <t>NCRoslin1.2:0.26%</t>
  </si>
  <si>
    <t>NCRoslin1.3:0.54%</t>
  </si>
  <si>
    <t>NC1-00601:0.25%</t>
  </si>
  <si>
    <t>NCRoslin1.2:0.86%</t>
  </si>
  <si>
    <t>NCRoslin1.3:0.58%</t>
  </si>
  <si>
    <t>NCRoslin1.3:0.79%</t>
  </si>
  <si>
    <t>NC1-00201:0.45%</t>
  </si>
  <si>
    <t>NC1-00501:0.89%</t>
  </si>
  <si>
    <t>NCRoslin1.3:0.43%</t>
  </si>
  <si>
    <t>NC1-00501:0.22%</t>
  </si>
  <si>
    <t>NC1-00501:0.30%</t>
  </si>
  <si>
    <t>NC1-00201:1.15%</t>
  </si>
  <si>
    <t>NCRoslin1.2:0.67%</t>
  </si>
  <si>
    <t>NCRoslin1.3:0.60%</t>
  </si>
  <si>
    <t>NCRoslin1.2:0.49%</t>
  </si>
  <si>
    <t>NC1-00201:1.04%</t>
  </si>
  <si>
    <t>Roslin2.28:4.36,6*04001:2.02,4*02401:3.00</t>
  </si>
  <si>
    <t>HP2.4</t>
  </si>
  <si>
    <t>A15v</t>
  </si>
  <si>
    <t>HP2.26</t>
  </si>
  <si>
    <t>HP2.5</t>
  </si>
  <si>
    <t>HP2.7</t>
  </si>
  <si>
    <t>HP2.14</t>
  </si>
  <si>
    <t>A12(w12B)</t>
  </si>
  <si>
    <t>HP2.18</t>
  </si>
  <si>
    <t>HP2.20</t>
  </si>
  <si>
    <t>HP2.10</t>
  </si>
  <si>
    <t>HP2.25</t>
  </si>
  <si>
    <t>HP2.13</t>
  </si>
  <si>
    <t>HP2.16</t>
  </si>
  <si>
    <t>HP2.13*</t>
  </si>
  <si>
    <t>HP2.17</t>
  </si>
  <si>
    <t>HP2.24</t>
  </si>
  <si>
    <t>HP2.12*</t>
  </si>
  <si>
    <t>HP2.11*</t>
  </si>
  <si>
    <t>HP2.27</t>
  </si>
  <si>
    <t>HP2.12</t>
  </si>
  <si>
    <t>Roslin2.1:9.14,Roslin2.2:11.46,3*00402|3*05301:1.15</t>
  </si>
  <si>
    <t>Roslin2.20:11.47,3*00102|3*00103:15.72</t>
  </si>
  <si>
    <t>Roslin2.1:12.02,Roslin2.2:13.25,3*00402|3*05301:1.45</t>
  </si>
  <si>
    <t>Roslin2.11:18.66,Roslin2.12:0.31,3*00402|3*05301:2.75</t>
  </si>
  <si>
    <t>Roslin2.1:10.37,Roslin2.2:13.02,3*00402|3*05301:2.85</t>
  </si>
  <si>
    <t>Roslin2.11:13.89,Roslin2.12:0.25,3*00402|3*05301:2.85</t>
  </si>
  <si>
    <t>Roslin2.1:13.67,Roslin2.2:11.19,3*00402|3*05301:1.02</t>
  </si>
  <si>
    <t>Roslin2.1:13.78,Roslin2.2:12.43,3*00402|3*05301:2.16</t>
  </si>
  <si>
    <t>Roslin2.11:11.92,Roslin2.12:0.30,3*00402|3*05301:2.16</t>
  </si>
  <si>
    <t>Roslin2.1:15.08,Roslin2.2:13.10,3*00402|3*05301:1.12</t>
  </si>
  <si>
    <t>Roslin2.1:10.97,Roslin2.2:12.70,3*00402|3*05301:1.03</t>
  </si>
  <si>
    <t>Roslin2.1:8.22,Roslin2.2:9.54,3*00402|3*05301:0.98</t>
  </si>
  <si>
    <t>Roslin2.1:14.33,Roslin2.2:19.31,3*00402|3*05301:1.89</t>
  </si>
  <si>
    <t>Roslin2.1:12.06,Roslin2.2:12.69,3*00402|3*05301:1.42</t>
  </si>
  <si>
    <t>Roslin2.1:9.27,Roslin2.2:14.22,3*00402|3*05301:1.11</t>
  </si>
  <si>
    <t>Roslin2.11:24.76,Roslin2.12:0.44,3*00402|3*05301:4.35</t>
  </si>
  <si>
    <t>Roslin2.20:13.23,3*00102|3*00103:20.01</t>
  </si>
  <si>
    <t>Roslin2.33:18.78,Roslin2.12:0.41,3*00402|3*05301:2.45</t>
  </si>
  <si>
    <t>Roslin2.33:10.35,Roslin2.12:0.29,3*00402|3*05301:1.79</t>
  </si>
  <si>
    <t>Roslin2.20:8.48,3*00102|3*00103:15.34</t>
  </si>
  <si>
    <t>Roslin2.1:10.47,Roslin2.2:15.85,3*00402|3*05301:1.66</t>
  </si>
  <si>
    <t>Roslin2.1:10.83,Roslin2.2:14.09,3*00402|3*05301:1.27</t>
  </si>
  <si>
    <t>Roslin2.1:16.32,Roslin2.2:14.72,3*00402|3*05301:1.32</t>
  </si>
  <si>
    <t>Roslin2.1:9.37,Roslin2.2:12.14,3*00402|3*05301:1.34</t>
  </si>
  <si>
    <t>Roslin2.1:7.59,Roslin2.2:6.85,3*00402|3*05301:1.04</t>
  </si>
  <si>
    <t>Roslin2.1:10.21,Roslin2.2:13.93,3*00402|3*05301:1.11</t>
  </si>
  <si>
    <t>Roslin2.1:10.54,Roslin2.2:12.71,3*00402|3*05301:1.14</t>
  </si>
  <si>
    <t>Roslin2.1:9.79,Roslin2.2:6.81,3*00402|3*05301:0.72</t>
  </si>
  <si>
    <t>Roslin2.20:6.92,3*00102|3*00103:14.04</t>
  </si>
  <si>
    <t>Roslin2.1:13.72,Roslin2.2:10.45,3*00402|3*05301:1.80</t>
  </si>
  <si>
    <t>Roslin2.1:18.38,Roslin2.2:10.95,3*00402|3*05301:1.92</t>
  </si>
  <si>
    <t>Roslin2.1:8.83,Roslin2.2:13.31,3*00402|3*05301:1.12</t>
  </si>
  <si>
    <t>Roslin2.1:8.95,Roslin2.2:13.35,3*00402|3*05301:1.08</t>
  </si>
  <si>
    <t>Roslin2.1:10.86,Roslin2.2:8.61,3*00402|3*05301:0.78</t>
  </si>
  <si>
    <t>Roslin2.31:0.36,3*00102|3*00103:15.60</t>
  </si>
  <si>
    <t>Roslin2.1:14.66,Roslin2.2:10.80,3*00402|3*05301:1.05</t>
  </si>
  <si>
    <t>Roslin2.1:12.27,Roslin2.2:14.64,3*00402|3*05301:1.39</t>
  </si>
  <si>
    <t>Roslin2.31:0.43,3*00102|3*00103:28.35</t>
  </si>
  <si>
    <t>Roslin2.1:15.77,Roslin2.2:11.29,3*00402|3*05301:1.83</t>
  </si>
  <si>
    <t>Roslin2.20:10.59,3*00102|3*00103:18.03</t>
  </si>
  <si>
    <t>Roslin2.1:13.67,Roslin2.2:11.08,3*00402|3*05301:1.58</t>
  </si>
  <si>
    <t>Roslin2.20:13.88,3*00102|3*00103:19.84</t>
  </si>
  <si>
    <t>Roslin2.1:9.73,Roslin2.2:12.44,3*00402|3*05301:1.27</t>
  </si>
  <si>
    <t>Roslin2.20:9.08,3*00102|3*00103:18.30</t>
  </si>
  <si>
    <t>Roslin2.20:15.51,3*00102|3*00103:20.31</t>
  </si>
  <si>
    <t>Roslin2.1:8.25,Roslin2.2:9.02,3*00402|3*05301:0.70</t>
  </si>
  <si>
    <t>Roslin2.1:7.00,Roslin2.2:10.52,3*00402|3*05301:0.64</t>
  </si>
  <si>
    <t>Unassigned2.2:14.85</t>
  </si>
  <si>
    <t>Unassigned2.5:10.40</t>
  </si>
  <si>
    <t>Unassigned2.3:15.07</t>
  </si>
  <si>
    <t>HP2.26#</t>
  </si>
  <si>
    <t>HP2.27#</t>
  </si>
  <si>
    <t>Roslin2.1:7.78,Roslin2.2:17.74,3*00402|3*05301:1.67,Roslin(For3Rev1).2.1:1.47</t>
  </si>
  <si>
    <t>Roslin2.20:13.50,3*00102|3*00103:20.15,RoslinSZ.2.1:0.29</t>
  </si>
  <si>
    <t>Roslin2.1:7.87,Roslin2.2:21.04,3*00402|3*05301:2.43,Roslin(For3Rev1).2.1:1.42</t>
  </si>
  <si>
    <t>Roslin2.11:24.56,Roslin2.12:0.36,3*00402|3*05301:3.86</t>
  </si>
  <si>
    <t>Roslin2.1:8.12,Roslin2.2:19.32,3*00402|3*05301:5.64,Roslin(For3Rev1).2.1:1.77</t>
  </si>
  <si>
    <t>Roslin2.11:17.83,Roslin2.12:0.27,3*00402|3*05301:5.64</t>
  </si>
  <si>
    <t>Roslin2.1:8.30,Roslin2.2:18.68,3*00402|3*05301:1.72,Roslin(For3Rev1).2.1:1.15</t>
  </si>
  <si>
    <t>Roslin2.1:7.78,Roslin2.2:17.81,3*00402|3*05301:3.63,Roslin(For3Rev1).2.1:1.05</t>
  </si>
  <si>
    <t>Roslin2.11:21.48,Roslin2.12:0.21,3*00402|3*05301:3.63</t>
  </si>
  <si>
    <t>Roslin2.1:7.17,Roslin2.2:15.53,3*00402|3*05301:1.76,Roslin(For3Rev1).2.1:1.21</t>
  </si>
  <si>
    <t>Roslin2.1:10.15,Roslin2.2:26.31,3*00402|3*05301:2.15,Roslin(For3Rev1).2.1:1.46</t>
  </si>
  <si>
    <t>Roslin2.1:6.63,Roslin2.2:14.79,3*00402|3*05301:3.40,Roslin(For3Rev1).2.1:0.88</t>
  </si>
  <si>
    <t>Roslin2.1:9.87,Roslin2.2:25.47,3*00402|3*05301:2.65,Roslin(For3Rev1).2.1:1.98</t>
  </si>
  <si>
    <t>Roslin2.1:8.03,Roslin2.2:16.55,3*00402|3*05301:2.06,Roslin(For3Rev1).2.1:1.26</t>
  </si>
  <si>
    <t>Roslin2.1:8.94,Roslin2.2:26.31,3*00402|3*05301:2.47,Roslin(For3Rev1).2.1:1.46</t>
  </si>
  <si>
    <t>Roslin2.11:23.10,Roslin2.12:0.26,3*00402|3*05301:4.42</t>
  </si>
  <si>
    <t>Roslin2.20:10.78,3*00102|3*00103:23.55,RoslinSZ.2.1:0.31</t>
  </si>
  <si>
    <t>Roslin2.33:34.33,Roslin2.12:0.72,3*00402|3*05301:5.38</t>
  </si>
  <si>
    <t>Roslin2.33:23.03,Roslin2.12:0.46,3*00402|3*05301:4.39</t>
  </si>
  <si>
    <t>Roslin2.20:10.64,3*00102|3*00103:25.65</t>
  </si>
  <si>
    <t>Roslin2.1:8.33,Roslin2.2:22.35,3*00402|3*05301:2.84,Roslin(For3Rev1).2.1:1.24</t>
  </si>
  <si>
    <t>Roslin2.1:7.37,Roslin2.2:17.98,3*00402|3*05301:1.52,Roslin(For3Rev1).2.1:1.33</t>
  </si>
  <si>
    <t>Roslin2.1:8.74,Roslin2.2:19.74,3*00402|3*05301:1.83,Roslin(For3Rev1).2.1:1.39</t>
  </si>
  <si>
    <t>Roslin2.1:11.10,Roslin2.2:29.39,3*00402|3*05301:3.42,Roslin(For3Rev1).2.1:1.83</t>
  </si>
  <si>
    <t>Roslin2.1:6.19,Roslin2.2:12.18,3*00402|3*05301:1.95,Roslin(For3Rev1).2.1:1.27</t>
  </si>
  <si>
    <t>Roslin2.1:7.26,Roslin2.2:18.80,3*00402|3*05301:1.95,Roslin(For3Rev1).2.1:1.35</t>
  </si>
  <si>
    <t>Roslin2.1:7.60,Roslin2.2:20.97,3*00402|3*05301:2.29,Roslin(For3Rev1).2.1:1.11</t>
  </si>
  <si>
    <t>Roslin2.1:7.58,Roslin2.2:15.16,3*00402|3*05301:1.78,Roslin(For3Rev1).2.1:0.99</t>
  </si>
  <si>
    <t>Roslin2.20:6.25,3*00102|3*00103:17.75</t>
  </si>
  <si>
    <t>Roslin2.1:13.71,Roslin2.2:22.23,3*00402|3*05301:4.52,Roslin(For3Rev1).2.1:2.29</t>
  </si>
  <si>
    <t>Roslin2.1:14.97,Roslin2.2:21.11,3*00402|3*05301:3.88,Roslin(For3Rev1).2.1:2.26</t>
  </si>
  <si>
    <t>Roslin2.20:9.33,3*00102|3*00103:22.71</t>
  </si>
  <si>
    <t>Roslin2.1:7.56,Roslin2.2:21.58,3*00402|3*05301:1.89,Roslin(For3Rev1).2.1:1.14</t>
  </si>
  <si>
    <t>Roslin2.1:7.86,Roslin2.2:20.50,3*00402|3*05301:2.09,Roslin(For3Rev1).2.1:1.08</t>
  </si>
  <si>
    <t>Roslin2.1:7.43,Roslin2.2:17.18,3*00402|3*05301:1.70,Roslin(For3Rev1).2.1:1.29</t>
  </si>
  <si>
    <t>Roslin2.31:2.79,3*00102|3*00103:17.35</t>
  </si>
  <si>
    <t>Roslin2.1:12.56,Roslin2.2:14.48,3*00402|3*05301:2.56,Roslin(For3Rev1).2.1:0.86</t>
  </si>
  <si>
    <t>Roslin2.1:6.85,Roslin2.2:16.88,3*00402|3*05301:4.51,Roslin(For3Rev1).2.1:0.98</t>
  </si>
  <si>
    <t>Roslin2.11:19.48,Roslin2.12:0.22,3*00402|3*05301:4.51</t>
  </si>
  <si>
    <t>Roslin2.1:9.98,Roslin2.2:16.98,3*00402|3*05301:1.85,Roslin(For3Rev1).2.1:1.04</t>
  </si>
  <si>
    <t>Roslin2.1:9.71,Roslin2.2:25.61,3*00402|3*05301:2.59,Roslin(For3Rev1).2.1:1.20</t>
  </si>
  <si>
    <t>Roslin2.31:4.06,3*00102|3*00103:32.34</t>
  </si>
  <si>
    <t>Roslin2.1:6.87,Roslin2.2:19.26,3*00402|3*05301:2.18,Roslin(For3Rev1).2.1:0.84</t>
  </si>
  <si>
    <t>Roslin2.1:9.37,Roslin2.2:14.76,3*00402|3*05301:2.56,Roslin(For3Rev1).2.1:1.45</t>
  </si>
  <si>
    <t>Roslin2.20:9.51,3*00102|3*00103:28.01</t>
  </si>
  <si>
    <t>Roslin2.1:4.75,Roslin2.2:12.23,3*00402|3*05301:1.34,Roslin(For3Rev1).2.1:0.66</t>
  </si>
  <si>
    <t>Roslin2.20:16.60,3*00102|3*00103:28.28</t>
  </si>
  <si>
    <t>Roslin2.1:4.56,Roslin2.2:11.19,3*00402|3*05301:0.90,Roslin(For3Rev1).2.1:0.87</t>
  </si>
  <si>
    <t>Roslin2.1:4.11,Roslin2.2:17.84,3*00402|3*05301:0.98,Roslin(For3Rev1).2.1:0.51</t>
  </si>
  <si>
    <t>Unassigned2.2:10.27</t>
  </si>
  <si>
    <t>Unassigned2.5:11.44</t>
  </si>
  <si>
    <t>Unassigned2.3:29.60</t>
  </si>
  <si>
    <t>Roslin1.10|Roslin1.2:1.41</t>
  </si>
  <si>
    <t>07307C</t>
  </si>
  <si>
    <t>24104D</t>
  </si>
  <si>
    <t>32806E</t>
  </si>
  <si>
    <t>43305H</t>
  </si>
  <si>
    <t>BIY770</t>
  </si>
  <si>
    <t>Total pairs</t>
  </si>
  <si>
    <t>For1Rev2</t>
  </si>
  <si>
    <t>For3Rev1</t>
  </si>
  <si>
    <t>ID</t>
  </si>
  <si>
    <t>Overlapping pairs</t>
  </si>
  <si>
    <t>Threshold</t>
  </si>
  <si>
    <t>Singeltons</t>
  </si>
  <si>
    <t>Chimaeras</t>
  </si>
  <si>
    <t>Breed</t>
  </si>
  <si>
    <t>Boran</t>
  </si>
  <si>
    <t>X / 3311</t>
  </si>
  <si>
    <t>X / 3313</t>
  </si>
  <si>
    <t>X / 3318</t>
  </si>
  <si>
    <t>X / 3319</t>
  </si>
  <si>
    <t>X / 3325</t>
  </si>
  <si>
    <t>Corrected number of variants</t>
  </si>
  <si>
    <t>Non-classical Alleles</t>
  </si>
  <si>
    <t>HP2.15*</t>
  </si>
  <si>
    <t>Roslin2.47:7.60, Roslin2.48:0.26, Roslin2.49:1.54</t>
  </si>
  <si>
    <t>Roslin2.47;5.67, Roslin2.48:8.71, Roslin2.49:2.58, Roslin(For3Rev1).2.4:0.68</t>
  </si>
  <si>
    <t>Roslin2.47;5.15, Roslin2.48:6.89, Roslin2.49:2.90, Roslin(For3Rev1).2.4:0.31</t>
  </si>
  <si>
    <t>HP2.19#</t>
  </si>
  <si>
    <t>HP2.19</t>
  </si>
  <si>
    <t>Unassigned(For1Rev2).2.2:0.33</t>
  </si>
  <si>
    <t>Unassigned(For1Rev2).2.1:0.43</t>
  </si>
  <si>
    <t>HP2.3</t>
  </si>
  <si>
    <t>HP2.21</t>
  </si>
  <si>
    <t>HP2.9*</t>
  </si>
  <si>
    <t>HP2.23</t>
  </si>
  <si>
    <t>Unassigned2.4:15.62</t>
  </si>
  <si>
    <t>Unassigned2.6:7.56</t>
  </si>
  <si>
    <t>Unassigned2.7:6.37</t>
  </si>
  <si>
    <t>Unassigned2.6:4.17</t>
  </si>
  <si>
    <t>Unassigned2.4:15.26</t>
  </si>
  <si>
    <t>Unassigned2.7:18.61</t>
  </si>
  <si>
    <t>HP2.22*</t>
  </si>
  <si>
    <t>Anomalous variants</t>
  </si>
  <si>
    <t>Well</t>
  </si>
  <si>
    <t>Identified haplotypes</t>
  </si>
  <si>
    <t>Alleles assigned to identified haplotypes</t>
  </si>
  <si>
    <t>Alleles unassigned to identified haplotypes</t>
  </si>
  <si>
    <t xml:space="preserve">Well </t>
  </si>
  <si>
    <t>Variants removed by cutoff</t>
  </si>
  <si>
    <t>Reads removed by cutoff</t>
  </si>
  <si>
    <t>Total For1Rev2 reads</t>
  </si>
  <si>
    <t>Total For1Rev2 variants</t>
  </si>
  <si>
    <t>Tota reads above Threshold</t>
  </si>
  <si>
    <t>Variants above threshold</t>
  </si>
  <si>
    <t>Length &gt; +/- 9bp difference</t>
  </si>
  <si>
    <t>1/2bp bp variant</t>
  </si>
  <si>
    <t>known classical MHCI</t>
  </si>
  <si>
    <t>known non-classical MHCI</t>
  </si>
  <si>
    <t>unknown</t>
  </si>
  <si>
    <t>Length &lt; 9 bp difference</t>
  </si>
  <si>
    <t>Total For3Rev1 reads</t>
  </si>
  <si>
    <t>Total For3Rrev1 variants</t>
  </si>
  <si>
    <t>Total reads above Threshold</t>
  </si>
  <si>
    <t>3339/ X</t>
  </si>
  <si>
    <t>853 / X</t>
  </si>
  <si>
    <t>X / X</t>
  </si>
  <si>
    <t>Unassigned2.9:4.05</t>
  </si>
  <si>
    <t>Unassigned2.8:1.96</t>
  </si>
  <si>
    <t>Unassigned2.8:3.82</t>
  </si>
  <si>
    <t>Unassigned2.9:7.61</t>
  </si>
  <si>
    <t>X / 3334</t>
  </si>
  <si>
    <t>3327/ 3284</t>
  </si>
  <si>
    <t>3331 / 3288</t>
  </si>
  <si>
    <t>3332 / 3289</t>
  </si>
  <si>
    <t>3333 / 3295</t>
  </si>
  <si>
    <t>3338 / 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</si>
</sst>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Fill="1" applyBorder="1"/>
    <xf numFmtId="0" fontId="3" fillId="3" borderId="1" xfId="0" applyFont="1" applyFill="1" applyBorder="1"/>
    <xf numFmtId="0" fontId="3" fillId="0" borderId="1" xfId="0" applyFont="1" applyFill="1" applyBorder="1"/>
    <xf numFmtId="1" fontId="3" fillId="0" borderId="0" xfId="0" applyNumberFormat="1" applyFont="1" applyFill="1" applyBorder="1"/>
    <xf numFmtId="1" fontId="3" fillId="7" borderId="1" xfId="0" applyNumberFormat="1" applyFont="1" applyFill="1" applyBorder="1" applyAlignment="1">
      <alignment textRotation="90"/>
    </xf>
    <xf numFmtId="1" fontId="3" fillId="7" borderId="1" xfId="0" applyNumberFormat="1" applyFont="1" applyFill="1" applyBorder="1"/>
    <xf numFmtId="1" fontId="3" fillId="7" borderId="0" xfId="0" applyNumberFormat="1" applyFont="1" applyFill="1" applyBorder="1"/>
    <xf numFmtId="1" fontId="3" fillId="8" borderId="1" xfId="0" applyNumberFormat="1" applyFont="1" applyFill="1" applyBorder="1" applyAlignment="1">
      <alignment textRotation="90"/>
    </xf>
    <xf numFmtId="1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/>
    <xf numFmtId="1" fontId="5" fillId="8" borderId="1" xfId="0" applyNumberFormat="1" applyFont="1" applyFill="1" applyBorder="1" applyAlignment="1">
      <alignment horizontal="center"/>
    </xf>
    <xf numFmtId="1" fontId="3" fillId="8" borderId="0" xfId="0" applyNumberFormat="1" applyFont="1" applyFill="1" applyBorder="1" applyAlignment="1">
      <alignment horizontal="center"/>
    </xf>
    <xf numFmtId="1" fontId="3" fillId="9" borderId="1" xfId="0" applyNumberFormat="1" applyFont="1" applyFill="1" applyBorder="1" applyAlignment="1">
      <alignment textRotation="90"/>
    </xf>
    <xf numFmtId="1" fontId="3" fillId="9" borderId="1" xfId="0" applyNumberFormat="1" applyFont="1" applyFill="1" applyBorder="1"/>
    <xf numFmtId="1" fontId="3" fillId="9" borderId="0" xfId="0" applyNumberFormat="1" applyFont="1" applyFill="1" applyBorder="1"/>
    <xf numFmtId="0" fontId="0" fillId="9" borderId="0" xfId="0" applyFont="1" applyFill="1" applyBorder="1"/>
    <xf numFmtId="0" fontId="4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6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10" borderId="1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right" textRotation="90"/>
    </xf>
    <xf numFmtId="1" fontId="3" fillId="8" borderId="1" xfId="0" applyNumberFormat="1" applyFont="1" applyFill="1" applyBorder="1" applyAlignment="1">
      <alignment horizontal="right"/>
    </xf>
    <xf numFmtId="1" fontId="3" fillId="8" borderId="0" xfId="0" applyNumberFormat="1" applyFont="1" applyFill="1" applyBorder="1" applyAlignment="1">
      <alignment horizontal="right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1Rev2.unique" connectionId="15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ortPrimers" connectionId="29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or3Rev1.unique" connectionId="28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FastqcReportsRawReads" connectionId="1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For1Rev2.allGenes.log" connectionId="2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For3Rev1.allGenes.log" connectionId="1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For1Rev2.extraGenes.common_1" connectionId="3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For1Rev2.extraGenes.unique_2" connectionId="7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For1Rev2.nonclassic_1" connectionId="13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For1Rev2.haplo_1" connectionId="8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For1Rev2.known_1" connectionId="10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For3Rev1.extraGenes.unique" connectionId="19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For3Rev1.nonclassic_1" connectionId="26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For3Rev1.haplo_1" connectionId="21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For3Rev1.known_1" connectionId="23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For3Rev1.extraGenes.common_1" connectionId="1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queryTable" Target="../queryTables/queryTable8.xml"/><Relationship Id="rId1" Type="http://schemas.openxmlformats.org/officeDocument/2006/relationships/queryTable" Target="../queryTables/queryTable7.xml"/><Relationship Id="rId5" Type="http://schemas.openxmlformats.org/officeDocument/2006/relationships/queryTable" Target="../queryTables/queryTable11.xml"/><Relationship Id="rId4" Type="http://schemas.openxmlformats.org/officeDocument/2006/relationships/queryTable" Target="../queryTables/queryTable10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4.xml"/><Relationship Id="rId2" Type="http://schemas.openxmlformats.org/officeDocument/2006/relationships/queryTable" Target="../queryTables/queryTable13.xml"/><Relationship Id="rId1" Type="http://schemas.openxmlformats.org/officeDocument/2006/relationships/queryTable" Target="../queryTables/queryTable12.xml"/><Relationship Id="rId5" Type="http://schemas.openxmlformats.org/officeDocument/2006/relationships/queryTable" Target="../queryTables/queryTable16.xml"/><Relationship Id="rId4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7"/>
  <sheetViews>
    <sheetView tabSelected="1" topLeftCell="A64" workbookViewId="0">
      <selection activeCell="C77" sqref="C77"/>
    </sheetView>
  </sheetViews>
  <sheetFormatPr defaultColWidth="10.875" defaultRowHeight="15.75" x14ac:dyDescent="0.25"/>
  <cols>
    <col min="1" max="1" width="2.875" style="12" bestFit="1" customWidth="1"/>
    <col min="2" max="2" width="5" style="12" bestFit="1" customWidth="1"/>
    <col min="3" max="3" width="9.25" style="49" bestFit="1" customWidth="1"/>
    <col min="4" max="5" width="7.875" style="12" bestFit="1" customWidth="1"/>
    <col min="6" max="7" width="7" style="12" bestFit="1" customWidth="1"/>
    <col min="8" max="8" width="2.125" style="4" customWidth="1"/>
    <col min="9" max="9" width="6.125" style="7" bestFit="1" customWidth="1"/>
    <col min="10" max="10" width="5.25" style="7" bestFit="1" customWidth="1"/>
    <col min="11" max="11" width="3.5" style="7" bestFit="1" customWidth="1"/>
    <col min="12" max="15" width="5.25" style="7" bestFit="1" customWidth="1"/>
    <col min="16" max="24" width="2.875" style="7" bestFit="1" customWidth="1"/>
    <col min="25" max="25" width="2.5" style="4" customWidth="1"/>
    <col min="26" max="26" width="6.125" style="15" bestFit="1" customWidth="1"/>
    <col min="27" max="27" width="5.25" style="15" bestFit="1" customWidth="1"/>
    <col min="28" max="28" width="3.5" style="15" bestFit="1" customWidth="1"/>
    <col min="29" max="31" width="5.25" style="15" bestFit="1" customWidth="1"/>
    <col min="32" max="32" width="6.125" style="15" bestFit="1" customWidth="1"/>
    <col min="33" max="34" width="2.875" style="15" bestFit="1" customWidth="1"/>
    <col min="35" max="35" width="2.875" style="15" customWidth="1"/>
    <col min="36" max="36" width="2.875" style="16" bestFit="1" customWidth="1"/>
    <col min="37" max="41" width="2.875" style="15" bestFit="1" customWidth="1"/>
    <col min="42" max="42" width="3.375" style="4" bestFit="1" customWidth="1"/>
    <col min="43" max="16384" width="10.875" style="4"/>
  </cols>
  <sheetData>
    <row r="1" spans="1:41" s="1" customFormat="1" ht="128.25" x14ac:dyDescent="0.2">
      <c r="A1" s="8" t="s">
        <v>616</v>
      </c>
      <c r="B1" s="8" t="s">
        <v>587</v>
      </c>
      <c r="C1" s="47" t="s">
        <v>582</v>
      </c>
      <c r="D1" s="8" t="s">
        <v>579</v>
      </c>
      <c r="E1" s="8" t="s">
        <v>583</v>
      </c>
      <c r="F1" s="8" t="s">
        <v>580</v>
      </c>
      <c r="G1" s="8" t="s">
        <v>581</v>
      </c>
      <c r="I1" s="5" t="s">
        <v>623</v>
      </c>
      <c r="J1" s="5" t="s">
        <v>624</v>
      </c>
      <c r="K1" s="5" t="s">
        <v>584</v>
      </c>
      <c r="L1" s="5" t="s">
        <v>622</v>
      </c>
      <c r="M1" s="5" t="s">
        <v>621</v>
      </c>
      <c r="N1" s="5" t="s">
        <v>585</v>
      </c>
      <c r="O1" s="5" t="s">
        <v>625</v>
      </c>
      <c r="P1" s="5" t="s">
        <v>626</v>
      </c>
      <c r="Q1" s="5" t="s">
        <v>586</v>
      </c>
      <c r="R1" s="5" t="s">
        <v>627</v>
      </c>
      <c r="S1" s="5" t="s">
        <v>628</v>
      </c>
      <c r="T1" s="5" t="s">
        <v>629</v>
      </c>
      <c r="U1" s="5" t="s">
        <v>630</v>
      </c>
      <c r="V1" s="5" t="s">
        <v>631</v>
      </c>
      <c r="W1" s="5" t="s">
        <v>632</v>
      </c>
      <c r="X1" s="5" t="s">
        <v>594</v>
      </c>
      <c r="Z1" s="13" t="s">
        <v>633</v>
      </c>
      <c r="AA1" s="13" t="s">
        <v>634</v>
      </c>
      <c r="AB1" s="13" t="s">
        <v>584</v>
      </c>
      <c r="AC1" s="13" t="s">
        <v>622</v>
      </c>
      <c r="AD1" s="13" t="s">
        <v>621</v>
      </c>
      <c r="AE1" s="13" t="s">
        <v>585</v>
      </c>
      <c r="AF1" s="13" t="s">
        <v>635</v>
      </c>
      <c r="AG1" s="13" t="s">
        <v>626</v>
      </c>
      <c r="AH1" s="13" t="s">
        <v>586</v>
      </c>
      <c r="AI1" s="13" t="s">
        <v>627</v>
      </c>
      <c r="AJ1" s="13" t="s">
        <v>628</v>
      </c>
      <c r="AK1" s="13" t="s">
        <v>629</v>
      </c>
      <c r="AL1" s="13" t="s">
        <v>630</v>
      </c>
      <c r="AM1" s="13" t="s">
        <v>631</v>
      </c>
      <c r="AN1" s="13" t="s">
        <v>632</v>
      </c>
      <c r="AO1" s="13" t="s">
        <v>594</v>
      </c>
    </row>
    <row r="2" spans="1:41" ht="12.75" x14ac:dyDescent="0.2">
      <c r="A2" s="9">
        <v>1</v>
      </c>
      <c r="B2" s="10" t="s">
        <v>588</v>
      </c>
      <c r="C2" s="48" t="s">
        <v>574</v>
      </c>
      <c r="D2" s="9">
        <v>124289</v>
      </c>
      <c r="E2" s="9">
        <v>121069</v>
      </c>
      <c r="F2" s="9">
        <v>44138</v>
      </c>
      <c r="G2" s="9">
        <v>69277</v>
      </c>
      <c r="I2" s="6">
        <v>44138</v>
      </c>
      <c r="J2" s="6">
        <v>13304</v>
      </c>
      <c r="K2" s="6">
        <v>88.275999999999996</v>
      </c>
      <c r="L2" s="6">
        <f t="shared" ref="L2:L39" si="0">I2-O2</f>
        <v>21716</v>
      </c>
      <c r="M2" s="6">
        <f t="shared" ref="M2:M39" si="1">J2-P2</f>
        <v>13275</v>
      </c>
      <c r="N2" s="6">
        <v>11291</v>
      </c>
      <c r="O2" s="6">
        <v>22422</v>
      </c>
      <c r="P2" s="6">
        <v>29</v>
      </c>
      <c r="Q2" s="6">
        <v>19</v>
      </c>
      <c r="R2" s="6">
        <v>1</v>
      </c>
      <c r="S2" s="6">
        <v>1</v>
      </c>
      <c r="T2" s="6">
        <v>6</v>
      </c>
      <c r="U2" s="6">
        <v>2</v>
      </c>
      <c r="V2" s="6">
        <v>0</v>
      </c>
      <c r="W2" s="6">
        <v>0</v>
      </c>
      <c r="X2" s="6">
        <f>SUM(P2-Q2-R2-S2)</f>
        <v>8</v>
      </c>
      <c r="Z2" s="14">
        <v>69277</v>
      </c>
      <c r="AA2" s="14">
        <v>13823</v>
      </c>
      <c r="AB2" s="14">
        <v>138.554</v>
      </c>
      <c r="AC2" s="14">
        <f t="shared" ref="AC2:AC39" si="2">Z2-AF2</f>
        <v>27585</v>
      </c>
      <c r="AD2" s="14">
        <f t="shared" ref="AD2:AD39" si="3">AA2-AG2</f>
        <v>13785</v>
      </c>
      <c r="AE2" s="14">
        <v>10945</v>
      </c>
      <c r="AF2" s="14">
        <v>41692</v>
      </c>
      <c r="AG2" s="14">
        <v>38</v>
      </c>
      <c r="AH2" s="14">
        <v>29</v>
      </c>
      <c r="AI2" s="14">
        <v>1</v>
      </c>
      <c r="AJ2" s="14">
        <v>0</v>
      </c>
      <c r="AK2" s="14">
        <v>6</v>
      </c>
      <c r="AL2" s="14">
        <v>2</v>
      </c>
      <c r="AM2" s="14">
        <v>0</v>
      </c>
      <c r="AN2" s="14">
        <v>0</v>
      </c>
      <c r="AO2" s="14">
        <f>SUM(AG2-AH2-AI2-AJ2)</f>
        <v>8</v>
      </c>
    </row>
    <row r="3" spans="1:41" ht="12.75" x14ac:dyDescent="0.2">
      <c r="A3" s="9">
        <v>2</v>
      </c>
      <c r="B3" s="10" t="s">
        <v>588</v>
      </c>
      <c r="C3" s="48">
        <v>1006</v>
      </c>
      <c r="D3" s="9">
        <v>153550</v>
      </c>
      <c r="E3" s="9">
        <v>148134</v>
      </c>
      <c r="F3" s="9">
        <v>55708</v>
      </c>
      <c r="G3" s="9">
        <v>82982</v>
      </c>
      <c r="I3" s="6">
        <v>55708</v>
      </c>
      <c r="J3" s="6">
        <v>19347</v>
      </c>
      <c r="K3" s="6">
        <v>111.416</v>
      </c>
      <c r="L3" s="6">
        <f t="shared" si="0"/>
        <v>31169</v>
      </c>
      <c r="M3" s="6">
        <f t="shared" si="1"/>
        <v>19318</v>
      </c>
      <c r="N3" s="6">
        <v>16723</v>
      </c>
      <c r="O3" s="6">
        <v>24539</v>
      </c>
      <c r="P3" s="6">
        <v>29</v>
      </c>
      <c r="Q3" s="6">
        <v>22</v>
      </c>
      <c r="R3" s="6">
        <v>0</v>
      </c>
      <c r="S3" s="6">
        <v>0</v>
      </c>
      <c r="T3" s="6">
        <v>6</v>
      </c>
      <c r="U3" s="6">
        <v>1</v>
      </c>
      <c r="V3" s="6">
        <v>0</v>
      </c>
      <c r="W3" s="6">
        <v>0</v>
      </c>
      <c r="X3" s="6">
        <f t="shared" ref="X3:X62" si="4">SUM(P3-Q3-R3-S3)</f>
        <v>7</v>
      </c>
      <c r="Z3" s="14">
        <v>82982</v>
      </c>
      <c r="AA3" s="14">
        <v>17307</v>
      </c>
      <c r="AB3" s="14">
        <v>165.964</v>
      </c>
      <c r="AC3" s="14">
        <f t="shared" si="2"/>
        <v>35582</v>
      </c>
      <c r="AD3" s="14">
        <f t="shared" si="3"/>
        <v>17278</v>
      </c>
      <c r="AE3" s="14">
        <v>13910</v>
      </c>
      <c r="AF3" s="14">
        <v>47400</v>
      </c>
      <c r="AG3" s="14">
        <v>29</v>
      </c>
      <c r="AH3" s="14">
        <v>21</v>
      </c>
      <c r="AI3" s="14">
        <v>0</v>
      </c>
      <c r="AJ3" s="14">
        <v>0</v>
      </c>
      <c r="AK3" s="14">
        <v>7</v>
      </c>
      <c r="AL3" s="14">
        <v>1</v>
      </c>
      <c r="AM3" s="14">
        <v>0</v>
      </c>
      <c r="AN3" s="14">
        <v>0</v>
      </c>
      <c r="AO3" s="14">
        <f t="shared" ref="AO3:AO66" si="5">SUM(AG3-AH3-AI3-AJ3)</f>
        <v>8</v>
      </c>
    </row>
    <row r="4" spans="1:41" ht="12.75" x14ac:dyDescent="0.2">
      <c r="A4" s="9">
        <v>3</v>
      </c>
      <c r="B4" s="10" t="s">
        <v>588</v>
      </c>
      <c r="C4" s="48">
        <v>1010</v>
      </c>
      <c r="D4" s="9">
        <v>70174</v>
      </c>
      <c r="E4" s="9">
        <v>67205</v>
      </c>
      <c r="F4" s="9">
        <v>34279</v>
      </c>
      <c r="G4" s="9">
        <v>28690</v>
      </c>
      <c r="I4" s="6">
        <v>34279</v>
      </c>
      <c r="J4" s="6">
        <v>10318</v>
      </c>
      <c r="K4" s="6">
        <v>68.558000000000007</v>
      </c>
      <c r="L4" s="6">
        <f t="shared" si="0"/>
        <v>16813</v>
      </c>
      <c r="M4" s="6">
        <f t="shared" si="1"/>
        <v>10299</v>
      </c>
      <c r="N4" s="6">
        <v>8742</v>
      </c>
      <c r="O4" s="6">
        <v>17466</v>
      </c>
      <c r="P4" s="6">
        <v>19</v>
      </c>
      <c r="Q4" s="6">
        <v>11</v>
      </c>
      <c r="R4" s="6">
        <v>0</v>
      </c>
      <c r="S4" s="6">
        <v>1</v>
      </c>
      <c r="T4" s="6">
        <v>6</v>
      </c>
      <c r="U4" s="6">
        <v>1</v>
      </c>
      <c r="V4" s="6">
        <v>0</v>
      </c>
      <c r="W4" s="6">
        <v>0</v>
      </c>
      <c r="X4" s="6">
        <f t="shared" si="4"/>
        <v>7</v>
      </c>
      <c r="Z4" s="14">
        <v>28690</v>
      </c>
      <c r="AA4" s="14">
        <v>5299</v>
      </c>
      <c r="AB4" s="14">
        <v>57.38</v>
      </c>
      <c r="AC4" s="14">
        <f t="shared" si="2"/>
        <v>9253</v>
      </c>
      <c r="AD4" s="14">
        <f t="shared" si="3"/>
        <v>5275</v>
      </c>
      <c r="AE4" s="14">
        <v>4157</v>
      </c>
      <c r="AF4" s="14">
        <v>19437</v>
      </c>
      <c r="AG4" s="14">
        <v>24</v>
      </c>
      <c r="AH4" s="14">
        <v>15</v>
      </c>
      <c r="AI4" s="14">
        <v>1</v>
      </c>
      <c r="AJ4" s="14">
        <v>0</v>
      </c>
      <c r="AK4" s="14">
        <v>7</v>
      </c>
      <c r="AL4" s="14">
        <v>1</v>
      </c>
      <c r="AM4" s="14">
        <v>0</v>
      </c>
      <c r="AN4" s="14">
        <v>0</v>
      </c>
      <c r="AO4" s="14">
        <f t="shared" si="5"/>
        <v>8</v>
      </c>
    </row>
    <row r="5" spans="1:41" ht="12.75" x14ac:dyDescent="0.2">
      <c r="A5" s="9">
        <v>4</v>
      </c>
      <c r="B5" s="10" t="s">
        <v>588</v>
      </c>
      <c r="C5" s="48">
        <v>1028</v>
      </c>
      <c r="D5" s="9">
        <v>41369</v>
      </c>
      <c r="E5" s="9">
        <v>30371</v>
      </c>
      <c r="F5" s="9">
        <v>5382</v>
      </c>
      <c r="G5" s="9">
        <v>23033</v>
      </c>
      <c r="I5" s="6">
        <v>5382</v>
      </c>
      <c r="J5" s="6">
        <v>2167</v>
      </c>
      <c r="K5" s="6">
        <v>10.763999999999999</v>
      </c>
      <c r="L5" s="6">
        <f t="shared" si="0"/>
        <v>2721</v>
      </c>
      <c r="M5" s="6">
        <f t="shared" si="1"/>
        <v>2142</v>
      </c>
      <c r="N5" s="6">
        <v>1898</v>
      </c>
      <c r="O5" s="6">
        <v>2661</v>
      </c>
      <c r="P5" s="6">
        <v>25</v>
      </c>
      <c r="Q5" s="6">
        <v>16</v>
      </c>
      <c r="R5" s="6">
        <v>0</v>
      </c>
      <c r="S5" s="6">
        <v>1</v>
      </c>
      <c r="T5" s="6">
        <v>6</v>
      </c>
      <c r="U5" s="6">
        <v>2</v>
      </c>
      <c r="V5" s="6">
        <v>0</v>
      </c>
      <c r="W5" s="6">
        <v>0</v>
      </c>
      <c r="X5" s="6">
        <f t="shared" si="4"/>
        <v>8</v>
      </c>
      <c r="Z5" s="14">
        <v>23033</v>
      </c>
      <c r="AA5" s="14">
        <v>4702</v>
      </c>
      <c r="AB5" s="14">
        <v>46.066000000000003</v>
      </c>
      <c r="AC5" s="14">
        <f t="shared" si="2"/>
        <v>7892</v>
      </c>
      <c r="AD5" s="14">
        <f t="shared" si="3"/>
        <v>4686</v>
      </c>
      <c r="AE5" s="14">
        <v>3765</v>
      </c>
      <c r="AF5" s="14">
        <v>15141</v>
      </c>
      <c r="AG5" s="14">
        <v>16</v>
      </c>
      <c r="AH5" s="14">
        <v>7</v>
      </c>
      <c r="AI5" s="14">
        <v>1</v>
      </c>
      <c r="AJ5" s="14">
        <v>0</v>
      </c>
      <c r="AK5" s="14">
        <v>6</v>
      </c>
      <c r="AL5" s="14">
        <v>2</v>
      </c>
      <c r="AM5" s="14">
        <v>0</v>
      </c>
      <c r="AN5" s="14">
        <v>0</v>
      </c>
      <c r="AO5" s="14">
        <f t="shared" si="5"/>
        <v>8</v>
      </c>
    </row>
    <row r="6" spans="1:41" ht="12.75" x14ac:dyDescent="0.2">
      <c r="A6" s="9">
        <v>5</v>
      </c>
      <c r="B6" s="10" t="s">
        <v>588</v>
      </c>
      <c r="C6" s="48">
        <v>1131</v>
      </c>
      <c r="D6" s="9">
        <v>151228</v>
      </c>
      <c r="E6" s="9">
        <v>144805</v>
      </c>
      <c r="F6" s="9">
        <v>53716</v>
      </c>
      <c r="G6" s="9">
        <v>77674</v>
      </c>
      <c r="I6" s="6">
        <v>53716</v>
      </c>
      <c r="J6" s="6">
        <v>18787</v>
      </c>
      <c r="K6" s="6">
        <v>107.432</v>
      </c>
      <c r="L6" s="6">
        <f t="shared" si="0"/>
        <v>30625</v>
      </c>
      <c r="M6" s="6">
        <f t="shared" si="1"/>
        <v>18761</v>
      </c>
      <c r="N6" s="6">
        <v>16266</v>
      </c>
      <c r="O6" s="6">
        <v>23091</v>
      </c>
      <c r="P6" s="6">
        <v>26</v>
      </c>
      <c r="Q6" s="6">
        <v>18</v>
      </c>
      <c r="R6" s="6">
        <v>1</v>
      </c>
      <c r="S6" s="6">
        <v>1</v>
      </c>
      <c r="T6" s="6">
        <v>5</v>
      </c>
      <c r="U6" s="6">
        <v>1</v>
      </c>
      <c r="V6" s="6">
        <v>0</v>
      </c>
      <c r="W6" s="6">
        <v>0</v>
      </c>
      <c r="X6" s="6">
        <f t="shared" si="4"/>
        <v>6</v>
      </c>
      <c r="Z6" s="14">
        <v>77674</v>
      </c>
      <c r="AA6" s="14">
        <v>15556</v>
      </c>
      <c r="AB6" s="14">
        <v>155.34800000000001</v>
      </c>
      <c r="AC6" s="14">
        <f t="shared" si="2"/>
        <v>31709</v>
      </c>
      <c r="AD6" s="14">
        <f t="shared" si="3"/>
        <v>15520</v>
      </c>
      <c r="AE6" s="14">
        <v>12491</v>
      </c>
      <c r="AF6" s="14">
        <v>45965</v>
      </c>
      <c r="AG6" s="14">
        <v>36</v>
      </c>
      <c r="AH6" s="14">
        <v>30</v>
      </c>
      <c r="AI6" s="14">
        <v>0</v>
      </c>
      <c r="AJ6" s="14">
        <v>0</v>
      </c>
      <c r="AK6" s="14">
        <v>5</v>
      </c>
      <c r="AL6" s="14">
        <v>1</v>
      </c>
      <c r="AM6" s="14">
        <v>0</v>
      </c>
      <c r="AN6" s="14">
        <v>0</v>
      </c>
      <c r="AO6" s="14">
        <f t="shared" si="5"/>
        <v>6</v>
      </c>
    </row>
    <row r="7" spans="1:41" ht="12.75" x14ac:dyDescent="0.2">
      <c r="A7" s="9">
        <v>6</v>
      </c>
      <c r="B7" s="10" t="s">
        <v>588</v>
      </c>
      <c r="C7" s="48">
        <v>1124</v>
      </c>
      <c r="D7" s="9">
        <v>141042</v>
      </c>
      <c r="E7" s="9">
        <v>134129</v>
      </c>
      <c r="F7" s="9">
        <v>52609</v>
      </c>
      <c r="G7" s="9">
        <v>70355</v>
      </c>
      <c r="I7" s="6">
        <v>52609</v>
      </c>
      <c r="J7" s="6">
        <v>18277</v>
      </c>
      <c r="K7" s="6">
        <v>105.218</v>
      </c>
      <c r="L7" s="6">
        <f t="shared" si="0"/>
        <v>29814</v>
      </c>
      <c r="M7" s="6">
        <f t="shared" si="1"/>
        <v>18251</v>
      </c>
      <c r="N7" s="6">
        <v>15941</v>
      </c>
      <c r="O7" s="6">
        <v>22795</v>
      </c>
      <c r="P7" s="6">
        <v>26</v>
      </c>
      <c r="Q7" s="6">
        <v>17</v>
      </c>
      <c r="R7" s="6">
        <v>0</v>
      </c>
      <c r="S7" s="6">
        <v>2</v>
      </c>
      <c r="T7" s="6">
        <v>5</v>
      </c>
      <c r="U7" s="6">
        <v>2</v>
      </c>
      <c r="V7" s="6">
        <v>0</v>
      </c>
      <c r="W7" s="6">
        <v>0</v>
      </c>
      <c r="X7" s="6">
        <f t="shared" si="4"/>
        <v>7</v>
      </c>
      <c r="Z7" s="14">
        <v>70355</v>
      </c>
      <c r="AA7" s="14">
        <v>13891</v>
      </c>
      <c r="AB7" s="14">
        <v>140.71</v>
      </c>
      <c r="AC7" s="14">
        <f t="shared" si="2"/>
        <v>27794</v>
      </c>
      <c r="AD7" s="14">
        <f t="shared" si="3"/>
        <v>13857</v>
      </c>
      <c r="AE7" s="14">
        <v>11205</v>
      </c>
      <c r="AF7" s="14">
        <v>42561</v>
      </c>
      <c r="AG7" s="14">
        <v>34</v>
      </c>
      <c r="AH7" s="14">
        <v>27</v>
      </c>
      <c r="AI7" s="14">
        <v>0</v>
      </c>
      <c r="AJ7" s="14">
        <v>0</v>
      </c>
      <c r="AK7" s="14">
        <v>5</v>
      </c>
      <c r="AL7" s="14">
        <v>2</v>
      </c>
      <c r="AM7" s="14">
        <v>0</v>
      </c>
      <c r="AN7" s="14">
        <v>0</v>
      </c>
      <c r="AO7" s="14">
        <f t="shared" si="5"/>
        <v>7</v>
      </c>
    </row>
    <row r="8" spans="1:41" ht="12.75" x14ac:dyDescent="0.2">
      <c r="A8" s="9">
        <v>7</v>
      </c>
      <c r="B8" s="10" t="s">
        <v>588</v>
      </c>
      <c r="C8" s="48">
        <v>1138</v>
      </c>
      <c r="D8" s="9">
        <v>153621</v>
      </c>
      <c r="E8" s="9">
        <v>148106</v>
      </c>
      <c r="F8" s="9">
        <v>58204</v>
      </c>
      <c r="G8" s="9">
        <v>75211</v>
      </c>
      <c r="I8" s="6">
        <v>58204</v>
      </c>
      <c r="J8" s="6">
        <v>16293</v>
      </c>
      <c r="K8" s="6">
        <v>116.408</v>
      </c>
      <c r="L8" s="6">
        <f t="shared" si="0"/>
        <v>28163</v>
      </c>
      <c r="M8" s="6">
        <f t="shared" si="1"/>
        <v>16266</v>
      </c>
      <c r="N8" s="6">
        <v>13973</v>
      </c>
      <c r="O8" s="6">
        <v>30041</v>
      </c>
      <c r="P8" s="6">
        <v>27</v>
      </c>
      <c r="Q8" s="6">
        <v>20</v>
      </c>
      <c r="R8" s="6">
        <v>0</v>
      </c>
      <c r="S8" s="6">
        <v>2</v>
      </c>
      <c r="T8" s="6">
        <v>3</v>
      </c>
      <c r="U8" s="6">
        <v>2</v>
      </c>
      <c r="V8" s="6">
        <v>0</v>
      </c>
      <c r="W8" s="6">
        <v>0</v>
      </c>
      <c r="X8" s="6">
        <f t="shared" si="4"/>
        <v>5</v>
      </c>
      <c r="Z8" s="14">
        <v>75211</v>
      </c>
      <c r="AA8" s="14">
        <v>12409</v>
      </c>
      <c r="AB8" s="14">
        <v>150.422</v>
      </c>
      <c r="AC8" s="14">
        <f t="shared" si="2"/>
        <v>26374</v>
      </c>
      <c r="AD8" s="14">
        <f t="shared" si="3"/>
        <v>12380</v>
      </c>
      <c r="AE8" s="14">
        <v>9923</v>
      </c>
      <c r="AF8" s="14">
        <v>48837</v>
      </c>
      <c r="AG8" s="14">
        <v>29</v>
      </c>
      <c r="AH8" s="14">
        <v>23</v>
      </c>
      <c r="AI8" s="14">
        <v>0</v>
      </c>
      <c r="AJ8" s="14">
        <v>0</v>
      </c>
      <c r="AK8" s="14">
        <v>4</v>
      </c>
      <c r="AL8" s="14">
        <v>2</v>
      </c>
      <c r="AM8" s="14">
        <v>0</v>
      </c>
      <c r="AN8" s="14">
        <v>0</v>
      </c>
      <c r="AO8" s="14">
        <f t="shared" si="5"/>
        <v>6</v>
      </c>
    </row>
    <row r="9" spans="1:41" ht="12.75" x14ac:dyDescent="0.2">
      <c r="A9" s="9">
        <v>8</v>
      </c>
      <c r="B9" s="10" t="s">
        <v>588</v>
      </c>
      <c r="C9" s="48">
        <v>1139</v>
      </c>
      <c r="D9" s="9">
        <v>134156</v>
      </c>
      <c r="E9" s="9">
        <v>128689</v>
      </c>
      <c r="F9" s="9">
        <v>52215</v>
      </c>
      <c r="G9" s="9">
        <v>67462</v>
      </c>
      <c r="I9" s="6">
        <v>52215</v>
      </c>
      <c r="J9" s="6">
        <v>15632</v>
      </c>
      <c r="K9" s="6">
        <v>104.43</v>
      </c>
      <c r="L9" s="6">
        <f t="shared" si="0"/>
        <v>26193</v>
      </c>
      <c r="M9" s="6">
        <f t="shared" si="1"/>
        <v>15602</v>
      </c>
      <c r="N9" s="6">
        <v>13258</v>
      </c>
      <c r="O9" s="6">
        <v>26022</v>
      </c>
      <c r="P9" s="6">
        <v>30</v>
      </c>
      <c r="Q9" s="6">
        <v>22</v>
      </c>
      <c r="R9" s="6">
        <v>1</v>
      </c>
      <c r="S9" s="6">
        <v>1</v>
      </c>
      <c r="T9" s="6">
        <v>5</v>
      </c>
      <c r="U9" s="6">
        <v>1</v>
      </c>
      <c r="V9" s="6">
        <v>0</v>
      </c>
      <c r="W9" s="6">
        <v>0</v>
      </c>
      <c r="X9" s="6">
        <f t="shared" si="4"/>
        <v>6</v>
      </c>
      <c r="Z9" s="14">
        <v>67462</v>
      </c>
      <c r="AA9" s="14">
        <v>12341</v>
      </c>
      <c r="AB9" s="14">
        <v>134.92400000000001</v>
      </c>
      <c r="AC9" s="14">
        <f t="shared" si="2"/>
        <v>25829</v>
      </c>
      <c r="AD9" s="14">
        <f t="shared" si="3"/>
        <v>12316</v>
      </c>
      <c r="AE9" s="14">
        <v>9817</v>
      </c>
      <c r="AF9" s="14">
        <v>41633</v>
      </c>
      <c r="AG9" s="14">
        <v>25</v>
      </c>
      <c r="AH9" s="14">
        <v>17</v>
      </c>
      <c r="AI9" s="14">
        <v>1</v>
      </c>
      <c r="AJ9" s="14">
        <v>0</v>
      </c>
      <c r="AK9" s="14">
        <v>6</v>
      </c>
      <c r="AL9" s="14">
        <v>1</v>
      </c>
      <c r="AM9" s="14">
        <v>0</v>
      </c>
      <c r="AN9" s="14">
        <v>0</v>
      </c>
      <c r="AO9" s="14">
        <f t="shared" si="5"/>
        <v>7</v>
      </c>
    </row>
    <row r="10" spans="1:41" ht="12.75" x14ac:dyDescent="0.2">
      <c r="A10" s="9">
        <v>9</v>
      </c>
      <c r="B10" s="10" t="s">
        <v>588</v>
      </c>
      <c r="C10" s="48">
        <v>1148</v>
      </c>
      <c r="D10" s="9">
        <v>120988</v>
      </c>
      <c r="E10" s="9">
        <v>116936</v>
      </c>
      <c r="F10" s="9">
        <v>48075</v>
      </c>
      <c r="G10" s="9">
        <v>57829</v>
      </c>
      <c r="I10" s="6">
        <v>48075</v>
      </c>
      <c r="J10" s="6">
        <v>18670</v>
      </c>
      <c r="K10" s="6">
        <v>96.15</v>
      </c>
      <c r="L10" s="6">
        <f t="shared" si="0"/>
        <v>29272</v>
      </c>
      <c r="M10" s="6">
        <f t="shared" si="1"/>
        <v>18645</v>
      </c>
      <c r="N10" s="6">
        <v>16247</v>
      </c>
      <c r="O10" s="6">
        <v>18803</v>
      </c>
      <c r="P10" s="6">
        <v>25</v>
      </c>
      <c r="Q10" s="6">
        <v>18</v>
      </c>
      <c r="R10" s="6">
        <v>0</v>
      </c>
      <c r="S10" s="6">
        <v>0</v>
      </c>
      <c r="T10" s="6">
        <v>5</v>
      </c>
      <c r="U10" s="6">
        <v>2</v>
      </c>
      <c r="V10" s="6">
        <v>0</v>
      </c>
      <c r="W10" s="6">
        <v>0</v>
      </c>
      <c r="X10" s="6">
        <f t="shared" si="4"/>
        <v>7</v>
      </c>
      <c r="Z10" s="14">
        <v>57829</v>
      </c>
      <c r="AA10" s="14">
        <v>13074</v>
      </c>
      <c r="AB10" s="14">
        <v>115.658</v>
      </c>
      <c r="AC10" s="14">
        <f t="shared" si="2"/>
        <v>25370</v>
      </c>
      <c r="AD10" s="14">
        <f t="shared" si="3"/>
        <v>13037</v>
      </c>
      <c r="AE10" s="14">
        <v>10482</v>
      </c>
      <c r="AF10" s="14">
        <v>32459</v>
      </c>
      <c r="AG10" s="14">
        <v>37</v>
      </c>
      <c r="AH10" s="14">
        <v>30</v>
      </c>
      <c r="AI10" s="14">
        <v>0</v>
      </c>
      <c r="AJ10" s="14">
        <v>0</v>
      </c>
      <c r="AK10" s="14">
        <v>5</v>
      </c>
      <c r="AL10" s="14">
        <v>2</v>
      </c>
      <c r="AM10" s="14">
        <v>0</v>
      </c>
      <c r="AN10" s="14">
        <v>0</v>
      </c>
      <c r="AO10" s="14">
        <f t="shared" si="5"/>
        <v>7</v>
      </c>
    </row>
    <row r="11" spans="1:41" ht="12.75" x14ac:dyDescent="0.2">
      <c r="A11" s="9">
        <v>10</v>
      </c>
      <c r="B11" s="10" t="s">
        <v>588</v>
      </c>
      <c r="C11" s="48">
        <v>1195</v>
      </c>
      <c r="D11" s="9">
        <v>138524</v>
      </c>
      <c r="E11" s="9">
        <v>133503</v>
      </c>
      <c r="F11" s="9">
        <v>62005</v>
      </c>
      <c r="G11" s="9">
        <v>62269</v>
      </c>
      <c r="I11" s="6">
        <v>62005</v>
      </c>
      <c r="J11" s="6">
        <v>18870</v>
      </c>
      <c r="K11" s="6">
        <v>124.01</v>
      </c>
      <c r="L11" s="6">
        <f t="shared" si="0"/>
        <v>31961</v>
      </c>
      <c r="M11" s="6">
        <f t="shared" si="1"/>
        <v>18840</v>
      </c>
      <c r="N11" s="6">
        <v>16108</v>
      </c>
      <c r="O11" s="6">
        <v>30044</v>
      </c>
      <c r="P11" s="6">
        <v>30</v>
      </c>
      <c r="Q11" s="6">
        <v>25</v>
      </c>
      <c r="R11" s="6">
        <v>0</v>
      </c>
      <c r="S11" s="6">
        <v>1</v>
      </c>
      <c r="T11" s="6">
        <v>4</v>
      </c>
      <c r="U11" s="6">
        <v>0</v>
      </c>
      <c r="V11" s="6">
        <v>0</v>
      </c>
      <c r="W11" s="6">
        <v>0</v>
      </c>
      <c r="X11" s="6">
        <f t="shared" si="4"/>
        <v>4</v>
      </c>
      <c r="Z11" s="14">
        <v>62269</v>
      </c>
      <c r="AA11" s="14">
        <v>11822</v>
      </c>
      <c r="AB11" s="14">
        <v>124.538</v>
      </c>
      <c r="AC11" s="14">
        <f t="shared" si="2"/>
        <v>23838</v>
      </c>
      <c r="AD11" s="14">
        <f t="shared" si="3"/>
        <v>11797</v>
      </c>
      <c r="AE11" s="14">
        <v>9441</v>
      </c>
      <c r="AF11" s="14">
        <v>38431</v>
      </c>
      <c r="AG11" s="14">
        <v>25</v>
      </c>
      <c r="AH11" s="14">
        <v>18</v>
      </c>
      <c r="AI11" s="14">
        <v>0</v>
      </c>
      <c r="AJ11" s="14">
        <v>0</v>
      </c>
      <c r="AK11" s="14">
        <v>6</v>
      </c>
      <c r="AL11" s="14">
        <v>1</v>
      </c>
      <c r="AM11" s="14">
        <v>0</v>
      </c>
      <c r="AN11" s="14">
        <v>0</v>
      </c>
      <c r="AO11" s="14">
        <f t="shared" si="5"/>
        <v>7</v>
      </c>
    </row>
    <row r="12" spans="1:41" ht="12.75" x14ac:dyDescent="0.2">
      <c r="A12" s="9">
        <v>11</v>
      </c>
      <c r="B12" s="10" t="s">
        <v>588</v>
      </c>
      <c r="C12" s="48">
        <v>1231</v>
      </c>
      <c r="D12" s="9">
        <v>119834</v>
      </c>
      <c r="E12" s="9">
        <v>115218</v>
      </c>
      <c r="F12" s="9">
        <v>51548</v>
      </c>
      <c r="G12" s="9">
        <v>55882</v>
      </c>
      <c r="I12" s="6">
        <v>51548</v>
      </c>
      <c r="J12" s="6">
        <v>15267</v>
      </c>
      <c r="K12" s="6">
        <v>103.096</v>
      </c>
      <c r="L12" s="6">
        <f t="shared" si="0"/>
        <v>25885</v>
      </c>
      <c r="M12" s="6">
        <f t="shared" si="1"/>
        <v>15239</v>
      </c>
      <c r="N12" s="6">
        <v>12936</v>
      </c>
      <c r="O12" s="6">
        <v>25663</v>
      </c>
      <c r="P12" s="6">
        <v>28</v>
      </c>
      <c r="Q12" s="6">
        <v>21</v>
      </c>
      <c r="R12" s="6">
        <v>1</v>
      </c>
      <c r="S12" s="6">
        <v>0</v>
      </c>
      <c r="T12" s="6">
        <v>5</v>
      </c>
      <c r="U12" s="6">
        <v>1</v>
      </c>
      <c r="V12" s="6">
        <v>0</v>
      </c>
      <c r="W12" s="6">
        <v>0</v>
      </c>
      <c r="X12" s="6">
        <f t="shared" si="4"/>
        <v>6</v>
      </c>
      <c r="Z12" s="14">
        <v>55882</v>
      </c>
      <c r="AA12" s="14">
        <v>10376</v>
      </c>
      <c r="AB12" s="14">
        <v>111.764</v>
      </c>
      <c r="AC12" s="14">
        <f t="shared" si="2"/>
        <v>21346</v>
      </c>
      <c r="AD12" s="14">
        <f t="shared" si="3"/>
        <v>10349</v>
      </c>
      <c r="AE12" s="14">
        <v>8207</v>
      </c>
      <c r="AF12" s="14">
        <v>34536</v>
      </c>
      <c r="AG12" s="14">
        <v>27</v>
      </c>
      <c r="AH12" s="14">
        <v>19</v>
      </c>
      <c r="AI12" s="14">
        <v>1</v>
      </c>
      <c r="AJ12" s="14">
        <v>0</v>
      </c>
      <c r="AK12" s="14">
        <v>6</v>
      </c>
      <c r="AL12" s="14">
        <v>1</v>
      </c>
      <c r="AM12" s="14">
        <v>0</v>
      </c>
      <c r="AN12" s="14">
        <v>0</v>
      </c>
      <c r="AO12" s="14">
        <f t="shared" si="5"/>
        <v>7</v>
      </c>
    </row>
    <row r="13" spans="1:41" ht="12.75" x14ac:dyDescent="0.2">
      <c r="A13" s="9">
        <v>12</v>
      </c>
      <c r="B13" s="10" t="s">
        <v>588</v>
      </c>
      <c r="C13" s="48">
        <v>1321</v>
      </c>
      <c r="D13" s="9">
        <v>114419</v>
      </c>
      <c r="E13" s="9">
        <v>110864</v>
      </c>
      <c r="F13" s="9">
        <v>53791</v>
      </c>
      <c r="G13" s="9">
        <v>50239</v>
      </c>
      <c r="I13" s="6">
        <v>53791</v>
      </c>
      <c r="J13" s="6">
        <v>15035</v>
      </c>
      <c r="K13" s="6">
        <v>107.58199999999999</v>
      </c>
      <c r="L13" s="6">
        <f t="shared" si="0"/>
        <v>25688</v>
      </c>
      <c r="M13" s="6">
        <f t="shared" si="1"/>
        <v>15006</v>
      </c>
      <c r="N13" s="6">
        <v>12772</v>
      </c>
      <c r="O13" s="6">
        <v>28103</v>
      </c>
      <c r="P13" s="6">
        <v>29</v>
      </c>
      <c r="Q13" s="6">
        <v>25</v>
      </c>
      <c r="R13" s="6">
        <v>0</v>
      </c>
      <c r="S13" s="6">
        <v>0</v>
      </c>
      <c r="T13" s="6">
        <v>4</v>
      </c>
      <c r="U13" s="6">
        <v>0</v>
      </c>
      <c r="V13" s="6">
        <v>0</v>
      </c>
      <c r="W13" s="6">
        <v>0</v>
      </c>
      <c r="X13" s="6">
        <f t="shared" si="4"/>
        <v>4</v>
      </c>
      <c r="Z13" s="14">
        <v>50239</v>
      </c>
      <c r="AA13" s="14">
        <v>8579</v>
      </c>
      <c r="AB13" s="14">
        <v>100.47799999999999</v>
      </c>
      <c r="AC13" s="14">
        <f t="shared" si="2"/>
        <v>17079</v>
      </c>
      <c r="AD13" s="14">
        <f t="shared" si="3"/>
        <v>8554</v>
      </c>
      <c r="AE13" s="14">
        <v>6712</v>
      </c>
      <c r="AF13" s="14">
        <v>33160</v>
      </c>
      <c r="AG13" s="14">
        <v>25</v>
      </c>
      <c r="AH13" s="14">
        <v>17</v>
      </c>
      <c r="AI13" s="14">
        <v>0</v>
      </c>
      <c r="AJ13" s="14">
        <v>0</v>
      </c>
      <c r="AK13" s="14">
        <v>6</v>
      </c>
      <c r="AL13" s="14">
        <v>2</v>
      </c>
      <c r="AM13" s="14">
        <v>0</v>
      </c>
      <c r="AN13" s="14">
        <v>0</v>
      </c>
      <c r="AO13" s="14">
        <f t="shared" si="5"/>
        <v>8</v>
      </c>
    </row>
    <row r="14" spans="1:41" ht="12.75" x14ac:dyDescent="0.2">
      <c r="A14" s="9">
        <v>13</v>
      </c>
      <c r="B14" s="10" t="s">
        <v>588</v>
      </c>
      <c r="C14" s="48">
        <v>1444</v>
      </c>
      <c r="D14" s="9">
        <v>69360</v>
      </c>
      <c r="E14" s="9">
        <v>67357</v>
      </c>
      <c r="F14" s="9">
        <v>26291</v>
      </c>
      <c r="G14" s="9">
        <v>35648</v>
      </c>
      <c r="I14" s="6">
        <v>26291</v>
      </c>
      <c r="J14" s="6">
        <v>8122</v>
      </c>
      <c r="K14" s="6">
        <v>52.582000000000001</v>
      </c>
      <c r="L14" s="6">
        <f t="shared" si="0"/>
        <v>12556</v>
      </c>
      <c r="M14" s="6">
        <f t="shared" si="1"/>
        <v>8097</v>
      </c>
      <c r="N14" s="6">
        <v>6932</v>
      </c>
      <c r="O14" s="6">
        <v>13735</v>
      </c>
      <c r="P14" s="6">
        <v>25</v>
      </c>
      <c r="Q14" s="6">
        <v>17</v>
      </c>
      <c r="R14" s="6">
        <v>0</v>
      </c>
      <c r="S14" s="6">
        <v>2</v>
      </c>
      <c r="T14" s="6">
        <v>5</v>
      </c>
      <c r="U14" s="6">
        <v>1</v>
      </c>
      <c r="V14" s="6">
        <v>0</v>
      </c>
      <c r="W14" s="6">
        <v>0</v>
      </c>
      <c r="X14" s="6">
        <f t="shared" si="4"/>
        <v>6</v>
      </c>
      <c r="Z14" s="14">
        <v>35648</v>
      </c>
      <c r="AA14" s="14">
        <v>6208</v>
      </c>
      <c r="AB14" s="14">
        <v>71.296000000000006</v>
      </c>
      <c r="AC14" s="14">
        <f t="shared" si="2"/>
        <v>11810</v>
      </c>
      <c r="AD14" s="14">
        <f t="shared" si="3"/>
        <v>6183</v>
      </c>
      <c r="AE14" s="14">
        <v>4854</v>
      </c>
      <c r="AF14" s="14">
        <v>23838</v>
      </c>
      <c r="AG14" s="14">
        <v>25</v>
      </c>
      <c r="AH14" s="14">
        <v>17</v>
      </c>
      <c r="AI14" s="14">
        <v>1</v>
      </c>
      <c r="AJ14" s="14">
        <v>0</v>
      </c>
      <c r="AK14" s="14">
        <v>5</v>
      </c>
      <c r="AL14" s="14">
        <v>2</v>
      </c>
      <c r="AM14" s="14">
        <v>0</v>
      </c>
      <c r="AN14" s="14">
        <v>0</v>
      </c>
      <c r="AO14" s="14">
        <f t="shared" si="5"/>
        <v>7</v>
      </c>
    </row>
    <row r="15" spans="1:41" ht="12.75" x14ac:dyDescent="0.2">
      <c r="A15" s="9">
        <v>14</v>
      </c>
      <c r="B15" s="10" t="s">
        <v>588</v>
      </c>
      <c r="C15" s="48">
        <v>1456</v>
      </c>
      <c r="D15" s="9">
        <v>113186</v>
      </c>
      <c r="E15" s="9">
        <v>109666</v>
      </c>
      <c r="F15" s="9">
        <v>45932</v>
      </c>
      <c r="G15" s="9">
        <v>52535</v>
      </c>
      <c r="I15" s="6">
        <v>45932</v>
      </c>
      <c r="J15" s="6">
        <v>14986</v>
      </c>
      <c r="K15" s="6">
        <v>91.864000000000004</v>
      </c>
      <c r="L15" s="6">
        <f t="shared" si="0"/>
        <v>24019</v>
      </c>
      <c r="M15" s="6">
        <f t="shared" si="1"/>
        <v>14958</v>
      </c>
      <c r="N15" s="6">
        <v>12856</v>
      </c>
      <c r="O15" s="6">
        <v>21913</v>
      </c>
      <c r="P15" s="6">
        <v>28</v>
      </c>
      <c r="Q15" s="6">
        <v>17</v>
      </c>
      <c r="R15" s="6">
        <v>0</v>
      </c>
      <c r="S15" s="6">
        <v>1</v>
      </c>
      <c r="T15" s="6">
        <v>8</v>
      </c>
      <c r="U15" s="6">
        <v>2</v>
      </c>
      <c r="V15" s="6">
        <v>0</v>
      </c>
      <c r="W15" s="6">
        <v>0</v>
      </c>
      <c r="X15" s="6">
        <f t="shared" si="4"/>
        <v>10</v>
      </c>
      <c r="Z15" s="14">
        <v>52535</v>
      </c>
      <c r="AA15" s="14">
        <v>10061</v>
      </c>
      <c r="AB15" s="14">
        <v>105.07</v>
      </c>
      <c r="AC15" s="14">
        <f t="shared" si="2"/>
        <v>19260</v>
      </c>
      <c r="AD15" s="14">
        <f t="shared" si="3"/>
        <v>10029</v>
      </c>
      <c r="AE15" s="14">
        <v>7933</v>
      </c>
      <c r="AF15" s="14">
        <v>33275</v>
      </c>
      <c r="AG15" s="14">
        <v>32</v>
      </c>
      <c r="AH15" s="14">
        <v>25</v>
      </c>
      <c r="AI15" s="14">
        <v>0</v>
      </c>
      <c r="AJ15" s="14">
        <v>0</v>
      </c>
      <c r="AK15" s="14">
        <v>5</v>
      </c>
      <c r="AL15" s="14">
        <v>2</v>
      </c>
      <c r="AM15" s="14">
        <v>0</v>
      </c>
      <c r="AN15" s="14">
        <v>0</v>
      </c>
      <c r="AO15" s="14">
        <f t="shared" si="5"/>
        <v>7</v>
      </c>
    </row>
    <row r="16" spans="1:41" ht="12.75" x14ac:dyDescent="0.2">
      <c r="A16" s="9">
        <v>15</v>
      </c>
      <c r="B16" s="10" t="s">
        <v>588</v>
      </c>
      <c r="C16" s="48">
        <v>1469</v>
      </c>
      <c r="D16" s="9">
        <v>90477</v>
      </c>
      <c r="E16" s="9">
        <v>87231</v>
      </c>
      <c r="F16" s="9">
        <v>38961</v>
      </c>
      <c r="G16" s="9">
        <v>42710</v>
      </c>
      <c r="I16" s="6">
        <v>38961</v>
      </c>
      <c r="J16" s="6">
        <v>12607</v>
      </c>
      <c r="K16" s="6">
        <v>77.921999999999997</v>
      </c>
      <c r="L16" s="6">
        <f t="shared" si="0"/>
        <v>20331</v>
      </c>
      <c r="M16" s="6">
        <f t="shared" si="1"/>
        <v>12584</v>
      </c>
      <c r="N16" s="6">
        <v>10804</v>
      </c>
      <c r="O16" s="6">
        <v>18630</v>
      </c>
      <c r="P16" s="6">
        <v>23</v>
      </c>
      <c r="Q16" s="6">
        <v>17</v>
      </c>
      <c r="R16" s="6">
        <v>1</v>
      </c>
      <c r="S16" s="6">
        <v>0</v>
      </c>
      <c r="T16" s="6">
        <v>5</v>
      </c>
      <c r="U16" s="6">
        <v>0</v>
      </c>
      <c r="V16" s="6">
        <v>0</v>
      </c>
      <c r="W16" s="6">
        <v>0</v>
      </c>
      <c r="X16" s="6">
        <f t="shared" si="4"/>
        <v>5</v>
      </c>
      <c r="Z16" s="14">
        <v>42710</v>
      </c>
      <c r="AA16" s="14">
        <v>8513</v>
      </c>
      <c r="AB16" s="14">
        <v>85.42</v>
      </c>
      <c r="AC16" s="14">
        <f t="shared" si="2"/>
        <v>16033</v>
      </c>
      <c r="AD16" s="14">
        <f t="shared" si="3"/>
        <v>8485</v>
      </c>
      <c r="AE16" s="14">
        <v>6815</v>
      </c>
      <c r="AF16" s="14">
        <v>26677</v>
      </c>
      <c r="AG16" s="14">
        <v>28</v>
      </c>
      <c r="AH16" s="14">
        <v>20</v>
      </c>
      <c r="AI16" s="14">
        <v>0</v>
      </c>
      <c r="AJ16" s="14">
        <v>0</v>
      </c>
      <c r="AK16" s="14">
        <v>6</v>
      </c>
      <c r="AL16" s="14">
        <v>2</v>
      </c>
      <c r="AM16" s="14">
        <v>0</v>
      </c>
      <c r="AN16" s="14">
        <v>0</v>
      </c>
      <c r="AO16" s="14">
        <f t="shared" si="5"/>
        <v>8</v>
      </c>
    </row>
    <row r="17" spans="1:41" ht="12.75" x14ac:dyDescent="0.2">
      <c r="A17" s="9">
        <v>16</v>
      </c>
      <c r="B17" s="10" t="s">
        <v>588</v>
      </c>
      <c r="C17" s="48">
        <v>1481</v>
      </c>
      <c r="D17" s="9">
        <v>211785</v>
      </c>
      <c r="E17" s="9">
        <v>204855</v>
      </c>
      <c r="F17" s="9">
        <v>47384</v>
      </c>
      <c r="G17" s="9">
        <v>144560</v>
      </c>
      <c r="I17" s="6">
        <v>47384</v>
      </c>
      <c r="J17" s="6">
        <v>16298</v>
      </c>
      <c r="K17" s="6">
        <v>94.768000000000001</v>
      </c>
      <c r="L17" s="6">
        <f t="shared" si="0"/>
        <v>26470</v>
      </c>
      <c r="M17" s="6">
        <f t="shared" si="1"/>
        <v>16273</v>
      </c>
      <c r="N17" s="6">
        <v>14025</v>
      </c>
      <c r="O17" s="6">
        <v>20914</v>
      </c>
      <c r="P17" s="6">
        <v>25</v>
      </c>
      <c r="Q17" s="6">
        <v>18</v>
      </c>
      <c r="R17" s="6">
        <v>0</v>
      </c>
      <c r="S17" s="6">
        <v>0</v>
      </c>
      <c r="T17" s="6">
        <v>6</v>
      </c>
      <c r="U17" s="6">
        <v>1</v>
      </c>
      <c r="V17" s="6">
        <v>0</v>
      </c>
      <c r="W17" s="6">
        <v>0</v>
      </c>
      <c r="X17" s="6">
        <f t="shared" si="4"/>
        <v>7</v>
      </c>
      <c r="Z17" s="14">
        <v>144560</v>
      </c>
      <c r="AA17" s="14">
        <v>24053</v>
      </c>
      <c r="AB17" s="14">
        <v>289.12</v>
      </c>
      <c r="AC17" s="14">
        <f t="shared" si="2"/>
        <v>58393</v>
      </c>
      <c r="AD17" s="14">
        <f t="shared" si="3"/>
        <v>24027</v>
      </c>
      <c r="AE17" s="14">
        <v>19107</v>
      </c>
      <c r="AF17" s="14">
        <v>86167</v>
      </c>
      <c r="AG17" s="14">
        <v>26</v>
      </c>
      <c r="AH17" s="14">
        <v>19</v>
      </c>
      <c r="AI17" s="14">
        <v>0</v>
      </c>
      <c r="AJ17" s="14">
        <v>0</v>
      </c>
      <c r="AK17" s="14">
        <v>7</v>
      </c>
      <c r="AL17" s="14">
        <v>1</v>
      </c>
      <c r="AM17" s="14">
        <v>0</v>
      </c>
      <c r="AN17" s="14">
        <v>0</v>
      </c>
      <c r="AO17" s="14">
        <f t="shared" si="5"/>
        <v>7</v>
      </c>
    </row>
    <row r="18" spans="1:41" ht="12.75" x14ac:dyDescent="0.2">
      <c r="A18" s="9">
        <v>17</v>
      </c>
      <c r="B18" s="10" t="s">
        <v>588</v>
      </c>
      <c r="C18" s="48">
        <v>1714</v>
      </c>
      <c r="D18" s="9">
        <v>98731</v>
      </c>
      <c r="E18" s="9">
        <v>94252</v>
      </c>
      <c r="F18" s="9">
        <v>44175</v>
      </c>
      <c r="G18" s="9">
        <v>43848</v>
      </c>
      <c r="I18" s="6">
        <v>44175</v>
      </c>
      <c r="J18" s="6">
        <v>12804</v>
      </c>
      <c r="K18" s="6">
        <v>88.35</v>
      </c>
      <c r="L18" s="6">
        <f t="shared" si="0"/>
        <v>21074</v>
      </c>
      <c r="M18" s="6">
        <f t="shared" si="1"/>
        <v>12779</v>
      </c>
      <c r="N18" s="6">
        <v>10850</v>
      </c>
      <c r="O18" s="6">
        <v>23101</v>
      </c>
      <c r="P18" s="6">
        <v>25</v>
      </c>
      <c r="Q18" s="6">
        <v>15</v>
      </c>
      <c r="R18" s="6">
        <v>1</v>
      </c>
      <c r="S18" s="6">
        <v>2</v>
      </c>
      <c r="T18" s="6">
        <v>6</v>
      </c>
      <c r="U18" s="6">
        <v>1</v>
      </c>
      <c r="V18" s="6">
        <v>0</v>
      </c>
      <c r="W18" s="6">
        <v>0</v>
      </c>
      <c r="X18" s="6">
        <f t="shared" si="4"/>
        <v>7</v>
      </c>
      <c r="Z18" s="14">
        <v>43848</v>
      </c>
      <c r="AA18" s="14">
        <v>8772</v>
      </c>
      <c r="AB18" s="14">
        <v>87.695999999999998</v>
      </c>
      <c r="AC18" s="14">
        <f t="shared" si="2"/>
        <v>16688</v>
      </c>
      <c r="AD18" s="14">
        <f t="shared" si="3"/>
        <v>8750</v>
      </c>
      <c r="AE18" s="14">
        <v>7017</v>
      </c>
      <c r="AF18" s="14">
        <v>27160</v>
      </c>
      <c r="AG18" s="14">
        <v>22</v>
      </c>
      <c r="AH18" s="14">
        <v>12</v>
      </c>
      <c r="AI18" s="14">
        <v>1</v>
      </c>
      <c r="AJ18" s="14">
        <v>0</v>
      </c>
      <c r="AK18" s="14">
        <v>7</v>
      </c>
      <c r="AL18" s="14">
        <v>1</v>
      </c>
      <c r="AM18" s="14">
        <v>1</v>
      </c>
      <c r="AN18" s="14">
        <v>0</v>
      </c>
      <c r="AO18" s="14">
        <f t="shared" si="5"/>
        <v>9</v>
      </c>
    </row>
    <row r="19" spans="1:41" ht="12.75" x14ac:dyDescent="0.2">
      <c r="A19" s="9">
        <v>18</v>
      </c>
      <c r="B19" s="10" t="s">
        <v>588</v>
      </c>
      <c r="C19" s="48">
        <v>1718</v>
      </c>
      <c r="D19" s="9">
        <v>67217</v>
      </c>
      <c r="E19" s="9">
        <v>63943</v>
      </c>
      <c r="F19" s="9">
        <v>30091</v>
      </c>
      <c r="G19" s="9">
        <v>26948</v>
      </c>
      <c r="I19" s="6">
        <v>30091</v>
      </c>
      <c r="J19" s="6">
        <v>9347</v>
      </c>
      <c r="K19" s="6">
        <v>60.182000000000002</v>
      </c>
      <c r="L19" s="6">
        <f t="shared" si="0"/>
        <v>14816</v>
      </c>
      <c r="M19" s="6">
        <f t="shared" si="1"/>
        <v>9325</v>
      </c>
      <c r="N19" s="6">
        <v>7994</v>
      </c>
      <c r="O19" s="6">
        <v>15275</v>
      </c>
      <c r="P19" s="6">
        <v>22</v>
      </c>
      <c r="Q19" s="6">
        <v>11</v>
      </c>
      <c r="R19" s="6">
        <v>0</v>
      </c>
      <c r="S19" s="6">
        <v>4</v>
      </c>
      <c r="T19" s="6">
        <v>5</v>
      </c>
      <c r="U19" s="6">
        <v>2</v>
      </c>
      <c r="V19" s="6">
        <v>0</v>
      </c>
      <c r="W19" s="6">
        <v>0</v>
      </c>
      <c r="X19" s="6">
        <f t="shared" si="4"/>
        <v>7</v>
      </c>
      <c r="Z19" s="14">
        <v>26948</v>
      </c>
      <c r="AA19" s="14">
        <v>4980</v>
      </c>
      <c r="AB19" s="14">
        <v>53.896000000000001</v>
      </c>
      <c r="AC19" s="14">
        <f t="shared" si="2"/>
        <v>8596</v>
      </c>
      <c r="AD19" s="14">
        <f t="shared" si="3"/>
        <v>4962</v>
      </c>
      <c r="AE19" s="14">
        <v>3937</v>
      </c>
      <c r="AF19" s="14">
        <v>18352</v>
      </c>
      <c r="AG19" s="14">
        <v>18</v>
      </c>
      <c r="AH19" s="14">
        <v>11</v>
      </c>
      <c r="AI19" s="14">
        <v>0</v>
      </c>
      <c r="AJ19" s="14">
        <v>0</v>
      </c>
      <c r="AK19" s="14">
        <v>5</v>
      </c>
      <c r="AL19" s="14">
        <v>2</v>
      </c>
      <c r="AM19" s="14">
        <v>0</v>
      </c>
      <c r="AN19" s="14">
        <v>0</v>
      </c>
      <c r="AO19" s="14">
        <f t="shared" si="5"/>
        <v>7</v>
      </c>
    </row>
    <row r="20" spans="1:41" ht="12.75" x14ac:dyDescent="0.2">
      <c r="A20" s="9">
        <v>19</v>
      </c>
      <c r="B20" s="10" t="s">
        <v>588</v>
      </c>
      <c r="C20" s="48">
        <v>1928</v>
      </c>
      <c r="D20" s="9">
        <v>106130</v>
      </c>
      <c r="E20" s="9">
        <v>101623</v>
      </c>
      <c r="F20" s="9">
        <v>48530</v>
      </c>
      <c r="G20" s="9">
        <v>44816</v>
      </c>
      <c r="I20" s="6">
        <v>48530</v>
      </c>
      <c r="J20" s="6">
        <v>17059</v>
      </c>
      <c r="K20" s="6">
        <v>97.06</v>
      </c>
      <c r="L20" s="6">
        <f t="shared" si="0"/>
        <v>27387</v>
      </c>
      <c r="M20" s="6">
        <f t="shared" si="1"/>
        <v>17035</v>
      </c>
      <c r="N20" s="6">
        <v>14796</v>
      </c>
      <c r="O20" s="6">
        <v>21143</v>
      </c>
      <c r="P20" s="6">
        <v>24</v>
      </c>
      <c r="Q20" s="6">
        <v>16</v>
      </c>
      <c r="R20" s="6">
        <v>1</v>
      </c>
      <c r="S20" s="6">
        <v>0</v>
      </c>
      <c r="T20" s="6">
        <v>6</v>
      </c>
      <c r="U20" s="6">
        <v>1</v>
      </c>
      <c r="V20" s="6">
        <v>0</v>
      </c>
      <c r="W20" s="6">
        <v>0</v>
      </c>
      <c r="X20" s="6">
        <f t="shared" si="4"/>
        <v>7</v>
      </c>
      <c r="Z20" s="14">
        <v>44816</v>
      </c>
      <c r="AA20" s="14">
        <v>10514</v>
      </c>
      <c r="AB20" s="14">
        <v>89.632000000000005</v>
      </c>
      <c r="AC20" s="14">
        <f t="shared" si="2"/>
        <v>19450</v>
      </c>
      <c r="AD20" s="14">
        <f t="shared" si="3"/>
        <v>10483</v>
      </c>
      <c r="AE20" s="14">
        <v>8512</v>
      </c>
      <c r="AF20" s="14">
        <v>25366</v>
      </c>
      <c r="AG20" s="14">
        <v>31</v>
      </c>
      <c r="AH20" s="14">
        <v>23</v>
      </c>
      <c r="AI20" s="14">
        <v>0</v>
      </c>
      <c r="AJ20" s="14">
        <v>0</v>
      </c>
      <c r="AK20" s="14">
        <v>6</v>
      </c>
      <c r="AL20" s="14">
        <v>2</v>
      </c>
      <c r="AM20" s="14">
        <v>0</v>
      </c>
      <c r="AN20" s="14">
        <v>0</v>
      </c>
      <c r="AO20" s="14">
        <f t="shared" si="5"/>
        <v>8</v>
      </c>
    </row>
    <row r="21" spans="1:41" ht="12.75" x14ac:dyDescent="0.2">
      <c r="A21" s="9">
        <v>20</v>
      </c>
      <c r="B21" s="10" t="s">
        <v>588</v>
      </c>
      <c r="C21" s="48">
        <v>1943</v>
      </c>
      <c r="D21" s="9">
        <v>104990</v>
      </c>
      <c r="E21" s="9">
        <v>101271</v>
      </c>
      <c r="F21" s="9">
        <v>50238</v>
      </c>
      <c r="G21" s="9">
        <v>44217</v>
      </c>
      <c r="I21" s="6">
        <v>50238</v>
      </c>
      <c r="J21" s="6">
        <v>14962</v>
      </c>
      <c r="K21" s="6">
        <v>100.476</v>
      </c>
      <c r="L21" s="6">
        <f t="shared" si="0"/>
        <v>25035</v>
      </c>
      <c r="M21" s="6">
        <f t="shared" si="1"/>
        <v>14933</v>
      </c>
      <c r="N21" s="6">
        <v>12746</v>
      </c>
      <c r="O21" s="6">
        <v>25203</v>
      </c>
      <c r="P21" s="6">
        <v>29</v>
      </c>
      <c r="Q21" s="6">
        <v>22</v>
      </c>
      <c r="R21" s="6">
        <v>1</v>
      </c>
      <c r="S21" s="6">
        <v>1</v>
      </c>
      <c r="T21" s="6">
        <v>4</v>
      </c>
      <c r="U21" s="6">
        <v>1</v>
      </c>
      <c r="V21" s="6">
        <v>0</v>
      </c>
      <c r="W21" s="6">
        <v>0</v>
      </c>
      <c r="X21" s="6">
        <f t="shared" si="4"/>
        <v>5</v>
      </c>
      <c r="Z21" s="14">
        <v>44217</v>
      </c>
      <c r="AA21" s="14">
        <v>9109</v>
      </c>
      <c r="AB21" s="14">
        <v>88.433999999999997</v>
      </c>
      <c r="AC21" s="14">
        <f t="shared" si="2"/>
        <v>16937</v>
      </c>
      <c r="AD21" s="14">
        <f t="shared" si="3"/>
        <v>9083</v>
      </c>
      <c r="AE21" s="14">
        <v>7300</v>
      </c>
      <c r="AF21" s="14">
        <v>27280</v>
      </c>
      <c r="AG21" s="14">
        <v>26</v>
      </c>
      <c r="AH21" s="14">
        <v>19</v>
      </c>
      <c r="AI21" s="14">
        <v>0</v>
      </c>
      <c r="AJ21" s="14">
        <v>0</v>
      </c>
      <c r="AK21" s="14">
        <v>6</v>
      </c>
      <c r="AL21" s="14">
        <v>1</v>
      </c>
      <c r="AM21" s="14">
        <v>0</v>
      </c>
      <c r="AN21" s="14">
        <v>0</v>
      </c>
      <c r="AO21" s="14">
        <f t="shared" si="5"/>
        <v>7</v>
      </c>
    </row>
    <row r="22" spans="1:41" ht="12.75" x14ac:dyDescent="0.2">
      <c r="A22" s="9">
        <v>21</v>
      </c>
      <c r="B22" s="10" t="s">
        <v>588</v>
      </c>
      <c r="C22" s="48">
        <v>1961</v>
      </c>
      <c r="D22" s="9">
        <v>132566</v>
      </c>
      <c r="E22" s="9">
        <v>127400</v>
      </c>
      <c r="F22" s="9">
        <v>57221</v>
      </c>
      <c r="G22" s="9">
        <v>61798</v>
      </c>
      <c r="I22" s="6">
        <v>57221</v>
      </c>
      <c r="J22" s="6">
        <v>19181</v>
      </c>
      <c r="K22" s="6">
        <v>114.44199999999999</v>
      </c>
      <c r="L22" s="6">
        <f t="shared" si="0"/>
        <v>31281</v>
      </c>
      <c r="M22" s="6">
        <f t="shared" si="1"/>
        <v>19151</v>
      </c>
      <c r="N22" s="6">
        <v>16472</v>
      </c>
      <c r="O22" s="6">
        <v>25940</v>
      </c>
      <c r="P22" s="6">
        <v>30</v>
      </c>
      <c r="Q22" s="6">
        <v>21</v>
      </c>
      <c r="R22" s="6">
        <v>0</v>
      </c>
      <c r="S22" s="6">
        <v>2</v>
      </c>
      <c r="T22" s="6">
        <v>6</v>
      </c>
      <c r="U22" s="6">
        <v>1</v>
      </c>
      <c r="V22" s="6">
        <v>0</v>
      </c>
      <c r="W22" s="6">
        <v>0</v>
      </c>
      <c r="X22" s="6">
        <f t="shared" si="4"/>
        <v>7</v>
      </c>
      <c r="Z22" s="14">
        <v>61798</v>
      </c>
      <c r="AA22" s="14">
        <v>12543</v>
      </c>
      <c r="AB22" s="14">
        <v>123.596</v>
      </c>
      <c r="AC22" s="14">
        <f t="shared" si="2"/>
        <v>24986</v>
      </c>
      <c r="AD22" s="14">
        <f t="shared" si="3"/>
        <v>12517</v>
      </c>
      <c r="AE22" s="14">
        <v>10070</v>
      </c>
      <c r="AF22" s="14">
        <v>36812</v>
      </c>
      <c r="AG22" s="14">
        <v>26</v>
      </c>
      <c r="AH22" s="14">
        <v>17</v>
      </c>
      <c r="AI22" s="14">
        <v>0</v>
      </c>
      <c r="AJ22" s="14">
        <v>0</v>
      </c>
      <c r="AK22" s="14">
        <v>7</v>
      </c>
      <c r="AL22" s="14">
        <v>2</v>
      </c>
      <c r="AM22" s="14">
        <v>0</v>
      </c>
      <c r="AN22" s="14">
        <v>0</v>
      </c>
      <c r="AO22" s="14">
        <f t="shared" si="5"/>
        <v>9</v>
      </c>
    </row>
    <row r="23" spans="1:41" ht="12.75" x14ac:dyDescent="0.2">
      <c r="A23" s="9">
        <v>22</v>
      </c>
      <c r="B23" s="10" t="s">
        <v>588</v>
      </c>
      <c r="C23" s="48">
        <v>1998</v>
      </c>
      <c r="D23" s="9">
        <v>141011</v>
      </c>
      <c r="E23" s="9">
        <v>134334</v>
      </c>
      <c r="F23" s="9">
        <v>58606</v>
      </c>
      <c r="G23" s="9">
        <v>54777</v>
      </c>
      <c r="I23" s="6">
        <v>58606</v>
      </c>
      <c r="J23" s="6">
        <v>16920</v>
      </c>
      <c r="K23" s="6">
        <v>117.212</v>
      </c>
      <c r="L23" s="6">
        <f t="shared" si="0"/>
        <v>28770</v>
      </c>
      <c r="M23" s="6">
        <f t="shared" si="1"/>
        <v>16887</v>
      </c>
      <c r="N23" s="6">
        <v>14483</v>
      </c>
      <c r="O23" s="6">
        <v>29836</v>
      </c>
      <c r="P23" s="6">
        <v>33</v>
      </c>
      <c r="Q23" s="6">
        <v>21</v>
      </c>
      <c r="R23" s="6">
        <v>3</v>
      </c>
      <c r="S23" s="6">
        <v>3</v>
      </c>
      <c r="T23" s="6">
        <v>5</v>
      </c>
      <c r="U23" s="6">
        <v>1</v>
      </c>
      <c r="V23" s="6">
        <v>0</v>
      </c>
      <c r="W23" s="6">
        <v>0</v>
      </c>
      <c r="X23" s="6">
        <f t="shared" si="4"/>
        <v>6</v>
      </c>
      <c r="Z23" s="14">
        <v>54777</v>
      </c>
      <c r="AA23" s="14">
        <v>8738</v>
      </c>
      <c r="AB23" s="14">
        <v>109.554</v>
      </c>
      <c r="AC23" s="14">
        <f t="shared" si="2"/>
        <v>17353</v>
      </c>
      <c r="AD23" s="14">
        <f t="shared" si="3"/>
        <v>8708</v>
      </c>
      <c r="AE23" s="14">
        <v>6890</v>
      </c>
      <c r="AF23" s="14">
        <v>37424</v>
      </c>
      <c r="AG23" s="14">
        <v>30</v>
      </c>
      <c r="AH23" s="14">
        <v>22</v>
      </c>
      <c r="AI23" s="14">
        <v>2</v>
      </c>
      <c r="AJ23" s="14">
        <v>0</v>
      </c>
      <c r="AK23" s="14">
        <v>5</v>
      </c>
      <c r="AL23" s="14">
        <v>1</v>
      </c>
      <c r="AM23" s="14">
        <v>0</v>
      </c>
      <c r="AN23" s="14">
        <v>0</v>
      </c>
      <c r="AO23" s="14">
        <f t="shared" si="5"/>
        <v>6</v>
      </c>
    </row>
    <row r="24" spans="1:41" ht="12.75" x14ac:dyDescent="0.2">
      <c r="A24" s="9">
        <v>23</v>
      </c>
      <c r="B24" s="10" t="s">
        <v>588</v>
      </c>
      <c r="C24" s="48">
        <v>1980</v>
      </c>
      <c r="D24" s="9">
        <v>108598</v>
      </c>
      <c r="E24" s="9">
        <v>103592</v>
      </c>
      <c r="F24" s="9">
        <v>45522</v>
      </c>
      <c r="G24" s="9">
        <v>47775</v>
      </c>
      <c r="I24" s="6">
        <v>45522</v>
      </c>
      <c r="J24" s="6">
        <v>13068</v>
      </c>
      <c r="K24" s="6">
        <v>91.043999999999997</v>
      </c>
      <c r="L24" s="6">
        <f t="shared" si="0"/>
        <v>21983</v>
      </c>
      <c r="M24" s="6">
        <f t="shared" si="1"/>
        <v>13043</v>
      </c>
      <c r="N24" s="6">
        <v>11083</v>
      </c>
      <c r="O24" s="6">
        <v>23539</v>
      </c>
      <c r="P24" s="6">
        <v>25</v>
      </c>
      <c r="Q24" s="6">
        <v>17</v>
      </c>
      <c r="R24" s="6">
        <v>0</v>
      </c>
      <c r="S24" s="6">
        <v>3</v>
      </c>
      <c r="T24" s="6">
        <v>4</v>
      </c>
      <c r="U24" s="6">
        <v>1</v>
      </c>
      <c r="V24" s="6">
        <v>0</v>
      </c>
      <c r="W24" s="6">
        <v>0</v>
      </c>
      <c r="X24" s="6">
        <f t="shared" si="4"/>
        <v>5</v>
      </c>
      <c r="Z24" s="14">
        <v>47775</v>
      </c>
      <c r="AA24" s="14">
        <v>8484</v>
      </c>
      <c r="AB24" s="14">
        <v>95.55</v>
      </c>
      <c r="AC24" s="14">
        <f t="shared" si="2"/>
        <v>15783</v>
      </c>
      <c r="AD24" s="14">
        <f t="shared" si="3"/>
        <v>8445</v>
      </c>
      <c r="AE24" s="14">
        <v>6733</v>
      </c>
      <c r="AF24" s="14">
        <v>31992</v>
      </c>
      <c r="AG24" s="14">
        <v>39</v>
      </c>
      <c r="AH24" s="14">
        <v>32</v>
      </c>
      <c r="AI24" s="14">
        <v>1</v>
      </c>
      <c r="AJ24" s="14">
        <v>0</v>
      </c>
      <c r="AK24" s="14">
        <v>5</v>
      </c>
      <c r="AL24" s="14">
        <v>1</v>
      </c>
      <c r="AM24" s="14">
        <v>0</v>
      </c>
      <c r="AN24" s="14">
        <v>0</v>
      </c>
      <c r="AO24" s="14">
        <f t="shared" si="5"/>
        <v>6</v>
      </c>
    </row>
    <row r="25" spans="1:41" ht="12.75" x14ac:dyDescent="0.2">
      <c r="A25" s="9">
        <v>24</v>
      </c>
      <c r="B25" s="10" t="s">
        <v>588</v>
      </c>
      <c r="C25" s="48">
        <v>1983</v>
      </c>
      <c r="D25" s="9">
        <v>72437</v>
      </c>
      <c r="E25" s="9">
        <v>67676</v>
      </c>
      <c r="F25" s="9">
        <v>32800</v>
      </c>
      <c r="G25" s="9">
        <v>27976</v>
      </c>
      <c r="I25" s="6">
        <v>32800</v>
      </c>
      <c r="J25" s="6">
        <v>9349</v>
      </c>
      <c r="K25" s="6">
        <v>65.599999999999994</v>
      </c>
      <c r="L25" s="6">
        <f t="shared" si="0"/>
        <v>15153</v>
      </c>
      <c r="M25" s="6">
        <f t="shared" si="1"/>
        <v>9324</v>
      </c>
      <c r="N25" s="6">
        <v>7948</v>
      </c>
      <c r="O25" s="6">
        <v>17647</v>
      </c>
      <c r="P25" s="6">
        <v>25</v>
      </c>
      <c r="Q25" s="6">
        <v>17</v>
      </c>
      <c r="R25" s="6">
        <v>0</v>
      </c>
      <c r="S25" s="6">
        <v>3</v>
      </c>
      <c r="T25" s="6">
        <v>4</v>
      </c>
      <c r="U25" s="6">
        <v>1</v>
      </c>
      <c r="V25" s="6">
        <v>0</v>
      </c>
      <c r="W25" s="6">
        <v>0</v>
      </c>
      <c r="X25" s="6">
        <f t="shared" si="4"/>
        <v>5</v>
      </c>
      <c r="Z25" s="14">
        <v>27976</v>
      </c>
      <c r="AA25" s="14">
        <v>4970</v>
      </c>
      <c r="AB25" s="14">
        <v>55.951999999999998</v>
      </c>
      <c r="AC25" s="14">
        <f t="shared" si="2"/>
        <v>8255</v>
      </c>
      <c r="AD25" s="14">
        <f t="shared" si="3"/>
        <v>4945</v>
      </c>
      <c r="AE25" s="14">
        <v>3914</v>
      </c>
      <c r="AF25" s="14">
        <v>19721</v>
      </c>
      <c r="AG25" s="14">
        <v>25</v>
      </c>
      <c r="AH25" s="14">
        <v>19</v>
      </c>
      <c r="AI25" s="14">
        <v>0</v>
      </c>
      <c r="AJ25" s="14">
        <v>0</v>
      </c>
      <c r="AK25" s="14">
        <v>4</v>
      </c>
      <c r="AL25" s="14">
        <v>2</v>
      </c>
      <c r="AM25" s="14">
        <v>0</v>
      </c>
      <c r="AN25" s="14">
        <v>0</v>
      </c>
      <c r="AO25" s="14">
        <f t="shared" si="5"/>
        <v>6</v>
      </c>
    </row>
    <row r="26" spans="1:41" ht="12.75" x14ac:dyDescent="0.2">
      <c r="A26" s="9">
        <v>25</v>
      </c>
      <c r="B26" s="10" t="s">
        <v>588</v>
      </c>
      <c r="C26" s="48">
        <v>1991</v>
      </c>
      <c r="D26" s="9">
        <v>99005</v>
      </c>
      <c r="E26" s="9">
        <v>95471</v>
      </c>
      <c r="F26" s="9">
        <v>46123</v>
      </c>
      <c r="G26" s="9">
        <v>43522</v>
      </c>
      <c r="I26" s="6">
        <v>46123</v>
      </c>
      <c r="J26" s="6">
        <v>14457</v>
      </c>
      <c r="K26" s="6">
        <v>92.245999999999995</v>
      </c>
      <c r="L26" s="6">
        <f t="shared" si="0"/>
        <v>23805</v>
      </c>
      <c r="M26" s="6">
        <f t="shared" si="1"/>
        <v>14429</v>
      </c>
      <c r="N26" s="6">
        <v>12350</v>
      </c>
      <c r="O26" s="6">
        <v>22318</v>
      </c>
      <c r="P26" s="6">
        <v>28</v>
      </c>
      <c r="Q26" s="6">
        <v>22</v>
      </c>
      <c r="R26" s="6">
        <v>0</v>
      </c>
      <c r="S26" s="6">
        <v>0</v>
      </c>
      <c r="T26" s="6">
        <v>6</v>
      </c>
      <c r="U26" s="6">
        <v>0</v>
      </c>
      <c r="V26" s="6">
        <v>0</v>
      </c>
      <c r="W26" s="6">
        <v>0</v>
      </c>
      <c r="X26" s="6">
        <f t="shared" si="4"/>
        <v>6</v>
      </c>
      <c r="Z26" s="14">
        <v>43522</v>
      </c>
      <c r="AA26" s="14">
        <v>7979</v>
      </c>
      <c r="AB26" s="14">
        <v>87.043999999999997</v>
      </c>
      <c r="AC26" s="14">
        <f t="shared" si="2"/>
        <v>15139</v>
      </c>
      <c r="AD26" s="14">
        <f t="shared" si="3"/>
        <v>7955</v>
      </c>
      <c r="AE26" s="14">
        <v>6291</v>
      </c>
      <c r="AF26" s="14">
        <v>28383</v>
      </c>
      <c r="AG26" s="14">
        <v>24</v>
      </c>
      <c r="AH26" s="14">
        <v>16</v>
      </c>
      <c r="AI26" s="14">
        <v>0</v>
      </c>
      <c r="AJ26" s="14">
        <v>0</v>
      </c>
      <c r="AK26" s="14">
        <v>6</v>
      </c>
      <c r="AL26" s="14">
        <v>2</v>
      </c>
      <c r="AM26" s="14">
        <v>0</v>
      </c>
      <c r="AN26" s="14">
        <v>0</v>
      </c>
      <c r="AO26" s="14">
        <f t="shared" si="5"/>
        <v>8</v>
      </c>
    </row>
    <row r="27" spans="1:41" ht="12.75" x14ac:dyDescent="0.2">
      <c r="A27" s="9">
        <v>26</v>
      </c>
      <c r="B27" s="10" t="s">
        <v>588</v>
      </c>
      <c r="C27" s="48">
        <v>1999</v>
      </c>
      <c r="D27" s="9">
        <v>104905</v>
      </c>
      <c r="E27" s="9">
        <v>101265</v>
      </c>
      <c r="F27" s="9">
        <v>49040</v>
      </c>
      <c r="G27" s="9">
        <v>45979</v>
      </c>
      <c r="I27" s="6">
        <v>49040</v>
      </c>
      <c r="J27" s="6">
        <v>17855</v>
      </c>
      <c r="K27" s="6">
        <v>98.08</v>
      </c>
      <c r="L27" s="6">
        <f t="shared" si="0"/>
        <v>28152</v>
      </c>
      <c r="M27" s="6">
        <f t="shared" si="1"/>
        <v>17830</v>
      </c>
      <c r="N27" s="6">
        <v>15445</v>
      </c>
      <c r="O27" s="6">
        <v>20888</v>
      </c>
      <c r="P27" s="6">
        <v>25</v>
      </c>
      <c r="Q27" s="6">
        <v>15</v>
      </c>
      <c r="R27" s="6">
        <v>0</v>
      </c>
      <c r="S27" s="6">
        <v>0</v>
      </c>
      <c r="T27" s="6">
        <v>9</v>
      </c>
      <c r="U27" s="6">
        <v>1</v>
      </c>
      <c r="V27" s="6">
        <v>0</v>
      </c>
      <c r="W27" s="6">
        <v>0</v>
      </c>
      <c r="X27" s="6">
        <f t="shared" si="4"/>
        <v>10</v>
      </c>
      <c r="Z27" s="14">
        <v>45979</v>
      </c>
      <c r="AA27" s="14">
        <v>10877</v>
      </c>
      <c r="AB27" s="14">
        <v>91.957999999999998</v>
      </c>
      <c r="AC27" s="14">
        <f t="shared" si="2"/>
        <v>19457</v>
      </c>
      <c r="AD27" s="14">
        <f t="shared" si="3"/>
        <v>10839</v>
      </c>
      <c r="AE27" s="14">
        <v>8856</v>
      </c>
      <c r="AF27" s="14">
        <v>26522</v>
      </c>
      <c r="AG27" s="14">
        <v>38</v>
      </c>
      <c r="AH27" s="14">
        <v>30</v>
      </c>
      <c r="AI27" s="14">
        <v>0</v>
      </c>
      <c r="AJ27" s="14">
        <v>0</v>
      </c>
      <c r="AK27" s="14">
        <v>7</v>
      </c>
      <c r="AL27" s="14">
        <v>1</v>
      </c>
      <c r="AM27" s="14">
        <v>0</v>
      </c>
      <c r="AN27" s="14">
        <v>0</v>
      </c>
      <c r="AO27" s="14">
        <f t="shared" si="5"/>
        <v>8</v>
      </c>
    </row>
    <row r="28" spans="1:41" ht="12.75" x14ac:dyDescent="0.2">
      <c r="A28" s="9">
        <v>27</v>
      </c>
      <c r="B28" s="10" t="s">
        <v>588</v>
      </c>
      <c r="C28" s="48">
        <v>2012</v>
      </c>
      <c r="D28" s="9">
        <v>100975</v>
      </c>
      <c r="E28" s="9">
        <v>96865</v>
      </c>
      <c r="F28" s="9">
        <v>42454</v>
      </c>
      <c r="G28" s="9">
        <v>48264</v>
      </c>
      <c r="I28" s="6">
        <v>42454</v>
      </c>
      <c r="J28" s="6">
        <v>12694</v>
      </c>
      <c r="K28" s="6">
        <v>84.908000000000001</v>
      </c>
      <c r="L28" s="6">
        <f t="shared" si="0"/>
        <v>20041</v>
      </c>
      <c r="M28" s="6">
        <f t="shared" si="1"/>
        <v>12661</v>
      </c>
      <c r="N28" s="6">
        <v>10813</v>
      </c>
      <c r="O28" s="6">
        <v>22413</v>
      </c>
      <c r="P28" s="6">
        <v>33</v>
      </c>
      <c r="Q28" s="6">
        <v>23</v>
      </c>
      <c r="R28" s="6">
        <v>1</v>
      </c>
      <c r="S28" s="6">
        <v>2</v>
      </c>
      <c r="T28" s="6">
        <v>5</v>
      </c>
      <c r="U28" s="6">
        <v>2</v>
      </c>
      <c r="V28" s="6">
        <v>0</v>
      </c>
      <c r="W28" s="6">
        <v>0</v>
      </c>
      <c r="X28" s="6">
        <f t="shared" si="4"/>
        <v>7</v>
      </c>
      <c r="Z28" s="14">
        <v>48264</v>
      </c>
      <c r="AA28" s="14">
        <v>7943</v>
      </c>
      <c r="AB28" s="14">
        <v>96.528000000000006</v>
      </c>
      <c r="AC28" s="14">
        <f t="shared" si="2"/>
        <v>15023</v>
      </c>
      <c r="AD28" s="14">
        <f t="shared" si="3"/>
        <v>7916</v>
      </c>
      <c r="AE28" s="14">
        <v>6163</v>
      </c>
      <c r="AF28" s="14">
        <v>33241</v>
      </c>
      <c r="AG28" s="14">
        <v>27</v>
      </c>
      <c r="AH28" s="14">
        <v>20</v>
      </c>
      <c r="AI28" s="14">
        <v>0</v>
      </c>
      <c r="AJ28" s="14">
        <v>0</v>
      </c>
      <c r="AK28" s="14">
        <v>5</v>
      </c>
      <c r="AL28" s="14">
        <v>2</v>
      </c>
      <c r="AM28" s="14">
        <v>0</v>
      </c>
      <c r="AN28" s="14">
        <v>0</v>
      </c>
      <c r="AO28" s="14">
        <f t="shared" si="5"/>
        <v>7</v>
      </c>
    </row>
    <row r="29" spans="1:41" ht="12.75" x14ac:dyDescent="0.2">
      <c r="A29" s="9">
        <v>28</v>
      </c>
      <c r="B29" s="10" t="s">
        <v>588</v>
      </c>
      <c r="C29" s="48">
        <v>2407</v>
      </c>
      <c r="D29" s="9">
        <v>102401</v>
      </c>
      <c r="E29" s="9">
        <v>97426</v>
      </c>
      <c r="F29" s="9">
        <v>48722</v>
      </c>
      <c r="G29" s="9">
        <v>42323</v>
      </c>
      <c r="I29" s="6">
        <v>48722</v>
      </c>
      <c r="J29" s="6">
        <v>14742</v>
      </c>
      <c r="K29" s="6">
        <v>97.444000000000003</v>
      </c>
      <c r="L29" s="6">
        <f t="shared" si="0"/>
        <v>24196</v>
      </c>
      <c r="M29" s="6">
        <f t="shared" si="1"/>
        <v>14712</v>
      </c>
      <c r="N29" s="6">
        <v>12592</v>
      </c>
      <c r="O29" s="6">
        <v>24526</v>
      </c>
      <c r="P29" s="6">
        <v>30</v>
      </c>
      <c r="Q29" s="6">
        <v>20</v>
      </c>
      <c r="R29" s="6">
        <v>2</v>
      </c>
      <c r="S29" s="6">
        <v>1</v>
      </c>
      <c r="T29" s="6">
        <v>5</v>
      </c>
      <c r="U29" s="6">
        <v>2</v>
      </c>
      <c r="V29" s="6">
        <v>0</v>
      </c>
      <c r="W29" s="6">
        <v>0</v>
      </c>
      <c r="X29" s="6">
        <f t="shared" si="4"/>
        <v>7</v>
      </c>
      <c r="Z29" s="14">
        <v>42323</v>
      </c>
      <c r="AA29" s="14">
        <v>7834</v>
      </c>
      <c r="AB29" s="14">
        <v>84.646000000000001</v>
      </c>
      <c r="AC29" s="14">
        <f t="shared" si="2"/>
        <v>14146</v>
      </c>
      <c r="AD29" s="14">
        <f t="shared" si="3"/>
        <v>7807</v>
      </c>
      <c r="AE29" s="14">
        <v>6203</v>
      </c>
      <c r="AF29" s="14">
        <v>28177</v>
      </c>
      <c r="AG29" s="14">
        <v>27</v>
      </c>
      <c r="AH29" s="14">
        <v>20</v>
      </c>
      <c r="AI29" s="14">
        <v>0</v>
      </c>
      <c r="AJ29" s="14">
        <v>0</v>
      </c>
      <c r="AK29" s="14">
        <v>5</v>
      </c>
      <c r="AL29" s="14">
        <v>2</v>
      </c>
      <c r="AM29" s="14">
        <v>0</v>
      </c>
      <c r="AN29" s="14">
        <v>0</v>
      </c>
      <c r="AO29" s="14">
        <f t="shared" si="5"/>
        <v>7</v>
      </c>
    </row>
    <row r="30" spans="1:41" ht="12.75" x14ac:dyDescent="0.2">
      <c r="A30" s="9">
        <v>29</v>
      </c>
      <c r="B30" s="10" t="s">
        <v>588</v>
      </c>
      <c r="C30" s="48" t="s">
        <v>575</v>
      </c>
      <c r="D30" s="9">
        <v>191885</v>
      </c>
      <c r="E30" s="9">
        <v>184737</v>
      </c>
      <c r="F30" s="9">
        <v>74489</v>
      </c>
      <c r="G30" s="9">
        <v>97246</v>
      </c>
      <c r="I30" s="6">
        <v>74489</v>
      </c>
      <c r="J30" s="6">
        <v>25264</v>
      </c>
      <c r="K30" s="6">
        <v>148.97800000000001</v>
      </c>
      <c r="L30" s="6">
        <f t="shared" si="0"/>
        <v>43257</v>
      </c>
      <c r="M30" s="6">
        <f t="shared" si="1"/>
        <v>25234</v>
      </c>
      <c r="N30" s="6">
        <v>21719</v>
      </c>
      <c r="O30" s="6">
        <v>31232</v>
      </c>
      <c r="P30" s="6">
        <v>30</v>
      </c>
      <c r="Q30" s="6">
        <v>25</v>
      </c>
      <c r="R30" s="6">
        <v>0</v>
      </c>
      <c r="S30" s="6">
        <v>0</v>
      </c>
      <c r="T30" s="6">
        <v>5</v>
      </c>
      <c r="U30" s="6">
        <v>0</v>
      </c>
      <c r="V30" s="6">
        <v>0</v>
      </c>
      <c r="W30" s="6">
        <v>0</v>
      </c>
      <c r="X30" s="6">
        <f t="shared" si="4"/>
        <v>5</v>
      </c>
      <c r="Z30" s="14">
        <v>97246</v>
      </c>
      <c r="AA30" s="14">
        <v>17829</v>
      </c>
      <c r="AB30" s="14">
        <v>194.49199999999999</v>
      </c>
      <c r="AC30" s="14">
        <f t="shared" si="2"/>
        <v>39791</v>
      </c>
      <c r="AD30" s="14">
        <f t="shared" si="3"/>
        <v>17798</v>
      </c>
      <c r="AE30" s="14">
        <v>14122</v>
      </c>
      <c r="AF30" s="14">
        <v>57455</v>
      </c>
      <c r="AG30" s="14">
        <v>31</v>
      </c>
      <c r="AH30" s="14">
        <v>26</v>
      </c>
      <c r="AI30" s="14">
        <v>0</v>
      </c>
      <c r="AJ30" s="14">
        <v>0</v>
      </c>
      <c r="AK30" s="14">
        <v>5</v>
      </c>
      <c r="AL30" s="14">
        <v>0</v>
      </c>
      <c r="AM30" s="14">
        <v>0</v>
      </c>
      <c r="AN30" s="14">
        <v>0</v>
      </c>
      <c r="AO30" s="14">
        <f t="shared" si="5"/>
        <v>5</v>
      </c>
    </row>
    <row r="31" spans="1:41" ht="12.75" x14ac:dyDescent="0.2">
      <c r="A31" s="9">
        <v>30</v>
      </c>
      <c r="B31" s="10" t="s">
        <v>588</v>
      </c>
      <c r="C31" s="48">
        <v>2546</v>
      </c>
      <c r="D31" s="9">
        <v>107025</v>
      </c>
      <c r="E31" s="9">
        <v>102539</v>
      </c>
      <c r="F31" s="9">
        <v>45881</v>
      </c>
      <c r="G31" s="9">
        <v>49948</v>
      </c>
      <c r="I31" s="6">
        <v>45881</v>
      </c>
      <c r="J31" s="6">
        <v>15799</v>
      </c>
      <c r="K31" s="6">
        <v>91.762</v>
      </c>
      <c r="L31" s="6">
        <f t="shared" si="0"/>
        <v>25822</v>
      </c>
      <c r="M31" s="6">
        <f t="shared" si="1"/>
        <v>15778</v>
      </c>
      <c r="N31" s="6">
        <v>13623</v>
      </c>
      <c r="O31" s="6">
        <v>20059</v>
      </c>
      <c r="P31" s="6">
        <v>21</v>
      </c>
      <c r="Q31" s="6">
        <v>14</v>
      </c>
      <c r="R31" s="6">
        <v>0</v>
      </c>
      <c r="S31" s="6">
        <v>0</v>
      </c>
      <c r="T31" s="6">
        <v>5</v>
      </c>
      <c r="U31" s="6">
        <v>2</v>
      </c>
      <c r="V31" s="6">
        <v>0</v>
      </c>
      <c r="W31" s="6">
        <v>0</v>
      </c>
      <c r="X31" s="6">
        <f t="shared" si="4"/>
        <v>7</v>
      </c>
      <c r="Z31" s="14">
        <v>49948</v>
      </c>
      <c r="AA31" s="14">
        <v>10652</v>
      </c>
      <c r="AB31" s="14">
        <v>99.896000000000001</v>
      </c>
      <c r="AC31" s="14">
        <f t="shared" si="2"/>
        <v>19934</v>
      </c>
      <c r="AD31" s="14">
        <f t="shared" si="3"/>
        <v>10629</v>
      </c>
      <c r="AE31" s="14">
        <v>8538</v>
      </c>
      <c r="AF31" s="14">
        <v>30014</v>
      </c>
      <c r="AG31" s="14">
        <v>23</v>
      </c>
      <c r="AH31" s="14">
        <v>14</v>
      </c>
      <c r="AI31" s="14">
        <v>0</v>
      </c>
      <c r="AJ31" s="14">
        <v>0</v>
      </c>
      <c r="AK31" s="14">
        <v>7</v>
      </c>
      <c r="AL31" s="14">
        <v>2</v>
      </c>
      <c r="AM31" s="14">
        <v>0</v>
      </c>
      <c r="AN31" s="14">
        <v>0</v>
      </c>
      <c r="AO31" s="14">
        <f t="shared" si="5"/>
        <v>9</v>
      </c>
    </row>
    <row r="32" spans="1:41" ht="12.75" x14ac:dyDescent="0.2">
      <c r="A32" s="9">
        <v>31</v>
      </c>
      <c r="B32" s="10" t="s">
        <v>588</v>
      </c>
      <c r="C32" s="48">
        <v>2502</v>
      </c>
      <c r="D32" s="9">
        <v>103089</v>
      </c>
      <c r="E32" s="9">
        <v>97668</v>
      </c>
      <c r="F32" s="9">
        <v>43737</v>
      </c>
      <c r="G32" s="9">
        <v>44547</v>
      </c>
      <c r="I32" s="6">
        <v>43737</v>
      </c>
      <c r="J32" s="6">
        <v>14927</v>
      </c>
      <c r="K32" s="6">
        <v>87.474000000000004</v>
      </c>
      <c r="L32" s="6">
        <f t="shared" si="0"/>
        <v>23395</v>
      </c>
      <c r="M32" s="6">
        <f t="shared" si="1"/>
        <v>14899</v>
      </c>
      <c r="N32" s="6">
        <v>12871</v>
      </c>
      <c r="O32" s="6">
        <v>20342</v>
      </c>
      <c r="P32" s="6">
        <v>28</v>
      </c>
      <c r="Q32" s="6">
        <v>19</v>
      </c>
      <c r="R32" s="6">
        <v>0</v>
      </c>
      <c r="S32" s="6">
        <v>2</v>
      </c>
      <c r="T32" s="6">
        <v>5</v>
      </c>
      <c r="U32" s="6">
        <v>2</v>
      </c>
      <c r="V32" s="6">
        <v>0</v>
      </c>
      <c r="W32" s="6">
        <v>0</v>
      </c>
      <c r="X32" s="6">
        <f t="shared" si="4"/>
        <v>7</v>
      </c>
      <c r="Z32" s="14">
        <v>44547</v>
      </c>
      <c r="AA32" s="14">
        <v>8887</v>
      </c>
      <c r="AB32" s="14">
        <v>89.093999999999994</v>
      </c>
      <c r="AC32" s="14">
        <f t="shared" si="2"/>
        <v>15983</v>
      </c>
      <c r="AD32" s="14">
        <f t="shared" si="3"/>
        <v>8855</v>
      </c>
      <c r="AE32" s="14">
        <v>7021</v>
      </c>
      <c r="AF32" s="14">
        <v>28564</v>
      </c>
      <c r="AG32" s="14">
        <v>32</v>
      </c>
      <c r="AH32" s="14">
        <v>24</v>
      </c>
      <c r="AI32" s="14">
        <v>1</v>
      </c>
      <c r="AJ32" s="14">
        <v>0</v>
      </c>
      <c r="AK32" s="14">
        <v>5</v>
      </c>
      <c r="AL32" s="14">
        <v>2</v>
      </c>
      <c r="AM32" s="14">
        <v>0</v>
      </c>
      <c r="AN32" s="14">
        <v>0</v>
      </c>
      <c r="AO32" s="14">
        <f t="shared" si="5"/>
        <v>7</v>
      </c>
    </row>
    <row r="33" spans="1:41" ht="12.75" x14ac:dyDescent="0.2">
      <c r="A33" s="9">
        <v>32</v>
      </c>
      <c r="B33" s="10" t="s">
        <v>588</v>
      </c>
      <c r="C33" s="48">
        <v>2565</v>
      </c>
      <c r="D33" s="9">
        <v>46849</v>
      </c>
      <c r="E33" s="9">
        <v>40074</v>
      </c>
      <c r="F33" s="9">
        <v>20698</v>
      </c>
      <c r="G33" s="9">
        <v>16594</v>
      </c>
      <c r="I33" s="6">
        <v>20698</v>
      </c>
      <c r="J33" s="6">
        <v>8421</v>
      </c>
      <c r="K33" s="6">
        <v>41.396000000000001</v>
      </c>
      <c r="L33" s="6">
        <f t="shared" si="0"/>
        <v>12155</v>
      </c>
      <c r="M33" s="6">
        <f t="shared" si="1"/>
        <v>8399</v>
      </c>
      <c r="N33" s="6">
        <v>7389</v>
      </c>
      <c r="O33" s="6">
        <v>8543</v>
      </c>
      <c r="P33" s="6">
        <v>22</v>
      </c>
      <c r="Q33" s="6">
        <v>14</v>
      </c>
      <c r="R33" s="6">
        <v>1</v>
      </c>
      <c r="S33" s="6">
        <v>0</v>
      </c>
      <c r="T33" s="6">
        <v>6</v>
      </c>
      <c r="U33" s="6">
        <v>1</v>
      </c>
      <c r="V33" s="6">
        <v>0</v>
      </c>
      <c r="W33" s="6">
        <v>0</v>
      </c>
      <c r="X33" s="6">
        <f t="shared" si="4"/>
        <v>7</v>
      </c>
      <c r="Z33" s="14">
        <v>16594</v>
      </c>
      <c r="AA33" s="14">
        <v>3441</v>
      </c>
      <c r="AB33" s="14">
        <v>33.188000000000002</v>
      </c>
      <c r="AC33" s="14">
        <f t="shared" si="2"/>
        <v>5511</v>
      </c>
      <c r="AD33" s="14">
        <f t="shared" si="3"/>
        <v>3427</v>
      </c>
      <c r="AE33" s="14">
        <v>2751</v>
      </c>
      <c r="AF33" s="14">
        <v>11083</v>
      </c>
      <c r="AG33" s="14">
        <v>14</v>
      </c>
      <c r="AH33" s="14">
        <v>5</v>
      </c>
      <c r="AI33" s="14">
        <v>2</v>
      </c>
      <c r="AJ33" s="14">
        <v>0</v>
      </c>
      <c r="AK33" s="14">
        <v>6</v>
      </c>
      <c r="AL33" s="14">
        <v>1</v>
      </c>
      <c r="AM33" s="14">
        <v>0</v>
      </c>
      <c r="AN33" s="14">
        <v>0</v>
      </c>
      <c r="AO33" s="14">
        <f t="shared" si="5"/>
        <v>7</v>
      </c>
    </row>
    <row r="34" spans="1:41" ht="12.75" x14ac:dyDescent="0.2">
      <c r="A34" s="9">
        <v>33</v>
      </c>
      <c r="B34" s="10" t="s">
        <v>588</v>
      </c>
      <c r="C34" s="48">
        <v>2566</v>
      </c>
      <c r="D34" s="9">
        <v>106116</v>
      </c>
      <c r="E34" s="9">
        <v>101164</v>
      </c>
      <c r="F34" s="9">
        <v>47642</v>
      </c>
      <c r="G34" s="9">
        <v>46501</v>
      </c>
      <c r="I34" s="6">
        <v>47642</v>
      </c>
      <c r="J34" s="6">
        <v>15246</v>
      </c>
      <c r="K34" s="6">
        <v>95.284000000000006</v>
      </c>
      <c r="L34" s="6">
        <f t="shared" si="0"/>
        <v>25267</v>
      </c>
      <c r="M34" s="6">
        <f t="shared" si="1"/>
        <v>15221</v>
      </c>
      <c r="N34" s="6">
        <v>13058</v>
      </c>
      <c r="O34" s="6">
        <v>22375</v>
      </c>
      <c r="P34" s="6">
        <v>25</v>
      </c>
      <c r="Q34" s="6">
        <v>15</v>
      </c>
      <c r="R34" s="6">
        <v>1</v>
      </c>
      <c r="S34" s="6">
        <v>2</v>
      </c>
      <c r="T34" s="6">
        <v>5</v>
      </c>
      <c r="U34" s="6">
        <v>2</v>
      </c>
      <c r="V34" s="6">
        <v>0</v>
      </c>
      <c r="W34" s="6">
        <v>0</v>
      </c>
      <c r="X34" s="6">
        <f t="shared" si="4"/>
        <v>7</v>
      </c>
      <c r="Z34" s="14">
        <v>46501</v>
      </c>
      <c r="AA34" s="14">
        <v>8433</v>
      </c>
      <c r="AB34" s="14">
        <v>93.001999999999995</v>
      </c>
      <c r="AC34" s="14">
        <f t="shared" si="2"/>
        <v>16631</v>
      </c>
      <c r="AD34" s="14">
        <f t="shared" si="3"/>
        <v>8410</v>
      </c>
      <c r="AE34" s="14">
        <v>6760</v>
      </c>
      <c r="AF34" s="14">
        <v>29870</v>
      </c>
      <c r="AG34" s="14">
        <v>23</v>
      </c>
      <c r="AH34" s="14">
        <v>15</v>
      </c>
      <c r="AI34" s="14">
        <v>0</v>
      </c>
      <c r="AJ34" s="14">
        <v>0</v>
      </c>
      <c r="AK34" s="14">
        <v>6</v>
      </c>
      <c r="AL34" s="14">
        <v>2</v>
      </c>
      <c r="AM34" s="14">
        <v>0</v>
      </c>
      <c r="AN34" s="14">
        <v>0</v>
      </c>
      <c r="AO34" s="14">
        <f t="shared" si="5"/>
        <v>8</v>
      </c>
    </row>
    <row r="35" spans="1:41" ht="12.75" x14ac:dyDescent="0.2">
      <c r="A35" s="9">
        <v>34</v>
      </c>
      <c r="B35" s="10" t="s">
        <v>588</v>
      </c>
      <c r="C35" s="48">
        <v>2569</v>
      </c>
      <c r="D35" s="9">
        <v>90550</v>
      </c>
      <c r="E35" s="9">
        <v>83872</v>
      </c>
      <c r="F35" s="9">
        <v>33748</v>
      </c>
      <c r="G35" s="9">
        <v>44410</v>
      </c>
      <c r="I35" s="6">
        <v>33748</v>
      </c>
      <c r="J35" s="6">
        <v>11756</v>
      </c>
      <c r="K35" s="6">
        <v>67.495999999999995</v>
      </c>
      <c r="L35" s="6">
        <f t="shared" si="0"/>
        <v>18116</v>
      </c>
      <c r="M35" s="6">
        <f t="shared" si="1"/>
        <v>11730</v>
      </c>
      <c r="N35" s="6">
        <v>10110</v>
      </c>
      <c r="O35" s="6">
        <v>15632</v>
      </c>
      <c r="P35" s="6">
        <v>26</v>
      </c>
      <c r="Q35" s="6">
        <v>15</v>
      </c>
      <c r="R35" s="6">
        <v>1</v>
      </c>
      <c r="S35" s="6">
        <v>2</v>
      </c>
      <c r="T35" s="6">
        <v>5</v>
      </c>
      <c r="U35" s="6">
        <v>2</v>
      </c>
      <c r="V35" s="6">
        <v>0</v>
      </c>
      <c r="W35" s="6">
        <v>1</v>
      </c>
      <c r="X35" s="6">
        <f t="shared" si="4"/>
        <v>8</v>
      </c>
      <c r="Z35" s="14">
        <v>44410</v>
      </c>
      <c r="AA35" s="14">
        <v>8052</v>
      </c>
      <c r="AB35" s="14">
        <v>88.82</v>
      </c>
      <c r="AC35" s="14">
        <f t="shared" si="2"/>
        <v>15512</v>
      </c>
      <c r="AD35" s="14">
        <f t="shared" si="3"/>
        <v>8034</v>
      </c>
      <c r="AE35" s="14">
        <v>6346</v>
      </c>
      <c r="AF35" s="14">
        <v>28898</v>
      </c>
      <c r="AG35" s="14">
        <v>18</v>
      </c>
      <c r="AH35" s="14">
        <v>10</v>
      </c>
      <c r="AI35" s="14">
        <v>0</v>
      </c>
      <c r="AJ35" s="14">
        <v>0</v>
      </c>
      <c r="AK35" s="14">
        <v>6</v>
      </c>
      <c r="AL35" s="14">
        <v>2</v>
      </c>
      <c r="AM35" s="14">
        <v>0</v>
      </c>
      <c r="AN35" s="14">
        <v>0</v>
      </c>
      <c r="AO35" s="14">
        <f t="shared" si="5"/>
        <v>8</v>
      </c>
    </row>
    <row r="36" spans="1:41" ht="12.75" x14ac:dyDescent="0.2">
      <c r="A36" s="9">
        <v>35</v>
      </c>
      <c r="B36" s="10" t="s">
        <v>588</v>
      </c>
      <c r="C36" s="48">
        <v>2583</v>
      </c>
      <c r="D36" s="9">
        <v>131354</v>
      </c>
      <c r="E36" s="9">
        <v>124112</v>
      </c>
      <c r="F36" s="9">
        <v>69973</v>
      </c>
      <c r="G36" s="9">
        <v>45750</v>
      </c>
      <c r="I36" s="6">
        <v>69973</v>
      </c>
      <c r="J36" s="6">
        <v>23674</v>
      </c>
      <c r="K36" s="6">
        <v>139.946</v>
      </c>
      <c r="L36" s="6">
        <f t="shared" si="0"/>
        <v>40141</v>
      </c>
      <c r="M36" s="6">
        <f t="shared" si="1"/>
        <v>23650</v>
      </c>
      <c r="N36" s="6">
        <v>20395</v>
      </c>
      <c r="O36" s="6">
        <v>29832</v>
      </c>
      <c r="P36" s="6">
        <v>24</v>
      </c>
      <c r="Q36" s="6">
        <v>16</v>
      </c>
      <c r="R36" s="6">
        <v>1</v>
      </c>
      <c r="S36" s="6">
        <v>0</v>
      </c>
      <c r="T36" s="6">
        <v>6</v>
      </c>
      <c r="U36" s="6">
        <v>1</v>
      </c>
      <c r="V36" s="6">
        <v>0</v>
      </c>
      <c r="W36" s="6">
        <v>0</v>
      </c>
      <c r="X36" s="6">
        <f t="shared" si="4"/>
        <v>7</v>
      </c>
      <c r="Z36" s="14">
        <v>45750</v>
      </c>
      <c r="AA36" s="14">
        <v>8419</v>
      </c>
      <c r="AB36" s="14">
        <v>91.5</v>
      </c>
      <c r="AC36" s="14">
        <f t="shared" si="2"/>
        <v>16185</v>
      </c>
      <c r="AD36" s="14">
        <f t="shared" si="3"/>
        <v>8392</v>
      </c>
      <c r="AE36" s="14">
        <v>6709</v>
      </c>
      <c r="AF36" s="14">
        <v>29565</v>
      </c>
      <c r="AG36" s="14">
        <v>27</v>
      </c>
      <c r="AH36" s="14">
        <v>20</v>
      </c>
      <c r="AI36" s="14">
        <v>0</v>
      </c>
      <c r="AJ36" s="14">
        <v>0</v>
      </c>
      <c r="AK36" s="14">
        <v>6</v>
      </c>
      <c r="AL36" s="14">
        <v>1</v>
      </c>
      <c r="AM36" s="14">
        <v>0</v>
      </c>
      <c r="AN36" s="14">
        <v>0</v>
      </c>
      <c r="AO36" s="14">
        <f t="shared" si="5"/>
        <v>7</v>
      </c>
    </row>
    <row r="37" spans="1:41" ht="12.75" x14ac:dyDescent="0.2">
      <c r="A37" s="9">
        <v>36</v>
      </c>
      <c r="B37" s="10" t="s">
        <v>588</v>
      </c>
      <c r="C37" s="48">
        <v>2598</v>
      </c>
      <c r="D37" s="9">
        <v>123563</v>
      </c>
      <c r="E37" s="9">
        <v>118407</v>
      </c>
      <c r="F37" s="9">
        <v>54687</v>
      </c>
      <c r="G37" s="9">
        <v>55812</v>
      </c>
      <c r="I37" s="6">
        <v>54687</v>
      </c>
      <c r="J37" s="6">
        <v>17778</v>
      </c>
      <c r="K37" s="6">
        <v>109.374</v>
      </c>
      <c r="L37" s="6">
        <f t="shared" si="0"/>
        <v>29748</v>
      </c>
      <c r="M37" s="6">
        <f t="shared" si="1"/>
        <v>17757</v>
      </c>
      <c r="N37" s="6">
        <v>15284</v>
      </c>
      <c r="O37" s="6">
        <v>24939</v>
      </c>
      <c r="P37" s="6">
        <v>21</v>
      </c>
      <c r="Q37" s="6">
        <v>14</v>
      </c>
      <c r="R37" s="6">
        <v>0</v>
      </c>
      <c r="S37" s="6">
        <v>0</v>
      </c>
      <c r="T37" s="6">
        <v>6</v>
      </c>
      <c r="U37" s="6">
        <v>1</v>
      </c>
      <c r="V37" s="6">
        <v>0</v>
      </c>
      <c r="W37" s="6">
        <v>0</v>
      </c>
      <c r="X37" s="6">
        <f t="shared" si="4"/>
        <v>7</v>
      </c>
      <c r="Z37" s="14">
        <v>55812</v>
      </c>
      <c r="AA37" s="14">
        <v>11197</v>
      </c>
      <c r="AB37" s="14">
        <v>111.624</v>
      </c>
      <c r="AC37" s="14">
        <f t="shared" si="2"/>
        <v>22520</v>
      </c>
      <c r="AD37" s="14">
        <f t="shared" si="3"/>
        <v>11175</v>
      </c>
      <c r="AE37" s="14">
        <v>8976</v>
      </c>
      <c r="AF37" s="14">
        <v>33292</v>
      </c>
      <c r="AG37" s="14">
        <v>22</v>
      </c>
      <c r="AH37" s="14">
        <v>13</v>
      </c>
      <c r="AI37" s="14">
        <v>0</v>
      </c>
      <c r="AJ37" s="14">
        <v>0</v>
      </c>
      <c r="AK37" s="14">
        <v>7</v>
      </c>
      <c r="AL37" s="14">
        <v>2</v>
      </c>
      <c r="AM37" s="14">
        <v>0</v>
      </c>
      <c r="AN37" s="14">
        <v>0</v>
      </c>
      <c r="AO37" s="14">
        <f t="shared" si="5"/>
        <v>9</v>
      </c>
    </row>
    <row r="38" spans="1:41" ht="12.75" x14ac:dyDescent="0.2">
      <c r="A38" s="9">
        <v>37</v>
      </c>
      <c r="B38" s="10" t="s">
        <v>588</v>
      </c>
      <c r="C38" s="48">
        <v>2669</v>
      </c>
      <c r="D38" s="9">
        <v>132014</v>
      </c>
      <c r="E38" s="9">
        <v>127075</v>
      </c>
      <c r="F38" s="9">
        <v>61972</v>
      </c>
      <c r="G38" s="9">
        <v>57194</v>
      </c>
      <c r="I38" s="6">
        <v>61972</v>
      </c>
      <c r="J38" s="6">
        <v>20232</v>
      </c>
      <c r="K38" s="6">
        <v>123.944</v>
      </c>
      <c r="L38" s="6">
        <f t="shared" si="0"/>
        <v>34311</v>
      </c>
      <c r="M38" s="6">
        <f t="shared" si="1"/>
        <v>20207</v>
      </c>
      <c r="N38" s="6">
        <v>17316</v>
      </c>
      <c r="O38" s="6">
        <v>27661</v>
      </c>
      <c r="P38" s="6">
        <v>25</v>
      </c>
      <c r="Q38" s="6">
        <v>20</v>
      </c>
      <c r="R38" s="6">
        <v>0</v>
      </c>
      <c r="S38" s="6">
        <v>0</v>
      </c>
      <c r="T38" s="6">
        <v>5</v>
      </c>
      <c r="U38" s="6">
        <v>0</v>
      </c>
      <c r="V38" s="6">
        <v>0</v>
      </c>
      <c r="W38" s="6">
        <v>0</v>
      </c>
      <c r="X38" s="6">
        <f t="shared" si="4"/>
        <v>5</v>
      </c>
      <c r="Z38" s="14">
        <v>57194</v>
      </c>
      <c r="AA38" s="14">
        <v>9942</v>
      </c>
      <c r="AB38" s="14">
        <v>114.38800000000001</v>
      </c>
      <c r="AC38" s="14">
        <f t="shared" si="2"/>
        <v>20157</v>
      </c>
      <c r="AD38" s="14">
        <f t="shared" si="3"/>
        <v>9917</v>
      </c>
      <c r="AE38" s="14">
        <v>7880</v>
      </c>
      <c r="AF38" s="14">
        <v>37037</v>
      </c>
      <c r="AG38" s="14">
        <v>25</v>
      </c>
      <c r="AH38" s="14">
        <v>19</v>
      </c>
      <c r="AI38" s="14">
        <v>0</v>
      </c>
      <c r="AJ38" s="14">
        <v>0</v>
      </c>
      <c r="AK38" s="14">
        <v>5</v>
      </c>
      <c r="AL38" s="14">
        <v>1</v>
      </c>
      <c r="AM38" s="14">
        <v>0</v>
      </c>
      <c r="AN38" s="14">
        <v>0</v>
      </c>
      <c r="AO38" s="14">
        <f t="shared" si="5"/>
        <v>6</v>
      </c>
    </row>
    <row r="39" spans="1:41" ht="12.75" x14ac:dyDescent="0.2">
      <c r="A39" s="9">
        <v>38</v>
      </c>
      <c r="B39" s="10" t="s">
        <v>588</v>
      </c>
      <c r="C39" s="48">
        <v>2727</v>
      </c>
      <c r="D39" s="9">
        <v>216769</v>
      </c>
      <c r="E39" s="9">
        <v>207892</v>
      </c>
      <c r="F39" s="9">
        <v>138878</v>
      </c>
      <c r="G39" s="9">
        <v>56311</v>
      </c>
      <c r="I39" s="6">
        <v>138878</v>
      </c>
      <c r="J39" s="6">
        <v>35862</v>
      </c>
      <c r="K39" s="6">
        <v>277.75599999999997</v>
      </c>
      <c r="L39" s="6">
        <f t="shared" si="0"/>
        <v>68979</v>
      </c>
      <c r="M39" s="6">
        <f t="shared" si="1"/>
        <v>35835</v>
      </c>
      <c r="N39" s="6">
        <v>30565</v>
      </c>
      <c r="O39" s="6">
        <v>69899</v>
      </c>
      <c r="P39" s="6">
        <v>27</v>
      </c>
      <c r="Q39" s="6">
        <v>18</v>
      </c>
      <c r="R39" s="6">
        <v>0</v>
      </c>
      <c r="S39" s="6">
        <v>2</v>
      </c>
      <c r="T39" s="6">
        <v>6</v>
      </c>
      <c r="U39" s="6">
        <v>1</v>
      </c>
      <c r="V39" s="6">
        <v>0</v>
      </c>
      <c r="W39" s="6">
        <v>0</v>
      </c>
      <c r="X39" s="6">
        <f t="shared" si="4"/>
        <v>7</v>
      </c>
      <c r="Z39" s="14">
        <v>56311</v>
      </c>
      <c r="AA39" s="14">
        <v>10443</v>
      </c>
      <c r="AB39" s="14">
        <v>112.622</v>
      </c>
      <c r="AC39" s="14">
        <f t="shared" si="2"/>
        <v>20351</v>
      </c>
      <c r="AD39" s="14">
        <f t="shared" si="3"/>
        <v>10416</v>
      </c>
      <c r="AE39" s="14">
        <v>8245</v>
      </c>
      <c r="AF39" s="14">
        <v>35960</v>
      </c>
      <c r="AG39" s="14">
        <v>27</v>
      </c>
      <c r="AH39" s="14">
        <v>18</v>
      </c>
      <c r="AI39" s="14">
        <v>0</v>
      </c>
      <c r="AJ39" s="14">
        <v>0</v>
      </c>
      <c r="AK39" s="14">
        <v>7</v>
      </c>
      <c r="AL39" s="14">
        <v>2</v>
      </c>
      <c r="AM39" s="14">
        <v>0</v>
      </c>
      <c r="AN39" s="14">
        <v>0</v>
      </c>
      <c r="AO39" s="14">
        <f t="shared" si="5"/>
        <v>9</v>
      </c>
    </row>
    <row r="40" spans="1:41" ht="12.75" x14ac:dyDescent="0.2">
      <c r="A40" s="9">
        <v>39</v>
      </c>
      <c r="B40" s="10"/>
      <c r="C40" s="48" t="s">
        <v>638</v>
      </c>
      <c r="D40" s="9"/>
      <c r="E40" s="9"/>
      <c r="F40" s="9"/>
      <c r="G40" s="11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ht="12.75" x14ac:dyDescent="0.2">
      <c r="A41" s="9">
        <v>40</v>
      </c>
      <c r="B41" s="10" t="s">
        <v>588</v>
      </c>
      <c r="C41" s="48">
        <v>2753</v>
      </c>
      <c r="D41" s="9">
        <v>165797</v>
      </c>
      <c r="E41" s="9">
        <v>159601</v>
      </c>
      <c r="F41" s="9">
        <v>70299</v>
      </c>
      <c r="G41" s="9">
        <v>75970</v>
      </c>
      <c r="I41" s="6">
        <v>70299</v>
      </c>
      <c r="J41" s="6">
        <v>21106</v>
      </c>
      <c r="K41" s="6">
        <v>140.59800000000001</v>
      </c>
      <c r="L41" s="6">
        <f t="shared" ref="L41:L56" si="6">I41-O41</f>
        <v>36812</v>
      </c>
      <c r="M41" s="6">
        <f t="shared" ref="M41:M56" si="7">J41-P41</f>
        <v>21083</v>
      </c>
      <c r="N41" s="6">
        <v>17985</v>
      </c>
      <c r="O41" s="6">
        <v>33487</v>
      </c>
      <c r="P41" s="6">
        <v>23</v>
      </c>
      <c r="Q41" s="6">
        <v>16</v>
      </c>
      <c r="R41" s="6">
        <v>0</v>
      </c>
      <c r="S41" s="6">
        <v>1</v>
      </c>
      <c r="T41" s="6">
        <v>6</v>
      </c>
      <c r="U41" s="6">
        <v>0</v>
      </c>
      <c r="V41" s="6">
        <v>0</v>
      </c>
      <c r="W41" s="6">
        <v>0</v>
      </c>
      <c r="X41" s="6">
        <f t="shared" si="4"/>
        <v>6</v>
      </c>
      <c r="Z41" s="14">
        <v>75970</v>
      </c>
      <c r="AA41" s="14">
        <v>16352</v>
      </c>
      <c r="AB41" s="14">
        <v>151.94</v>
      </c>
      <c r="AC41" s="14">
        <f t="shared" ref="AC41:AC82" si="8">Z41-AF41</f>
        <v>33095</v>
      </c>
      <c r="AD41" s="14">
        <f t="shared" ref="AD41:AD82" si="9">AA41-AG41</f>
        <v>16320</v>
      </c>
      <c r="AE41" s="14">
        <v>13159</v>
      </c>
      <c r="AF41" s="14">
        <v>42875</v>
      </c>
      <c r="AG41" s="14">
        <v>32</v>
      </c>
      <c r="AH41" s="14">
        <v>25</v>
      </c>
      <c r="AI41" s="14">
        <v>0</v>
      </c>
      <c r="AJ41" s="14">
        <v>0</v>
      </c>
      <c r="AK41" s="14">
        <v>7</v>
      </c>
      <c r="AL41" s="14">
        <v>0</v>
      </c>
      <c r="AM41" s="14">
        <v>0</v>
      </c>
      <c r="AN41" s="14">
        <v>0</v>
      </c>
      <c r="AO41" s="14">
        <f t="shared" si="5"/>
        <v>7</v>
      </c>
    </row>
    <row r="42" spans="1:41" ht="12.75" x14ac:dyDescent="0.2">
      <c r="A42" s="9">
        <v>41</v>
      </c>
      <c r="B42" s="10" t="s">
        <v>588</v>
      </c>
      <c r="C42" s="48">
        <v>2758</v>
      </c>
      <c r="D42" s="9">
        <v>107906</v>
      </c>
      <c r="E42" s="9">
        <v>102879</v>
      </c>
      <c r="F42" s="9">
        <v>48959</v>
      </c>
      <c r="G42" s="9">
        <v>47140</v>
      </c>
      <c r="I42" s="6">
        <v>48959</v>
      </c>
      <c r="J42" s="6">
        <v>15251</v>
      </c>
      <c r="K42" s="6">
        <v>97.918000000000006</v>
      </c>
      <c r="L42" s="6">
        <f t="shared" si="6"/>
        <v>25010</v>
      </c>
      <c r="M42" s="6">
        <f t="shared" si="7"/>
        <v>15226</v>
      </c>
      <c r="N42" s="6">
        <v>13015</v>
      </c>
      <c r="O42" s="6">
        <v>23949</v>
      </c>
      <c r="P42" s="6">
        <v>25</v>
      </c>
      <c r="Q42" s="6">
        <v>18</v>
      </c>
      <c r="R42" s="6">
        <v>0</v>
      </c>
      <c r="S42" s="6">
        <v>1</v>
      </c>
      <c r="T42" s="6">
        <v>5</v>
      </c>
      <c r="U42" s="6">
        <v>1</v>
      </c>
      <c r="V42" s="6">
        <v>0</v>
      </c>
      <c r="W42" s="6">
        <v>0</v>
      </c>
      <c r="X42" s="6">
        <f t="shared" si="4"/>
        <v>6</v>
      </c>
      <c r="Z42" s="14">
        <v>47140</v>
      </c>
      <c r="AA42" s="14">
        <v>9000</v>
      </c>
      <c r="AB42" s="14">
        <v>94.28</v>
      </c>
      <c r="AC42" s="14">
        <f t="shared" si="8"/>
        <v>17426</v>
      </c>
      <c r="AD42" s="14">
        <f t="shared" si="9"/>
        <v>8977</v>
      </c>
      <c r="AE42" s="14">
        <v>7116</v>
      </c>
      <c r="AF42" s="14">
        <v>29714</v>
      </c>
      <c r="AG42" s="14">
        <v>23</v>
      </c>
      <c r="AH42" s="14">
        <v>15</v>
      </c>
      <c r="AI42" s="14">
        <v>0</v>
      </c>
      <c r="AJ42" s="14">
        <v>1</v>
      </c>
      <c r="AK42" s="14">
        <v>6</v>
      </c>
      <c r="AL42" s="14">
        <v>1</v>
      </c>
      <c r="AM42" s="14">
        <v>0</v>
      </c>
      <c r="AN42" s="14">
        <v>0</v>
      </c>
      <c r="AO42" s="14">
        <f t="shared" si="5"/>
        <v>7</v>
      </c>
    </row>
    <row r="43" spans="1:41" ht="12.75" x14ac:dyDescent="0.2">
      <c r="A43" s="9">
        <v>42</v>
      </c>
      <c r="B43" s="10" t="s">
        <v>588</v>
      </c>
      <c r="C43" s="48">
        <v>2760</v>
      </c>
      <c r="D43" s="9">
        <v>147738</v>
      </c>
      <c r="E43" s="9">
        <v>141022</v>
      </c>
      <c r="F43" s="9">
        <v>66152</v>
      </c>
      <c r="G43" s="9">
        <v>65685</v>
      </c>
      <c r="I43" s="6">
        <v>66152</v>
      </c>
      <c r="J43" s="6">
        <v>21633</v>
      </c>
      <c r="K43" s="6">
        <v>132.304</v>
      </c>
      <c r="L43" s="6">
        <f t="shared" si="6"/>
        <v>36724</v>
      </c>
      <c r="M43" s="6">
        <f t="shared" si="7"/>
        <v>21607</v>
      </c>
      <c r="N43" s="6">
        <v>18560</v>
      </c>
      <c r="O43" s="6">
        <v>29428</v>
      </c>
      <c r="P43" s="6">
        <v>26</v>
      </c>
      <c r="Q43" s="6">
        <v>17</v>
      </c>
      <c r="R43" s="6">
        <v>2</v>
      </c>
      <c r="S43" s="6">
        <v>0</v>
      </c>
      <c r="T43" s="6">
        <v>6</v>
      </c>
      <c r="U43" s="6">
        <v>1</v>
      </c>
      <c r="V43" s="6">
        <v>0</v>
      </c>
      <c r="W43" s="6">
        <v>0</v>
      </c>
      <c r="X43" s="6">
        <f t="shared" si="4"/>
        <v>7</v>
      </c>
      <c r="Z43" s="14">
        <v>65685</v>
      </c>
      <c r="AA43" s="14">
        <v>12801</v>
      </c>
      <c r="AB43" s="14">
        <v>131.37</v>
      </c>
      <c r="AC43" s="14">
        <f t="shared" si="8"/>
        <v>26209</v>
      </c>
      <c r="AD43" s="14">
        <f t="shared" si="9"/>
        <v>12774</v>
      </c>
      <c r="AE43" s="14">
        <v>10296</v>
      </c>
      <c r="AF43" s="14">
        <v>39476</v>
      </c>
      <c r="AG43" s="14">
        <v>27</v>
      </c>
      <c r="AH43" s="14">
        <v>18</v>
      </c>
      <c r="AI43" s="14">
        <v>1</v>
      </c>
      <c r="AJ43" s="14">
        <v>0</v>
      </c>
      <c r="AK43" s="14">
        <v>7</v>
      </c>
      <c r="AL43" s="14">
        <v>1</v>
      </c>
      <c r="AM43" s="14">
        <v>0</v>
      </c>
      <c r="AN43" s="14">
        <v>0</v>
      </c>
      <c r="AO43" s="14">
        <f t="shared" si="5"/>
        <v>8</v>
      </c>
    </row>
    <row r="44" spans="1:41" ht="12.75" x14ac:dyDescent="0.2">
      <c r="A44" s="9">
        <v>43</v>
      </c>
      <c r="B44" s="10" t="s">
        <v>588</v>
      </c>
      <c r="C44" s="48">
        <v>2761</v>
      </c>
      <c r="D44" s="9">
        <v>129627</v>
      </c>
      <c r="E44" s="9">
        <v>123086</v>
      </c>
      <c r="F44" s="9">
        <v>57037</v>
      </c>
      <c r="G44" s="9">
        <v>57919</v>
      </c>
      <c r="I44" s="6">
        <v>57037</v>
      </c>
      <c r="J44" s="6">
        <v>17933</v>
      </c>
      <c r="K44" s="6">
        <v>114.074</v>
      </c>
      <c r="L44" s="6">
        <f t="shared" si="6"/>
        <v>30545</v>
      </c>
      <c r="M44" s="6">
        <f t="shared" si="7"/>
        <v>17907</v>
      </c>
      <c r="N44" s="6">
        <v>15301</v>
      </c>
      <c r="O44" s="6">
        <v>26492</v>
      </c>
      <c r="P44" s="6">
        <v>26</v>
      </c>
      <c r="Q44" s="6">
        <v>21</v>
      </c>
      <c r="R44" s="6">
        <v>0</v>
      </c>
      <c r="S44" s="6">
        <v>0</v>
      </c>
      <c r="T44" s="6">
        <v>5</v>
      </c>
      <c r="U44" s="6">
        <v>0</v>
      </c>
      <c r="V44" s="6">
        <v>0</v>
      </c>
      <c r="W44" s="6">
        <v>0</v>
      </c>
      <c r="X44" s="6">
        <f t="shared" si="4"/>
        <v>5</v>
      </c>
      <c r="Z44" s="14">
        <v>57919</v>
      </c>
      <c r="AA44" s="14">
        <v>10791</v>
      </c>
      <c r="AB44" s="14">
        <v>115.83799999999999</v>
      </c>
      <c r="AC44" s="14">
        <f t="shared" si="8"/>
        <v>21278</v>
      </c>
      <c r="AD44" s="14">
        <f t="shared" si="9"/>
        <v>10760</v>
      </c>
      <c r="AE44" s="14">
        <v>8533</v>
      </c>
      <c r="AF44" s="14">
        <v>36641</v>
      </c>
      <c r="AG44" s="14">
        <v>31</v>
      </c>
      <c r="AH44" s="14">
        <v>24</v>
      </c>
      <c r="AI44" s="14">
        <v>1</v>
      </c>
      <c r="AJ44" s="14">
        <v>0</v>
      </c>
      <c r="AK44" s="14">
        <v>6</v>
      </c>
      <c r="AL44" s="14">
        <v>0</v>
      </c>
      <c r="AM44" s="14">
        <v>0</v>
      </c>
      <c r="AN44" s="14">
        <v>0</v>
      </c>
      <c r="AO44" s="14">
        <f t="shared" si="5"/>
        <v>6</v>
      </c>
    </row>
    <row r="45" spans="1:41" ht="12.75" x14ac:dyDescent="0.2">
      <c r="A45" s="9">
        <v>44</v>
      </c>
      <c r="B45" s="10" t="s">
        <v>588</v>
      </c>
      <c r="C45" s="48">
        <v>2762</v>
      </c>
      <c r="D45" s="9">
        <v>218694</v>
      </c>
      <c r="E45" s="9">
        <v>212829</v>
      </c>
      <c r="F45" s="9">
        <v>54554</v>
      </c>
      <c r="G45" s="9">
        <v>140049</v>
      </c>
      <c r="I45" s="6">
        <v>54554</v>
      </c>
      <c r="J45" s="6">
        <v>17179</v>
      </c>
      <c r="K45" s="6">
        <v>109.108</v>
      </c>
      <c r="L45" s="6">
        <f t="shared" si="6"/>
        <v>28600</v>
      </c>
      <c r="M45" s="6">
        <f t="shared" si="7"/>
        <v>17155</v>
      </c>
      <c r="N45" s="6">
        <v>14828</v>
      </c>
      <c r="O45" s="6">
        <v>25954</v>
      </c>
      <c r="P45" s="6">
        <v>24</v>
      </c>
      <c r="Q45" s="6">
        <v>16</v>
      </c>
      <c r="R45" s="6">
        <v>0</v>
      </c>
      <c r="S45" s="6">
        <v>1</v>
      </c>
      <c r="T45" s="6">
        <v>5</v>
      </c>
      <c r="U45" s="6">
        <v>2</v>
      </c>
      <c r="V45" s="6">
        <v>0</v>
      </c>
      <c r="W45" s="6">
        <v>0</v>
      </c>
      <c r="X45" s="6">
        <f t="shared" si="4"/>
        <v>7</v>
      </c>
      <c r="Z45" s="14">
        <v>140049</v>
      </c>
      <c r="AA45" s="14">
        <v>22930</v>
      </c>
      <c r="AB45" s="14">
        <v>280.09800000000001</v>
      </c>
      <c r="AC45" s="14">
        <f t="shared" si="8"/>
        <v>52326</v>
      </c>
      <c r="AD45" s="14">
        <f t="shared" si="9"/>
        <v>22900</v>
      </c>
      <c r="AE45" s="14">
        <v>18304</v>
      </c>
      <c r="AF45" s="14">
        <v>87723</v>
      </c>
      <c r="AG45" s="14">
        <v>30</v>
      </c>
      <c r="AH45" s="14">
        <v>23</v>
      </c>
      <c r="AI45" s="14">
        <v>0</v>
      </c>
      <c r="AJ45" s="14">
        <v>0</v>
      </c>
      <c r="AK45" s="14">
        <v>5</v>
      </c>
      <c r="AL45" s="14">
        <v>2</v>
      </c>
      <c r="AM45" s="14">
        <v>0</v>
      </c>
      <c r="AN45" s="14">
        <v>0</v>
      </c>
      <c r="AO45" s="14">
        <f t="shared" si="5"/>
        <v>7</v>
      </c>
    </row>
    <row r="46" spans="1:41" ht="12.75" x14ac:dyDescent="0.2">
      <c r="A46" s="9">
        <v>45</v>
      </c>
      <c r="B46" s="10" t="s">
        <v>588</v>
      </c>
      <c r="C46" s="48">
        <v>2765</v>
      </c>
      <c r="D46" s="9">
        <v>294678</v>
      </c>
      <c r="E46" s="9">
        <v>284266</v>
      </c>
      <c r="F46" s="9">
        <v>76495</v>
      </c>
      <c r="G46" s="9">
        <v>188200</v>
      </c>
      <c r="I46" s="6">
        <v>76495</v>
      </c>
      <c r="J46" s="6">
        <v>21429</v>
      </c>
      <c r="K46" s="6">
        <v>152.99</v>
      </c>
      <c r="L46" s="6">
        <f t="shared" si="6"/>
        <v>38090</v>
      </c>
      <c r="M46" s="6">
        <f t="shared" si="7"/>
        <v>21403</v>
      </c>
      <c r="N46" s="6">
        <v>18214</v>
      </c>
      <c r="O46" s="6">
        <v>38405</v>
      </c>
      <c r="P46" s="6">
        <v>26</v>
      </c>
      <c r="Q46" s="6">
        <v>20</v>
      </c>
      <c r="R46" s="6">
        <v>0</v>
      </c>
      <c r="S46" s="6">
        <v>1</v>
      </c>
      <c r="T46" s="6">
        <v>5</v>
      </c>
      <c r="U46" s="6">
        <v>0</v>
      </c>
      <c r="V46" s="6">
        <v>0</v>
      </c>
      <c r="W46" s="6">
        <v>0</v>
      </c>
      <c r="X46" s="6">
        <f t="shared" si="4"/>
        <v>5</v>
      </c>
      <c r="Z46" s="14">
        <v>188200</v>
      </c>
      <c r="AA46" s="14">
        <v>30053</v>
      </c>
      <c r="AB46" s="14">
        <v>376.4</v>
      </c>
      <c r="AC46" s="14">
        <f t="shared" si="8"/>
        <v>74362</v>
      </c>
      <c r="AD46" s="14">
        <f t="shared" si="9"/>
        <v>30025</v>
      </c>
      <c r="AE46" s="14">
        <v>24496</v>
      </c>
      <c r="AF46" s="14">
        <v>113838</v>
      </c>
      <c r="AG46" s="14">
        <v>28</v>
      </c>
      <c r="AH46" s="14">
        <v>21</v>
      </c>
      <c r="AI46" s="14">
        <v>0</v>
      </c>
      <c r="AJ46" s="14">
        <v>0</v>
      </c>
      <c r="AK46" s="14">
        <v>7</v>
      </c>
      <c r="AL46" s="14">
        <v>0</v>
      </c>
      <c r="AM46" s="14">
        <v>0</v>
      </c>
      <c r="AN46" s="14">
        <v>0</v>
      </c>
      <c r="AO46" s="14">
        <f t="shared" si="5"/>
        <v>7</v>
      </c>
    </row>
    <row r="47" spans="1:41" ht="12.75" x14ac:dyDescent="0.2">
      <c r="A47" s="9">
        <v>46</v>
      </c>
      <c r="B47" s="10" t="s">
        <v>588</v>
      </c>
      <c r="C47" s="48">
        <v>2768</v>
      </c>
      <c r="D47" s="9">
        <v>119979</v>
      </c>
      <c r="E47" s="9">
        <v>115865</v>
      </c>
      <c r="F47" s="9">
        <v>51615</v>
      </c>
      <c r="G47" s="9">
        <v>53047</v>
      </c>
      <c r="I47" s="6">
        <v>51615</v>
      </c>
      <c r="J47" s="6">
        <v>15488</v>
      </c>
      <c r="K47" s="6">
        <v>103.23</v>
      </c>
      <c r="L47" s="6">
        <f t="shared" si="6"/>
        <v>25536</v>
      </c>
      <c r="M47" s="6">
        <f t="shared" si="7"/>
        <v>15456</v>
      </c>
      <c r="N47" s="6">
        <v>13210</v>
      </c>
      <c r="O47" s="6">
        <v>26079</v>
      </c>
      <c r="P47" s="6">
        <v>32</v>
      </c>
      <c r="Q47" s="6">
        <v>21</v>
      </c>
      <c r="R47" s="6">
        <v>0</v>
      </c>
      <c r="S47" s="6">
        <v>4</v>
      </c>
      <c r="T47" s="6">
        <v>5</v>
      </c>
      <c r="U47" s="6">
        <v>2</v>
      </c>
      <c r="V47" s="6">
        <v>0</v>
      </c>
      <c r="W47" s="6">
        <v>0</v>
      </c>
      <c r="X47" s="6">
        <f t="shared" si="4"/>
        <v>7</v>
      </c>
      <c r="Z47" s="14">
        <v>53047</v>
      </c>
      <c r="AA47" s="14">
        <v>11209</v>
      </c>
      <c r="AB47" s="14">
        <v>106.09399999999999</v>
      </c>
      <c r="AC47" s="14">
        <f t="shared" si="8"/>
        <v>21101</v>
      </c>
      <c r="AD47" s="14">
        <f t="shared" si="9"/>
        <v>11177</v>
      </c>
      <c r="AE47" s="14">
        <v>8974</v>
      </c>
      <c r="AF47" s="14">
        <v>31946</v>
      </c>
      <c r="AG47" s="14">
        <v>32</v>
      </c>
      <c r="AH47" s="14">
        <v>25</v>
      </c>
      <c r="AI47" s="14">
        <v>0</v>
      </c>
      <c r="AJ47" s="14">
        <v>0</v>
      </c>
      <c r="AK47" s="14">
        <v>5</v>
      </c>
      <c r="AL47" s="14">
        <v>2</v>
      </c>
      <c r="AM47" s="14">
        <v>0</v>
      </c>
      <c r="AN47" s="14">
        <v>0</v>
      </c>
      <c r="AO47" s="14">
        <f t="shared" si="5"/>
        <v>7</v>
      </c>
    </row>
    <row r="48" spans="1:41" ht="12.75" x14ac:dyDescent="0.2">
      <c r="A48" s="9">
        <v>47</v>
      </c>
      <c r="B48" s="10" t="s">
        <v>588</v>
      </c>
      <c r="C48" s="48">
        <v>2775</v>
      </c>
      <c r="D48" s="9">
        <v>151275</v>
      </c>
      <c r="E48" s="9">
        <v>145469</v>
      </c>
      <c r="F48" s="9">
        <v>70182</v>
      </c>
      <c r="G48" s="9">
        <v>65801</v>
      </c>
      <c r="I48" s="6">
        <v>70182</v>
      </c>
      <c r="J48" s="6">
        <v>23101</v>
      </c>
      <c r="K48" s="6">
        <v>140.364</v>
      </c>
      <c r="L48" s="6">
        <f t="shared" si="6"/>
        <v>38849</v>
      </c>
      <c r="M48" s="6">
        <f t="shared" si="7"/>
        <v>23073</v>
      </c>
      <c r="N48" s="6">
        <v>19816</v>
      </c>
      <c r="O48" s="6">
        <v>31333</v>
      </c>
      <c r="P48" s="6">
        <v>28</v>
      </c>
      <c r="Q48" s="6">
        <v>21</v>
      </c>
      <c r="R48" s="6">
        <v>0</v>
      </c>
      <c r="S48" s="6">
        <v>0</v>
      </c>
      <c r="T48" s="6">
        <v>6</v>
      </c>
      <c r="U48" s="6">
        <v>1</v>
      </c>
      <c r="V48" s="6">
        <v>0</v>
      </c>
      <c r="W48" s="6">
        <v>0</v>
      </c>
      <c r="X48" s="6">
        <f t="shared" si="4"/>
        <v>7</v>
      </c>
      <c r="Z48" s="14">
        <v>65801</v>
      </c>
      <c r="AA48" s="14">
        <v>13834</v>
      </c>
      <c r="AB48" s="14">
        <v>131.602</v>
      </c>
      <c r="AC48" s="14">
        <f t="shared" si="8"/>
        <v>26767</v>
      </c>
      <c r="AD48" s="14">
        <f t="shared" si="9"/>
        <v>13804</v>
      </c>
      <c r="AE48" s="14">
        <v>11121</v>
      </c>
      <c r="AF48" s="14">
        <v>39034</v>
      </c>
      <c r="AG48" s="14">
        <v>30</v>
      </c>
      <c r="AH48" s="14">
        <v>21</v>
      </c>
      <c r="AI48" s="14">
        <v>0</v>
      </c>
      <c r="AJ48" s="14">
        <v>0</v>
      </c>
      <c r="AK48" s="14">
        <v>7</v>
      </c>
      <c r="AL48" s="14">
        <v>2</v>
      </c>
      <c r="AM48" s="14">
        <v>0</v>
      </c>
      <c r="AN48" s="14">
        <v>0</v>
      </c>
      <c r="AO48" s="14">
        <f t="shared" si="5"/>
        <v>9</v>
      </c>
    </row>
    <row r="49" spans="1:41" ht="12.75" x14ac:dyDescent="0.2">
      <c r="A49" s="9">
        <v>48</v>
      </c>
      <c r="B49" s="10" t="s">
        <v>588</v>
      </c>
      <c r="C49" s="48">
        <v>2781</v>
      </c>
      <c r="D49" s="9">
        <v>144074</v>
      </c>
      <c r="E49" s="9">
        <v>138150</v>
      </c>
      <c r="F49" s="9">
        <v>65286</v>
      </c>
      <c r="G49" s="9">
        <v>64169</v>
      </c>
      <c r="I49" s="6">
        <v>65286</v>
      </c>
      <c r="J49" s="6">
        <v>20644</v>
      </c>
      <c r="K49" s="6">
        <v>130.572</v>
      </c>
      <c r="L49" s="6">
        <f t="shared" si="6"/>
        <v>35014</v>
      </c>
      <c r="M49" s="6">
        <f t="shared" si="7"/>
        <v>20617</v>
      </c>
      <c r="N49" s="6">
        <v>17607</v>
      </c>
      <c r="O49" s="6">
        <v>30272</v>
      </c>
      <c r="P49" s="6">
        <v>27</v>
      </c>
      <c r="Q49" s="6">
        <v>22</v>
      </c>
      <c r="R49" s="6">
        <v>0</v>
      </c>
      <c r="S49" s="6">
        <v>0</v>
      </c>
      <c r="T49" s="6">
        <v>5</v>
      </c>
      <c r="U49" s="6">
        <v>0</v>
      </c>
      <c r="V49" s="6">
        <v>0</v>
      </c>
      <c r="W49" s="6">
        <v>0</v>
      </c>
      <c r="X49" s="6">
        <f t="shared" si="4"/>
        <v>5</v>
      </c>
      <c r="Z49" s="14">
        <v>64169</v>
      </c>
      <c r="AA49" s="14">
        <v>12857</v>
      </c>
      <c r="AB49" s="14">
        <v>128.33799999999999</v>
      </c>
      <c r="AC49" s="14">
        <f t="shared" si="8"/>
        <v>26397</v>
      </c>
      <c r="AD49" s="14">
        <f t="shared" si="9"/>
        <v>12829</v>
      </c>
      <c r="AE49" s="14">
        <v>10223</v>
      </c>
      <c r="AF49" s="14">
        <v>37772</v>
      </c>
      <c r="AG49" s="14">
        <v>28</v>
      </c>
      <c r="AH49" s="14">
        <v>21</v>
      </c>
      <c r="AI49" s="14">
        <v>1</v>
      </c>
      <c r="AJ49" s="14">
        <v>0</v>
      </c>
      <c r="AK49" s="14">
        <v>6</v>
      </c>
      <c r="AL49" s="14">
        <v>0</v>
      </c>
      <c r="AM49" s="14">
        <v>0</v>
      </c>
      <c r="AN49" s="14">
        <v>0</v>
      </c>
      <c r="AO49" s="14">
        <f t="shared" si="5"/>
        <v>6</v>
      </c>
    </row>
    <row r="50" spans="1:41" ht="12.75" x14ac:dyDescent="0.2">
      <c r="A50" s="9">
        <v>49</v>
      </c>
      <c r="B50" s="10" t="s">
        <v>588</v>
      </c>
      <c r="C50" s="48">
        <v>2785</v>
      </c>
      <c r="D50" s="9">
        <v>104211</v>
      </c>
      <c r="E50" s="9">
        <v>100132</v>
      </c>
      <c r="F50" s="9">
        <v>43782</v>
      </c>
      <c r="G50" s="9">
        <v>45710</v>
      </c>
      <c r="I50" s="6">
        <v>43782</v>
      </c>
      <c r="J50" s="6">
        <v>14333</v>
      </c>
      <c r="K50" s="6">
        <v>87.563999999999993</v>
      </c>
      <c r="L50" s="6">
        <f t="shared" si="6"/>
        <v>22703</v>
      </c>
      <c r="M50" s="6">
        <f t="shared" si="7"/>
        <v>14298</v>
      </c>
      <c r="N50" s="6">
        <v>12263</v>
      </c>
      <c r="O50" s="6">
        <v>21079</v>
      </c>
      <c r="P50" s="6">
        <v>35</v>
      </c>
      <c r="Q50" s="6">
        <v>25</v>
      </c>
      <c r="R50" s="6">
        <v>0</v>
      </c>
      <c r="S50" s="6">
        <v>3</v>
      </c>
      <c r="T50" s="6">
        <v>5</v>
      </c>
      <c r="U50" s="6">
        <v>2</v>
      </c>
      <c r="V50" s="6">
        <v>0</v>
      </c>
      <c r="W50" s="6">
        <v>0</v>
      </c>
      <c r="X50" s="6">
        <f t="shared" si="4"/>
        <v>7</v>
      </c>
      <c r="Z50" s="14">
        <v>45710</v>
      </c>
      <c r="AA50" s="14">
        <v>8366</v>
      </c>
      <c r="AB50" s="14">
        <v>91.42</v>
      </c>
      <c r="AC50" s="14">
        <f t="shared" si="8"/>
        <v>15639</v>
      </c>
      <c r="AD50" s="14">
        <f t="shared" si="9"/>
        <v>8338</v>
      </c>
      <c r="AE50" s="14">
        <v>6573</v>
      </c>
      <c r="AF50" s="14">
        <v>30071</v>
      </c>
      <c r="AG50" s="14">
        <v>28</v>
      </c>
      <c r="AH50" s="14">
        <v>21</v>
      </c>
      <c r="AI50" s="14">
        <v>0</v>
      </c>
      <c r="AJ50" s="14">
        <v>0</v>
      </c>
      <c r="AK50" s="14">
        <v>5</v>
      </c>
      <c r="AL50" s="14">
        <v>2</v>
      </c>
      <c r="AM50" s="14">
        <v>0</v>
      </c>
      <c r="AN50" s="14">
        <v>0</v>
      </c>
      <c r="AO50" s="14">
        <f t="shared" si="5"/>
        <v>7</v>
      </c>
    </row>
    <row r="51" spans="1:41" ht="12.75" x14ac:dyDescent="0.2">
      <c r="A51" s="9">
        <v>50</v>
      </c>
      <c r="B51" s="10" t="s">
        <v>588</v>
      </c>
      <c r="C51" s="48">
        <v>2790</v>
      </c>
      <c r="D51" s="9">
        <v>145532</v>
      </c>
      <c r="E51" s="9">
        <v>141230</v>
      </c>
      <c r="F51" s="9">
        <v>69890</v>
      </c>
      <c r="G51" s="9">
        <v>59653</v>
      </c>
      <c r="I51" s="6">
        <v>69890</v>
      </c>
      <c r="J51" s="6">
        <v>19005</v>
      </c>
      <c r="K51" s="6">
        <v>139.78</v>
      </c>
      <c r="L51" s="6">
        <f t="shared" si="6"/>
        <v>34660</v>
      </c>
      <c r="M51" s="6">
        <f t="shared" si="7"/>
        <v>18981</v>
      </c>
      <c r="N51" s="6">
        <v>16172</v>
      </c>
      <c r="O51" s="6">
        <v>35230</v>
      </c>
      <c r="P51" s="6">
        <v>24</v>
      </c>
      <c r="Q51" s="6">
        <v>18</v>
      </c>
      <c r="R51" s="6">
        <v>0</v>
      </c>
      <c r="S51" s="6">
        <v>2</v>
      </c>
      <c r="T51" s="6">
        <v>3</v>
      </c>
      <c r="U51" s="6">
        <v>1</v>
      </c>
      <c r="V51" s="6">
        <v>0</v>
      </c>
      <c r="W51" s="6">
        <v>0</v>
      </c>
      <c r="X51" s="6">
        <f t="shared" si="4"/>
        <v>4</v>
      </c>
      <c r="Z51" s="14">
        <v>59653</v>
      </c>
      <c r="AA51" s="14">
        <v>10072</v>
      </c>
      <c r="AB51" s="14">
        <v>119.306</v>
      </c>
      <c r="AC51" s="14">
        <f t="shared" si="8"/>
        <v>19973</v>
      </c>
      <c r="AD51" s="14">
        <f t="shared" si="9"/>
        <v>10040</v>
      </c>
      <c r="AE51" s="14">
        <v>7915</v>
      </c>
      <c r="AF51" s="14">
        <v>39680</v>
      </c>
      <c r="AG51" s="14">
        <v>32</v>
      </c>
      <c r="AH51" s="14">
        <v>26</v>
      </c>
      <c r="AI51" s="14">
        <v>0</v>
      </c>
      <c r="AJ51" s="14">
        <v>0</v>
      </c>
      <c r="AK51" s="14">
        <v>4</v>
      </c>
      <c r="AL51" s="14">
        <v>2</v>
      </c>
      <c r="AM51" s="14">
        <v>0</v>
      </c>
      <c r="AN51" s="14">
        <v>0</v>
      </c>
      <c r="AO51" s="14">
        <f t="shared" si="5"/>
        <v>6</v>
      </c>
    </row>
    <row r="52" spans="1:41" ht="12.75" x14ac:dyDescent="0.2">
      <c r="A52" s="9">
        <v>51</v>
      </c>
      <c r="B52" s="10" t="s">
        <v>588</v>
      </c>
      <c r="C52" s="48">
        <v>2793</v>
      </c>
      <c r="D52" s="9">
        <v>37244</v>
      </c>
      <c r="E52" s="9">
        <v>28836</v>
      </c>
      <c r="F52" s="9">
        <v>6538</v>
      </c>
      <c r="G52" s="9">
        <v>20624</v>
      </c>
      <c r="I52" s="6">
        <v>6538</v>
      </c>
      <c r="J52" s="6">
        <v>2641</v>
      </c>
      <c r="K52" s="6">
        <v>13.076000000000001</v>
      </c>
      <c r="L52" s="6">
        <f t="shared" si="6"/>
        <v>3407</v>
      </c>
      <c r="M52" s="6">
        <f t="shared" si="7"/>
        <v>2620</v>
      </c>
      <c r="N52" s="6">
        <v>2299</v>
      </c>
      <c r="O52" s="6">
        <v>3131</v>
      </c>
      <c r="P52" s="6">
        <v>21</v>
      </c>
      <c r="Q52" s="6">
        <v>12</v>
      </c>
      <c r="R52" s="6">
        <v>0</v>
      </c>
      <c r="S52" s="6">
        <v>1</v>
      </c>
      <c r="T52" s="6">
        <v>6</v>
      </c>
      <c r="U52" s="6">
        <v>2</v>
      </c>
      <c r="V52" s="6">
        <v>0</v>
      </c>
      <c r="W52" s="6">
        <v>0</v>
      </c>
      <c r="X52" s="6">
        <f t="shared" si="4"/>
        <v>8</v>
      </c>
      <c r="Z52" s="14">
        <v>20624</v>
      </c>
      <c r="AA52" s="14">
        <v>4780</v>
      </c>
      <c r="AB52" s="14">
        <v>41.247999999999998</v>
      </c>
      <c r="AC52" s="14">
        <f t="shared" si="8"/>
        <v>7349</v>
      </c>
      <c r="AD52" s="14">
        <f t="shared" si="9"/>
        <v>4762</v>
      </c>
      <c r="AE52" s="14">
        <v>3917</v>
      </c>
      <c r="AF52" s="14">
        <v>13275</v>
      </c>
      <c r="AG52" s="14">
        <v>18</v>
      </c>
      <c r="AH52" s="14">
        <v>6</v>
      </c>
      <c r="AI52" s="14">
        <v>1</v>
      </c>
      <c r="AJ52" s="14">
        <v>0</v>
      </c>
      <c r="AK52" s="14">
        <v>9</v>
      </c>
      <c r="AL52" s="14">
        <v>2</v>
      </c>
      <c r="AM52" s="14">
        <v>0</v>
      </c>
      <c r="AN52" s="14">
        <v>0</v>
      </c>
      <c r="AO52" s="14">
        <f t="shared" si="5"/>
        <v>11</v>
      </c>
    </row>
    <row r="53" spans="1:41" ht="12.75" x14ac:dyDescent="0.2">
      <c r="A53" s="9">
        <v>52</v>
      </c>
      <c r="B53" s="10" t="s">
        <v>588</v>
      </c>
      <c r="C53" s="48">
        <v>2831</v>
      </c>
      <c r="D53" s="9">
        <v>131337</v>
      </c>
      <c r="E53" s="9">
        <v>126921</v>
      </c>
      <c r="F53" s="9">
        <v>58708</v>
      </c>
      <c r="G53" s="9">
        <v>49143</v>
      </c>
      <c r="I53" s="6">
        <v>58708</v>
      </c>
      <c r="J53" s="6">
        <v>17885</v>
      </c>
      <c r="K53" s="6">
        <v>117.416</v>
      </c>
      <c r="L53" s="6">
        <f t="shared" si="6"/>
        <v>30104</v>
      </c>
      <c r="M53" s="6">
        <f t="shared" si="7"/>
        <v>17854</v>
      </c>
      <c r="N53" s="6">
        <v>15267</v>
      </c>
      <c r="O53" s="6">
        <v>28604</v>
      </c>
      <c r="P53" s="6">
        <v>31</v>
      </c>
      <c r="Q53" s="6">
        <v>22</v>
      </c>
      <c r="R53" s="6">
        <v>1</v>
      </c>
      <c r="S53" s="6">
        <v>1</v>
      </c>
      <c r="T53" s="6">
        <v>5</v>
      </c>
      <c r="U53" s="6">
        <v>2</v>
      </c>
      <c r="V53" s="6">
        <v>0</v>
      </c>
      <c r="W53" s="6">
        <v>0</v>
      </c>
      <c r="X53" s="6">
        <f t="shared" si="4"/>
        <v>7</v>
      </c>
      <c r="Z53" s="14">
        <v>49143</v>
      </c>
      <c r="AA53" s="14">
        <v>10134</v>
      </c>
      <c r="AB53" s="14">
        <v>98.286000000000001</v>
      </c>
      <c r="AC53" s="14">
        <f t="shared" si="8"/>
        <v>19249</v>
      </c>
      <c r="AD53" s="14">
        <f t="shared" si="9"/>
        <v>10101</v>
      </c>
      <c r="AE53" s="14">
        <v>8101</v>
      </c>
      <c r="AF53" s="14">
        <v>29894</v>
      </c>
      <c r="AG53" s="14">
        <v>33</v>
      </c>
      <c r="AH53" s="14">
        <v>26</v>
      </c>
      <c r="AI53" s="14">
        <v>0</v>
      </c>
      <c r="AJ53" s="14">
        <v>0</v>
      </c>
      <c r="AK53" s="14">
        <v>5</v>
      </c>
      <c r="AL53" s="14">
        <v>2</v>
      </c>
      <c r="AM53" s="14">
        <v>0</v>
      </c>
      <c r="AN53" s="14">
        <v>0</v>
      </c>
      <c r="AO53" s="14">
        <f t="shared" si="5"/>
        <v>7</v>
      </c>
    </row>
    <row r="54" spans="1:41" ht="12.75" x14ac:dyDescent="0.2">
      <c r="A54" s="9">
        <v>53</v>
      </c>
      <c r="B54" s="10" t="s">
        <v>588</v>
      </c>
      <c r="C54" s="48">
        <v>2839</v>
      </c>
      <c r="D54" s="9">
        <v>94552</v>
      </c>
      <c r="E54" s="9">
        <v>88993</v>
      </c>
      <c r="F54" s="9">
        <v>44989</v>
      </c>
      <c r="G54" s="9">
        <v>36859</v>
      </c>
      <c r="I54" s="6">
        <v>44989</v>
      </c>
      <c r="J54" s="6">
        <v>14597</v>
      </c>
      <c r="K54" s="6">
        <v>89.977999999999994</v>
      </c>
      <c r="L54" s="6">
        <f t="shared" si="6"/>
        <v>23956</v>
      </c>
      <c r="M54" s="6">
        <f t="shared" si="7"/>
        <v>14573</v>
      </c>
      <c r="N54" s="6">
        <v>12465</v>
      </c>
      <c r="O54" s="6">
        <v>21033</v>
      </c>
      <c r="P54" s="6">
        <v>24</v>
      </c>
      <c r="Q54" s="6">
        <v>14</v>
      </c>
      <c r="R54" s="6">
        <v>3</v>
      </c>
      <c r="S54" s="6">
        <v>0</v>
      </c>
      <c r="T54" s="6">
        <v>5</v>
      </c>
      <c r="U54" s="6">
        <v>2</v>
      </c>
      <c r="V54" s="6">
        <v>0</v>
      </c>
      <c r="W54" s="6">
        <v>0</v>
      </c>
      <c r="X54" s="6">
        <f t="shared" si="4"/>
        <v>7</v>
      </c>
      <c r="Z54" s="14">
        <v>36859</v>
      </c>
      <c r="AA54" s="14">
        <v>7556</v>
      </c>
      <c r="AB54" s="14">
        <v>73.718000000000004</v>
      </c>
      <c r="AC54" s="14">
        <f t="shared" si="8"/>
        <v>13883</v>
      </c>
      <c r="AD54" s="14">
        <f t="shared" si="9"/>
        <v>7526</v>
      </c>
      <c r="AE54" s="14">
        <v>6058</v>
      </c>
      <c r="AF54" s="14">
        <v>22976</v>
      </c>
      <c r="AG54" s="14">
        <v>30</v>
      </c>
      <c r="AH54" s="14">
        <v>23</v>
      </c>
      <c r="AI54" s="14">
        <v>0</v>
      </c>
      <c r="AJ54" s="14">
        <v>0</v>
      </c>
      <c r="AK54" s="14">
        <v>5</v>
      </c>
      <c r="AL54" s="14">
        <v>2</v>
      </c>
      <c r="AM54" s="14">
        <v>0</v>
      </c>
      <c r="AN54" s="14">
        <v>0</v>
      </c>
      <c r="AO54" s="14">
        <f t="shared" si="5"/>
        <v>7</v>
      </c>
    </row>
    <row r="55" spans="1:41" ht="12.75" x14ac:dyDescent="0.2">
      <c r="A55" s="9">
        <v>54</v>
      </c>
      <c r="B55" s="10" t="s">
        <v>588</v>
      </c>
      <c r="C55" s="48">
        <v>2840</v>
      </c>
      <c r="D55" s="9">
        <v>114233</v>
      </c>
      <c r="E55" s="9">
        <v>110339</v>
      </c>
      <c r="F55" s="9">
        <v>47105</v>
      </c>
      <c r="G55" s="9">
        <v>54091</v>
      </c>
      <c r="I55" s="6">
        <v>47105</v>
      </c>
      <c r="J55" s="6">
        <v>14955</v>
      </c>
      <c r="K55" s="6">
        <v>94.21</v>
      </c>
      <c r="L55" s="6">
        <f t="shared" si="6"/>
        <v>24142</v>
      </c>
      <c r="M55" s="6">
        <f t="shared" si="7"/>
        <v>14924</v>
      </c>
      <c r="N55" s="6">
        <v>12807</v>
      </c>
      <c r="O55" s="6">
        <v>22963</v>
      </c>
      <c r="P55" s="6">
        <v>31</v>
      </c>
      <c r="Q55" s="6">
        <v>23</v>
      </c>
      <c r="R55" s="6">
        <v>0</v>
      </c>
      <c r="S55" s="6">
        <v>2</v>
      </c>
      <c r="T55" s="6">
        <v>4</v>
      </c>
      <c r="U55" s="6">
        <v>2</v>
      </c>
      <c r="V55" s="6">
        <v>0</v>
      </c>
      <c r="W55" s="6">
        <v>0</v>
      </c>
      <c r="X55" s="6">
        <f t="shared" si="4"/>
        <v>6</v>
      </c>
      <c r="Z55" s="14">
        <v>54091</v>
      </c>
      <c r="AA55" s="14">
        <v>9369</v>
      </c>
      <c r="AB55" s="14">
        <v>108.182</v>
      </c>
      <c r="AC55" s="14">
        <f t="shared" si="8"/>
        <v>17924</v>
      </c>
      <c r="AD55" s="14">
        <f t="shared" si="9"/>
        <v>9334</v>
      </c>
      <c r="AE55" s="14">
        <v>7338</v>
      </c>
      <c r="AF55" s="14">
        <v>36167</v>
      </c>
      <c r="AG55" s="14">
        <v>35</v>
      </c>
      <c r="AH55" s="14">
        <v>29</v>
      </c>
      <c r="AI55" s="14">
        <v>0</v>
      </c>
      <c r="AJ55" s="14">
        <v>0</v>
      </c>
      <c r="AK55" s="14">
        <v>4</v>
      </c>
      <c r="AL55" s="14">
        <v>2</v>
      </c>
      <c r="AM55" s="14">
        <v>0</v>
      </c>
      <c r="AN55" s="14">
        <v>0</v>
      </c>
      <c r="AO55" s="14">
        <f t="shared" si="5"/>
        <v>6</v>
      </c>
    </row>
    <row r="56" spans="1:41" ht="12.75" x14ac:dyDescent="0.2">
      <c r="A56" s="9">
        <v>55</v>
      </c>
      <c r="B56" s="10" t="s">
        <v>588</v>
      </c>
      <c r="C56" s="48">
        <v>2856</v>
      </c>
      <c r="D56" s="9">
        <v>64741</v>
      </c>
      <c r="E56" s="9">
        <v>59326</v>
      </c>
      <c r="F56" s="9">
        <v>30900</v>
      </c>
      <c r="G56" s="9">
        <v>24849</v>
      </c>
      <c r="I56" s="6">
        <v>30900</v>
      </c>
      <c r="J56" s="6">
        <v>8604</v>
      </c>
      <c r="K56" s="6">
        <v>61.8</v>
      </c>
      <c r="L56" s="6">
        <f t="shared" si="6"/>
        <v>13914</v>
      </c>
      <c r="M56" s="6">
        <f t="shared" si="7"/>
        <v>8585</v>
      </c>
      <c r="N56" s="6">
        <v>7280</v>
      </c>
      <c r="O56" s="6">
        <v>16986</v>
      </c>
      <c r="P56" s="6">
        <v>19</v>
      </c>
      <c r="Q56" s="6">
        <v>8</v>
      </c>
      <c r="R56" s="6">
        <v>2</v>
      </c>
      <c r="S56" s="6">
        <v>1</v>
      </c>
      <c r="T56" s="6">
        <v>6</v>
      </c>
      <c r="U56" s="6">
        <v>2</v>
      </c>
      <c r="V56" s="6">
        <v>0</v>
      </c>
      <c r="W56" s="6">
        <v>0</v>
      </c>
      <c r="X56" s="6">
        <f t="shared" si="4"/>
        <v>8</v>
      </c>
      <c r="Z56" s="14">
        <v>24849</v>
      </c>
      <c r="AA56" s="14">
        <v>5530</v>
      </c>
      <c r="AB56" s="14">
        <v>49.698</v>
      </c>
      <c r="AC56" s="14">
        <f t="shared" si="8"/>
        <v>8880</v>
      </c>
      <c r="AD56" s="14">
        <f t="shared" si="9"/>
        <v>5504</v>
      </c>
      <c r="AE56" s="14">
        <v>4437</v>
      </c>
      <c r="AF56" s="14">
        <v>15969</v>
      </c>
      <c r="AG56" s="14">
        <v>26</v>
      </c>
      <c r="AH56" s="14">
        <v>15</v>
      </c>
      <c r="AI56" s="14">
        <v>1</v>
      </c>
      <c r="AJ56" s="14">
        <v>0</v>
      </c>
      <c r="AK56" s="14">
        <v>8</v>
      </c>
      <c r="AL56" s="14">
        <v>2</v>
      </c>
      <c r="AM56" s="14">
        <v>0</v>
      </c>
      <c r="AN56" s="14">
        <v>0</v>
      </c>
      <c r="AO56" s="14">
        <f t="shared" si="5"/>
        <v>10</v>
      </c>
    </row>
    <row r="57" spans="1:41" ht="12.75" x14ac:dyDescent="0.2">
      <c r="A57" s="9">
        <v>56</v>
      </c>
      <c r="B57" s="10" t="s">
        <v>588</v>
      </c>
      <c r="C57" s="48" t="s">
        <v>593</v>
      </c>
      <c r="D57" s="9">
        <v>66814</v>
      </c>
      <c r="E57" s="9">
        <v>64401</v>
      </c>
      <c r="F57" s="9">
        <v>12018</v>
      </c>
      <c r="G57" s="9">
        <v>47621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Z57" s="14">
        <v>47621</v>
      </c>
      <c r="AA57" s="14">
        <v>11133</v>
      </c>
      <c r="AB57" s="14">
        <v>95.242000000000004</v>
      </c>
      <c r="AC57" s="14">
        <f t="shared" si="8"/>
        <v>21536</v>
      </c>
      <c r="AD57" s="14">
        <f t="shared" si="9"/>
        <v>11105</v>
      </c>
      <c r="AE57" s="14">
        <v>8980</v>
      </c>
      <c r="AF57" s="14">
        <v>26085</v>
      </c>
      <c r="AG57" s="14">
        <v>28</v>
      </c>
      <c r="AH57" s="14">
        <v>22</v>
      </c>
      <c r="AI57" s="14">
        <v>0</v>
      </c>
      <c r="AJ57" s="14">
        <v>0</v>
      </c>
      <c r="AK57" s="14">
        <v>5</v>
      </c>
      <c r="AL57" s="14">
        <v>0</v>
      </c>
      <c r="AM57" s="14">
        <v>1</v>
      </c>
      <c r="AN57" s="14">
        <v>0</v>
      </c>
      <c r="AO57" s="14">
        <f t="shared" si="5"/>
        <v>6</v>
      </c>
    </row>
    <row r="58" spans="1:41" ht="12.75" x14ac:dyDescent="0.2">
      <c r="A58" s="9">
        <v>57</v>
      </c>
      <c r="B58" s="10" t="s">
        <v>588</v>
      </c>
      <c r="C58" s="48">
        <v>2892</v>
      </c>
      <c r="D58" s="9">
        <v>239147</v>
      </c>
      <c r="E58" s="9">
        <v>229610</v>
      </c>
      <c r="F58" s="9">
        <v>60074</v>
      </c>
      <c r="G58" s="9">
        <v>154363</v>
      </c>
      <c r="I58" s="6">
        <v>60074</v>
      </c>
      <c r="J58" s="6">
        <v>19327</v>
      </c>
      <c r="K58" s="6">
        <v>120.148</v>
      </c>
      <c r="L58" s="6">
        <f t="shared" ref="L58:M62" si="10">I58-O58</f>
        <v>32874</v>
      </c>
      <c r="M58" s="6">
        <f t="shared" si="10"/>
        <v>19304</v>
      </c>
      <c r="N58" s="6">
        <v>16485</v>
      </c>
      <c r="O58" s="6">
        <v>27200</v>
      </c>
      <c r="P58" s="6">
        <v>23</v>
      </c>
      <c r="Q58" s="6">
        <v>16</v>
      </c>
      <c r="R58" s="6">
        <v>1</v>
      </c>
      <c r="S58" s="6">
        <v>0</v>
      </c>
      <c r="T58" s="6">
        <v>5</v>
      </c>
      <c r="U58" s="6">
        <v>1</v>
      </c>
      <c r="V58" s="6">
        <v>0</v>
      </c>
      <c r="W58" s="6">
        <v>0</v>
      </c>
      <c r="X58" s="6">
        <f t="shared" si="4"/>
        <v>6</v>
      </c>
      <c r="Z58" s="14">
        <v>154363</v>
      </c>
      <c r="AA58" s="14">
        <v>26649</v>
      </c>
      <c r="AB58" s="14">
        <v>308.726</v>
      </c>
      <c r="AC58" s="14">
        <f t="shared" si="8"/>
        <v>62933</v>
      </c>
      <c r="AD58" s="14">
        <f t="shared" si="9"/>
        <v>26617</v>
      </c>
      <c r="AE58" s="14">
        <v>21472</v>
      </c>
      <c r="AF58" s="14">
        <v>91430</v>
      </c>
      <c r="AG58" s="14">
        <v>32</v>
      </c>
      <c r="AH58" s="14">
        <v>23</v>
      </c>
      <c r="AI58" s="14">
        <v>1</v>
      </c>
      <c r="AJ58" s="14">
        <v>0</v>
      </c>
      <c r="AK58" s="14">
        <v>7</v>
      </c>
      <c r="AL58" s="14">
        <v>1</v>
      </c>
      <c r="AM58" s="14">
        <v>0</v>
      </c>
      <c r="AN58" s="14">
        <v>0</v>
      </c>
      <c r="AO58" s="14">
        <f t="shared" si="5"/>
        <v>8</v>
      </c>
    </row>
    <row r="59" spans="1:41" ht="12.75" x14ac:dyDescent="0.2">
      <c r="A59" s="9">
        <v>58</v>
      </c>
      <c r="B59" s="10" t="s">
        <v>588</v>
      </c>
      <c r="C59" s="48">
        <v>2900</v>
      </c>
      <c r="D59" s="9">
        <v>153352</v>
      </c>
      <c r="E59" s="9">
        <v>148186</v>
      </c>
      <c r="F59" s="9">
        <v>63158</v>
      </c>
      <c r="G59" s="9">
        <v>71536</v>
      </c>
      <c r="I59" s="6">
        <v>63158</v>
      </c>
      <c r="J59" s="6">
        <v>20342</v>
      </c>
      <c r="K59" s="6">
        <v>126.316</v>
      </c>
      <c r="L59" s="6">
        <f t="shared" si="10"/>
        <v>34565</v>
      </c>
      <c r="M59" s="6">
        <f t="shared" si="10"/>
        <v>20316</v>
      </c>
      <c r="N59" s="6">
        <v>17479</v>
      </c>
      <c r="O59" s="6">
        <v>28593</v>
      </c>
      <c r="P59" s="6">
        <v>26</v>
      </c>
      <c r="Q59" s="6">
        <v>19</v>
      </c>
      <c r="R59" s="6">
        <v>0</v>
      </c>
      <c r="S59" s="6">
        <v>1</v>
      </c>
      <c r="T59" s="6">
        <v>5</v>
      </c>
      <c r="U59" s="6">
        <v>1</v>
      </c>
      <c r="V59" s="6">
        <v>0</v>
      </c>
      <c r="W59" s="6">
        <v>0</v>
      </c>
      <c r="X59" s="6">
        <f t="shared" si="4"/>
        <v>6</v>
      </c>
      <c r="Z59" s="14">
        <v>71536</v>
      </c>
      <c r="AA59" s="14">
        <v>12576</v>
      </c>
      <c r="AB59" s="14">
        <v>143.072</v>
      </c>
      <c r="AC59" s="14">
        <f t="shared" si="8"/>
        <v>25183</v>
      </c>
      <c r="AD59" s="14">
        <f t="shared" si="9"/>
        <v>12544</v>
      </c>
      <c r="AE59" s="14">
        <v>9889</v>
      </c>
      <c r="AF59" s="14">
        <v>46353</v>
      </c>
      <c r="AG59" s="14">
        <v>32</v>
      </c>
      <c r="AH59" s="14">
        <v>25</v>
      </c>
      <c r="AI59" s="14">
        <v>0</v>
      </c>
      <c r="AJ59" s="14">
        <v>0</v>
      </c>
      <c r="AK59" s="14">
        <v>5</v>
      </c>
      <c r="AL59" s="14">
        <v>2</v>
      </c>
      <c r="AM59" s="14">
        <v>0</v>
      </c>
      <c r="AN59" s="14">
        <v>0</v>
      </c>
      <c r="AO59" s="14">
        <f t="shared" si="5"/>
        <v>7</v>
      </c>
    </row>
    <row r="60" spans="1:41" ht="12.75" x14ac:dyDescent="0.2">
      <c r="A60" s="9">
        <v>59</v>
      </c>
      <c r="B60" s="10" t="s">
        <v>588</v>
      </c>
      <c r="C60" s="48">
        <v>2919</v>
      </c>
      <c r="D60" s="9">
        <v>121621</v>
      </c>
      <c r="E60" s="9">
        <v>117278</v>
      </c>
      <c r="F60" s="9">
        <v>54675</v>
      </c>
      <c r="G60" s="9">
        <v>55305</v>
      </c>
      <c r="I60" s="6">
        <v>54675</v>
      </c>
      <c r="J60" s="6">
        <v>18029</v>
      </c>
      <c r="K60" s="6">
        <v>109.35</v>
      </c>
      <c r="L60" s="6">
        <f t="shared" si="10"/>
        <v>29853</v>
      </c>
      <c r="M60" s="6">
        <f t="shared" si="10"/>
        <v>18002</v>
      </c>
      <c r="N60" s="6">
        <v>15359</v>
      </c>
      <c r="O60" s="6">
        <v>24822</v>
      </c>
      <c r="P60" s="6">
        <v>27</v>
      </c>
      <c r="Q60" s="6">
        <v>21</v>
      </c>
      <c r="R60" s="6">
        <v>0</v>
      </c>
      <c r="S60" s="6">
        <v>0</v>
      </c>
      <c r="T60" s="6">
        <v>6</v>
      </c>
      <c r="U60" s="6">
        <v>0</v>
      </c>
      <c r="V60" s="6">
        <v>0</v>
      </c>
      <c r="W60" s="6">
        <v>0</v>
      </c>
      <c r="X60" s="6">
        <f t="shared" si="4"/>
        <v>6</v>
      </c>
      <c r="Z60" s="14">
        <v>55305</v>
      </c>
      <c r="AA60" s="14">
        <v>11682</v>
      </c>
      <c r="AB60" s="14">
        <v>110.61</v>
      </c>
      <c r="AC60" s="14">
        <f t="shared" si="8"/>
        <v>22536</v>
      </c>
      <c r="AD60" s="14">
        <f t="shared" si="9"/>
        <v>11654</v>
      </c>
      <c r="AE60" s="14">
        <v>9336</v>
      </c>
      <c r="AF60" s="14">
        <v>32769</v>
      </c>
      <c r="AG60" s="14">
        <v>28</v>
      </c>
      <c r="AH60" s="14">
        <v>21</v>
      </c>
      <c r="AI60" s="14">
        <v>0</v>
      </c>
      <c r="AJ60" s="14">
        <v>0</v>
      </c>
      <c r="AK60" s="14">
        <v>7</v>
      </c>
      <c r="AL60" s="14">
        <v>0</v>
      </c>
      <c r="AM60" s="14">
        <v>0</v>
      </c>
      <c r="AN60" s="14">
        <v>0</v>
      </c>
      <c r="AO60" s="14">
        <f t="shared" si="5"/>
        <v>7</v>
      </c>
    </row>
    <row r="61" spans="1:41" ht="12.75" x14ac:dyDescent="0.2">
      <c r="A61" s="9">
        <v>60</v>
      </c>
      <c r="B61" s="10" t="s">
        <v>588</v>
      </c>
      <c r="C61" s="48">
        <v>2922</v>
      </c>
      <c r="D61" s="9">
        <v>149530</v>
      </c>
      <c r="E61" s="9">
        <v>145522</v>
      </c>
      <c r="F61" s="9">
        <v>35521</v>
      </c>
      <c r="G61" s="9">
        <v>97275</v>
      </c>
      <c r="I61" s="6">
        <v>35521</v>
      </c>
      <c r="J61" s="6">
        <v>10600</v>
      </c>
      <c r="K61" s="6">
        <v>71.042000000000002</v>
      </c>
      <c r="L61" s="6">
        <f t="shared" si="10"/>
        <v>17407</v>
      </c>
      <c r="M61" s="6">
        <f t="shared" si="10"/>
        <v>10584</v>
      </c>
      <c r="N61" s="6">
        <v>9038</v>
      </c>
      <c r="O61" s="6">
        <v>18114</v>
      </c>
      <c r="P61" s="6">
        <v>16</v>
      </c>
      <c r="Q61" s="6">
        <v>7</v>
      </c>
      <c r="R61" s="6">
        <v>0</v>
      </c>
      <c r="S61" s="6">
        <v>1</v>
      </c>
      <c r="T61" s="6">
        <v>6</v>
      </c>
      <c r="U61" s="6">
        <v>2</v>
      </c>
      <c r="V61" s="6">
        <v>0</v>
      </c>
      <c r="W61" s="6">
        <v>0</v>
      </c>
      <c r="X61" s="6">
        <f t="shared" si="4"/>
        <v>8</v>
      </c>
      <c r="Z61" s="14">
        <v>97275</v>
      </c>
      <c r="AA61" s="14">
        <v>12194</v>
      </c>
      <c r="AB61" s="14">
        <v>194.55</v>
      </c>
      <c r="AC61" s="14">
        <f t="shared" si="8"/>
        <v>29217</v>
      </c>
      <c r="AD61" s="14">
        <f t="shared" si="9"/>
        <v>12183</v>
      </c>
      <c r="AE61" s="14">
        <v>9015</v>
      </c>
      <c r="AF61" s="14">
        <v>68058</v>
      </c>
      <c r="AG61" s="14">
        <v>11</v>
      </c>
      <c r="AH61" s="14">
        <v>3</v>
      </c>
      <c r="AI61" s="14">
        <v>0</v>
      </c>
      <c r="AJ61" s="14">
        <v>0</v>
      </c>
      <c r="AK61" s="14">
        <v>6</v>
      </c>
      <c r="AL61" s="14">
        <v>2</v>
      </c>
      <c r="AM61" s="14">
        <v>0</v>
      </c>
      <c r="AN61" s="14">
        <v>0</v>
      </c>
      <c r="AO61" s="14">
        <f t="shared" si="5"/>
        <v>8</v>
      </c>
    </row>
    <row r="62" spans="1:41" ht="12.75" x14ac:dyDescent="0.2">
      <c r="A62" s="9">
        <v>61</v>
      </c>
      <c r="B62" s="10" t="s">
        <v>588</v>
      </c>
      <c r="C62" s="48">
        <v>2951</v>
      </c>
      <c r="D62" s="9">
        <v>179516</v>
      </c>
      <c r="E62" s="9">
        <v>171261</v>
      </c>
      <c r="F62" s="9">
        <v>89592</v>
      </c>
      <c r="G62" s="9">
        <v>69959</v>
      </c>
      <c r="I62" s="6">
        <v>89592</v>
      </c>
      <c r="J62" s="6">
        <v>27173</v>
      </c>
      <c r="K62" s="6">
        <v>179.184</v>
      </c>
      <c r="L62" s="6">
        <f t="shared" si="10"/>
        <v>47930</v>
      </c>
      <c r="M62" s="6">
        <f t="shared" si="10"/>
        <v>27146</v>
      </c>
      <c r="N62" s="6">
        <v>23304</v>
      </c>
      <c r="O62" s="6">
        <v>41662</v>
      </c>
      <c r="P62" s="6">
        <v>27</v>
      </c>
      <c r="Q62" s="6">
        <v>21</v>
      </c>
      <c r="R62" s="6">
        <v>0</v>
      </c>
      <c r="S62" s="6">
        <v>1</v>
      </c>
      <c r="T62" s="6">
        <v>5</v>
      </c>
      <c r="U62" s="6">
        <v>0</v>
      </c>
      <c r="V62" s="6">
        <v>0</v>
      </c>
      <c r="W62" s="6">
        <v>0</v>
      </c>
      <c r="X62" s="6">
        <f t="shared" si="4"/>
        <v>5</v>
      </c>
      <c r="Z62" s="14">
        <v>69959</v>
      </c>
      <c r="AA62" s="14">
        <v>15156</v>
      </c>
      <c r="AB62" s="14">
        <v>139.91800000000001</v>
      </c>
      <c r="AC62" s="14">
        <f t="shared" si="8"/>
        <v>30769</v>
      </c>
      <c r="AD62" s="14">
        <f t="shared" si="9"/>
        <v>15134</v>
      </c>
      <c r="AE62" s="14">
        <v>12265</v>
      </c>
      <c r="AF62" s="14">
        <v>39190</v>
      </c>
      <c r="AG62" s="14">
        <v>22</v>
      </c>
      <c r="AH62" s="14">
        <v>16</v>
      </c>
      <c r="AI62" s="14">
        <v>0</v>
      </c>
      <c r="AJ62" s="14">
        <v>0</v>
      </c>
      <c r="AK62" s="14">
        <v>6</v>
      </c>
      <c r="AL62" s="14">
        <v>0</v>
      </c>
      <c r="AM62" s="14">
        <v>0</v>
      </c>
      <c r="AN62" s="14">
        <v>0</v>
      </c>
      <c r="AO62" s="14">
        <f t="shared" si="5"/>
        <v>6</v>
      </c>
    </row>
    <row r="63" spans="1:41" ht="12.75" x14ac:dyDescent="0.2">
      <c r="A63" s="9">
        <v>62</v>
      </c>
      <c r="B63" s="10" t="s">
        <v>588</v>
      </c>
      <c r="C63" s="48" t="s">
        <v>592</v>
      </c>
      <c r="D63" s="9">
        <v>68581</v>
      </c>
      <c r="E63" s="9">
        <v>64638</v>
      </c>
      <c r="F63" s="9">
        <v>36772</v>
      </c>
      <c r="G63" s="9">
        <v>23671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Z63" s="14">
        <v>23671</v>
      </c>
      <c r="AA63" s="14">
        <v>5481</v>
      </c>
      <c r="AB63" s="14">
        <v>47.341999999999999</v>
      </c>
      <c r="AC63" s="14">
        <f t="shared" si="8"/>
        <v>9158</v>
      </c>
      <c r="AD63" s="14">
        <f t="shared" si="9"/>
        <v>5458</v>
      </c>
      <c r="AE63" s="14">
        <v>4496</v>
      </c>
      <c r="AF63" s="14">
        <v>14513</v>
      </c>
      <c r="AG63" s="14">
        <v>23</v>
      </c>
      <c r="AH63" s="14">
        <v>13</v>
      </c>
      <c r="AI63" s="14">
        <v>0</v>
      </c>
      <c r="AJ63" s="14">
        <v>0</v>
      </c>
      <c r="AK63" s="14">
        <v>8</v>
      </c>
      <c r="AL63" s="14">
        <v>2</v>
      </c>
      <c r="AM63" s="14">
        <v>0</v>
      </c>
      <c r="AN63" s="14">
        <v>0</v>
      </c>
      <c r="AO63" s="14">
        <f t="shared" si="5"/>
        <v>10</v>
      </c>
    </row>
    <row r="64" spans="1:41" ht="12.75" x14ac:dyDescent="0.2">
      <c r="A64" s="9">
        <v>63</v>
      </c>
      <c r="B64" s="10" t="s">
        <v>588</v>
      </c>
      <c r="C64" s="48" t="s">
        <v>589</v>
      </c>
      <c r="D64" s="9">
        <v>127103</v>
      </c>
      <c r="E64" s="9">
        <v>123035</v>
      </c>
      <c r="F64" s="9">
        <v>56432</v>
      </c>
      <c r="G64" s="9">
        <v>58734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Z64" s="14">
        <v>58734</v>
      </c>
      <c r="AA64" s="14">
        <v>10042</v>
      </c>
      <c r="AB64" s="14">
        <v>117.468</v>
      </c>
      <c r="AC64" s="14">
        <f t="shared" si="8"/>
        <v>20756</v>
      </c>
      <c r="AD64" s="14">
        <f t="shared" si="9"/>
        <v>10018</v>
      </c>
      <c r="AE64" s="14">
        <v>7930</v>
      </c>
      <c r="AF64" s="14">
        <v>37978</v>
      </c>
      <c r="AG64" s="14">
        <v>24</v>
      </c>
      <c r="AH64" s="14">
        <v>19</v>
      </c>
      <c r="AI64" s="14">
        <v>0</v>
      </c>
      <c r="AJ64" s="14">
        <v>0</v>
      </c>
      <c r="AK64" s="14">
        <v>4</v>
      </c>
      <c r="AL64" s="14">
        <v>1</v>
      </c>
      <c r="AM64" s="14">
        <v>0</v>
      </c>
      <c r="AN64" s="14">
        <v>0</v>
      </c>
      <c r="AO64" s="14">
        <f t="shared" si="5"/>
        <v>5</v>
      </c>
    </row>
    <row r="65" spans="1:41" ht="12.75" x14ac:dyDescent="0.2">
      <c r="A65" s="9">
        <v>64</v>
      </c>
      <c r="B65" s="10" t="s">
        <v>588</v>
      </c>
      <c r="C65" s="48" t="s">
        <v>590</v>
      </c>
      <c r="D65" s="9">
        <v>101282</v>
      </c>
      <c r="E65" s="9">
        <v>98282</v>
      </c>
      <c r="F65" s="9">
        <v>27492</v>
      </c>
      <c r="G65" s="9">
        <v>64530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Z65" s="14">
        <v>64530</v>
      </c>
      <c r="AA65" s="14">
        <v>14266</v>
      </c>
      <c r="AB65" s="14">
        <v>129.06</v>
      </c>
      <c r="AC65" s="14">
        <f t="shared" si="8"/>
        <v>27531</v>
      </c>
      <c r="AD65" s="14">
        <f t="shared" si="9"/>
        <v>14228</v>
      </c>
      <c r="AE65" s="14">
        <v>11510</v>
      </c>
      <c r="AF65" s="14">
        <v>36999</v>
      </c>
      <c r="AG65" s="14">
        <v>38</v>
      </c>
      <c r="AH65" s="14">
        <v>31</v>
      </c>
      <c r="AI65" s="14">
        <v>0</v>
      </c>
      <c r="AJ65" s="14">
        <v>0</v>
      </c>
      <c r="AK65" s="14">
        <v>5</v>
      </c>
      <c r="AL65" s="14">
        <v>2</v>
      </c>
      <c r="AM65" s="14">
        <v>0</v>
      </c>
      <c r="AN65" s="14">
        <v>0</v>
      </c>
      <c r="AO65" s="14">
        <f t="shared" si="5"/>
        <v>7</v>
      </c>
    </row>
    <row r="66" spans="1:41" ht="12.75" x14ac:dyDescent="0.2">
      <c r="A66" s="9">
        <v>65</v>
      </c>
      <c r="B66" s="10" t="s">
        <v>588</v>
      </c>
      <c r="C66" s="48" t="s">
        <v>591</v>
      </c>
      <c r="D66" s="9">
        <v>145042</v>
      </c>
      <c r="E66" s="9">
        <v>139893</v>
      </c>
      <c r="F66" s="9">
        <v>59268</v>
      </c>
      <c r="G66" s="9">
        <v>71826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Z66" s="14">
        <v>71826</v>
      </c>
      <c r="AA66" s="14">
        <v>14142</v>
      </c>
      <c r="AB66" s="14">
        <v>143.65199999999999</v>
      </c>
      <c r="AC66" s="14">
        <f t="shared" si="8"/>
        <v>29726</v>
      </c>
      <c r="AD66" s="14">
        <f t="shared" si="9"/>
        <v>14116</v>
      </c>
      <c r="AE66" s="14">
        <v>11339</v>
      </c>
      <c r="AF66" s="14">
        <v>42100</v>
      </c>
      <c r="AG66" s="14">
        <v>26</v>
      </c>
      <c r="AH66" s="14">
        <v>18</v>
      </c>
      <c r="AI66" s="14">
        <v>1</v>
      </c>
      <c r="AJ66" s="14">
        <v>0</v>
      </c>
      <c r="AK66" s="14">
        <v>6</v>
      </c>
      <c r="AL66" s="14">
        <v>1</v>
      </c>
      <c r="AM66" s="14">
        <v>0</v>
      </c>
      <c r="AN66" s="14">
        <v>0</v>
      </c>
      <c r="AO66" s="14">
        <f t="shared" si="5"/>
        <v>7</v>
      </c>
    </row>
    <row r="67" spans="1:41" ht="12.75" x14ac:dyDescent="0.2">
      <c r="A67" s="9">
        <v>66</v>
      </c>
      <c r="B67" s="10" t="s">
        <v>588</v>
      </c>
      <c r="C67" s="48">
        <v>3147</v>
      </c>
      <c r="D67" s="9">
        <v>132348</v>
      </c>
      <c r="E67" s="9">
        <v>126962</v>
      </c>
      <c r="F67" s="9">
        <v>59230</v>
      </c>
      <c r="G67" s="9">
        <v>54603</v>
      </c>
      <c r="I67" s="6">
        <v>59230</v>
      </c>
      <c r="J67" s="6">
        <v>14731</v>
      </c>
      <c r="K67" s="6">
        <v>118.46</v>
      </c>
      <c r="L67" s="6">
        <f t="shared" ref="L67:L80" si="11">I67-O67</f>
        <v>25724</v>
      </c>
      <c r="M67" s="6">
        <f t="shared" ref="M67:M80" si="12">J67-P67</f>
        <v>14708</v>
      </c>
      <c r="N67" s="6">
        <v>12402</v>
      </c>
      <c r="O67" s="6">
        <v>33506</v>
      </c>
      <c r="P67" s="6">
        <v>23</v>
      </c>
      <c r="Q67" s="6">
        <v>15</v>
      </c>
      <c r="R67" s="6">
        <v>1</v>
      </c>
      <c r="S67" s="6">
        <v>2</v>
      </c>
      <c r="T67" s="6">
        <v>4</v>
      </c>
      <c r="U67" s="6">
        <v>1</v>
      </c>
      <c r="V67" s="6">
        <v>0</v>
      </c>
      <c r="W67" s="6">
        <v>0</v>
      </c>
      <c r="X67" s="6">
        <f t="shared" ref="X67:X97" si="13">SUM(P67-Q67-R67-S67)</f>
        <v>5</v>
      </c>
      <c r="Z67" s="14">
        <v>54603</v>
      </c>
      <c r="AA67" s="14">
        <v>9350</v>
      </c>
      <c r="AB67" s="14">
        <v>109.206</v>
      </c>
      <c r="AC67" s="14">
        <f t="shared" si="8"/>
        <v>18679</v>
      </c>
      <c r="AD67" s="14">
        <f t="shared" si="9"/>
        <v>9327</v>
      </c>
      <c r="AE67" s="14">
        <v>7345</v>
      </c>
      <c r="AF67" s="14">
        <v>35924</v>
      </c>
      <c r="AG67" s="14">
        <v>23</v>
      </c>
      <c r="AH67" s="14">
        <v>18</v>
      </c>
      <c r="AI67" s="14">
        <v>0</v>
      </c>
      <c r="AJ67" s="14">
        <v>0</v>
      </c>
      <c r="AK67" s="14">
        <v>4</v>
      </c>
      <c r="AL67" s="14">
        <v>1</v>
      </c>
      <c r="AM67" s="14">
        <v>0</v>
      </c>
      <c r="AN67" s="14">
        <v>0</v>
      </c>
      <c r="AO67" s="14">
        <f t="shared" ref="AO67:AO97" si="14">SUM(AG67-AH67-AI67-AJ67)</f>
        <v>5</v>
      </c>
    </row>
    <row r="68" spans="1:41" ht="12.75" x14ac:dyDescent="0.2">
      <c r="A68" s="9">
        <v>67</v>
      </c>
      <c r="B68" s="10" t="s">
        <v>588</v>
      </c>
      <c r="C68" s="48">
        <v>3207</v>
      </c>
      <c r="D68" s="9">
        <v>125673</v>
      </c>
      <c r="E68" s="9">
        <v>121079</v>
      </c>
      <c r="F68" s="9">
        <v>60513</v>
      </c>
      <c r="G68" s="9">
        <v>51898</v>
      </c>
      <c r="I68" s="6">
        <v>60513</v>
      </c>
      <c r="J68" s="6">
        <v>19268</v>
      </c>
      <c r="K68" s="6">
        <v>121.026</v>
      </c>
      <c r="L68" s="6">
        <f t="shared" si="11"/>
        <v>32391</v>
      </c>
      <c r="M68" s="6">
        <f t="shared" si="12"/>
        <v>19240</v>
      </c>
      <c r="N68" s="6">
        <v>16511</v>
      </c>
      <c r="O68" s="6">
        <v>28122</v>
      </c>
      <c r="P68" s="6">
        <v>28</v>
      </c>
      <c r="Q68" s="6">
        <v>20</v>
      </c>
      <c r="R68" s="6">
        <v>1</v>
      </c>
      <c r="S68" s="6">
        <v>1</v>
      </c>
      <c r="T68" s="6">
        <v>5</v>
      </c>
      <c r="U68" s="6">
        <v>1</v>
      </c>
      <c r="V68" s="6">
        <v>0</v>
      </c>
      <c r="W68" s="6">
        <v>0</v>
      </c>
      <c r="X68" s="6">
        <f t="shared" si="13"/>
        <v>6</v>
      </c>
      <c r="Z68" s="14">
        <v>51898</v>
      </c>
      <c r="AA68" s="14">
        <v>10006</v>
      </c>
      <c r="AB68" s="14">
        <v>103.79600000000001</v>
      </c>
      <c r="AC68" s="14">
        <f t="shared" si="8"/>
        <v>19479</v>
      </c>
      <c r="AD68" s="14">
        <f t="shared" si="9"/>
        <v>9972</v>
      </c>
      <c r="AE68" s="14">
        <v>7938</v>
      </c>
      <c r="AF68" s="14">
        <v>32419</v>
      </c>
      <c r="AG68" s="14">
        <v>34</v>
      </c>
      <c r="AH68" s="14">
        <v>28</v>
      </c>
      <c r="AI68" s="14">
        <v>0</v>
      </c>
      <c r="AJ68" s="14">
        <v>0</v>
      </c>
      <c r="AK68" s="14">
        <v>5</v>
      </c>
      <c r="AL68" s="14">
        <v>1</v>
      </c>
      <c r="AM68" s="14">
        <v>0</v>
      </c>
      <c r="AN68" s="14">
        <v>0</v>
      </c>
      <c r="AO68" s="14">
        <f t="shared" si="14"/>
        <v>6</v>
      </c>
    </row>
    <row r="69" spans="1:41" ht="12.75" x14ac:dyDescent="0.2">
      <c r="A69" s="9">
        <v>68</v>
      </c>
      <c r="B69" s="10" t="s">
        <v>588</v>
      </c>
      <c r="C69" s="48">
        <v>3219</v>
      </c>
      <c r="D69" s="9">
        <v>127515</v>
      </c>
      <c r="E69" s="9">
        <v>123703</v>
      </c>
      <c r="F69" s="9">
        <v>49017</v>
      </c>
      <c r="G69" s="9">
        <v>67251</v>
      </c>
      <c r="I69" s="6">
        <v>49017</v>
      </c>
      <c r="J69" s="6">
        <v>17297</v>
      </c>
      <c r="K69" s="6">
        <v>98.034000000000006</v>
      </c>
      <c r="L69" s="6">
        <f t="shared" si="11"/>
        <v>27872</v>
      </c>
      <c r="M69" s="6">
        <f t="shared" si="12"/>
        <v>17274</v>
      </c>
      <c r="N69" s="6">
        <v>14952</v>
      </c>
      <c r="O69" s="6">
        <v>21145</v>
      </c>
      <c r="P69" s="6">
        <v>23</v>
      </c>
      <c r="Q69" s="6">
        <v>17</v>
      </c>
      <c r="R69" s="6">
        <v>0</v>
      </c>
      <c r="S69" s="6">
        <v>1</v>
      </c>
      <c r="T69" s="6">
        <v>5</v>
      </c>
      <c r="U69" s="6">
        <v>0</v>
      </c>
      <c r="V69" s="6">
        <v>0</v>
      </c>
      <c r="W69" s="6">
        <v>0</v>
      </c>
      <c r="X69" s="6">
        <f t="shared" si="13"/>
        <v>5</v>
      </c>
      <c r="Z69" s="14">
        <v>67251</v>
      </c>
      <c r="AA69" s="14">
        <v>12927</v>
      </c>
      <c r="AB69" s="14">
        <v>134.50200000000001</v>
      </c>
      <c r="AC69" s="14">
        <f t="shared" si="8"/>
        <v>26703</v>
      </c>
      <c r="AD69" s="14">
        <f t="shared" si="9"/>
        <v>12903</v>
      </c>
      <c r="AE69" s="14">
        <v>10357</v>
      </c>
      <c r="AF69" s="14">
        <v>40548</v>
      </c>
      <c r="AG69" s="14">
        <v>24</v>
      </c>
      <c r="AH69" s="14">
        <v>16</v>
      </c>
      <c r="AI69" s="14">
        <v>0</v>
      </c>
      <c r="AJ69" s="14">
        <v>0</v>
      </c>
      <c r="AK69" s="14">
        <v>6</v>
      </c>
      <c r="AL69" s="14">
        <v>2</v>
      </c>
      <c r="AM69" s="14">
        <v>0</v>
      </c>
      <c r="AN69" s="14">
        <v>0</v>
      </c>
      <c r="AO69" s="14">
        <f t="shared" si="14"/>
        <v>8</v>
      </c>
    </row>
    <row r="70" spans="1:41" ht="12.75" x14ac:dyDescent="0.2">
      <c r="A70" s="9">
        <v>69</v>
      </c>
      <c r="B70" s="10" t="s">
        <v>588</v>
      </c>
      <c r="C70" s="48">
        <v>3226</v>
      </c>
      <c r="D70" s="9">
        <v>124983</v>
      </c>
      <c r="E70" s="9">
        <v>119794</v>
      </c>
      <c r="F70" s="9">
        <v>57697</v>
      </c>
      <c r="G70" s="9">
        <v>51472</v>
      </c>
      <c r="I70" s="6">
        <v>57697</v>
      </c>
      <c r="J70" s="6">
        <v>15853</v>
      </c>
      <c r="K70" s="6">
        <v>115.39400000000001</v>
      </c>
      <c r="L70" s="6">
        <f t="shared" si="11"/>
        <v>27161</v>
      </c>
      <c r="M70" s="6">
        <f t="shared" si="12"/>
        <v>15826</v>
      </c>
      <c r="N70" s="6">
        <v>13532</v>
      </c>
      <c r="O70" s="6">
        <v>30536</v>
      </c>
      <c r="P70" s="6">
        <v>27</v>
      </c>
      <c r="Q70" s="6">
        <v>19</v>
      </c>
      <c r="R70" s="6">
        <v>0</v>
      </c>
      <c r="S70" s="6">
        <v>3</v>
      </c>
      <c r="T70" s="6">
        <v>3</v>
      </c>
      <c r="U70" s="6">
        <v>2</v>
      </c>
      <c r="V70" s="6">
        <v>0</v>
      </c>
      <c r="W70" s="6">
        <v>0</v>
      </c>
      <c r="X70" s="6">
        <f t="shared" si="13"/>
        <v>5</v>
      </c>
      <c r="Z70" s="14">
        <v>51472</v>
      </c>
      <c r="AA70" s="14">
        <v>8075</v>
      </c>
      <c r="AB70" s="14">
        <v>102.944</v>
      </c>
      <c r="AC70" s="14">
        <f t="shared" si="8"/>
        <v>16200</v>
      </c>
      <c r="AD70" s="14">
        <f t="shared" si="9"/>
        <v>8049</v>
      </c>
      <c r="AE70" s="14">
        <v>6337</v>
      </c>
      <c r="AF70" s="14">
        <v>35272</v>
      </c>
      <c r="AG70" s="14">
        <v>26</v>
      </c>
      <c r="AH70" s="14">
        <v>20</v>
      </c>
      <c r="AI70" s="14">
        <v>0</v>
      </c>
      <c r="AJ70" s="14">
        <v>0</v>
      </c>
      <c r="AK70" s="14">
        <v>4</v>
      </c>
      <c r="AL70" s="14">
        <v>2</v>
      </c>
      <c r="AM70" s="14">
        <v>0</v>
      </c>
      <c r="AN70" s="14">
        <v>0</v>
      </c>
      <c r="AO70" s="14">
        <f t="shared" si="14"/>
        <v>6</v>
      </c>
    </row>
    <row r="71" spans="1:41" ht="12.75" x14ac:dyDescent="0.2">
      <c r="A71" s="9">
        <v>70</v>
      </c>
      <c r="B71" s="10" t="s">
        <v>588</v>
      </c>
      <c r="C71" s="48">
        <v>3228</v>
      </c>
      <c r="D71" s="9">
        <v>140968</v>
      </c>
      <c r="E71" s="9">
        <v>135526</v>
      </c>
      <c r="F71" s="9">
        <v>65578</v>
      </c>
      <c r="G71" s="9">
        <v>61549</v>
      </c>
      <c r="I71" s="6">
        <v>65578</v>
      </c>
      <c r="J71" s="6">
        <v>18839</v>
      </c>
      <c r="K71" s="6">
        <v>131.15600000000001</v>
      </c>
      <c r="L71" s="6">
        <f t="shared" si="11"/>
        <v>32601</v>
      </c>
      <c r="M71" s="6">
        <f t="shared" si="12"/>
        <v>18812</v>
      </c>
      <c r="N71" s="6">
        <v>16033</v>
      </c>
      <c r="O71" s="6">
        <v>32977</v>
      </c>
      <c r="P71" s="6">
        <v>27</v>
      </c>
      <c r="Q71" s="6">
        <v>22</v>
      </c>
      <c r="R71" s="6">
        <v>0</v>
      </c>
      <c r="S71" s="6">
        <v>1</v>
      </c>
      <c r="T71" s="6">
        <v>4</v>
      </c>
      <c r="U71" s="6">
        <v>0</v>
      </c>
      <c r="V71" s="6">
        <v>0</v>
      </c>
      <c r="W71" s="6">
        <v>0</v>
      </c>
      <c r="X71" s="6">
        <f t="shared" si="13"/>
        <v>4</v>
      </c>
      <c r="Z71" s="14">
        <v>61549</v>
      </c>
      <c r="AA71" s="14">
        <v>11967</v>
      </c>
      <c r="AB71" s="14">
        <v>123.098</v>
      </c>
      <c r="AC71" s="14">
        <f t="shared" si="8"/>
        <v>23869</v>
      </c>
      <c r="AD71" s="14">
        <f t="shared" si="9"/>
        <v>11940</v>
      </c>
      <c r="AE71" s="14">
        <v>9560</v>
      </c>
      <c r="AF71" s="14">
        <v>37680</v>
      </c>
      <c r="AG71" s="14">
        <v>27</v>
      </c>
      <c r="AH71" s="14">
        <v>21</v>
      </c>
      <c r="AI71" s="14">
        <v>0</v>
      </c>
      <c r="AJ71" s="14">
        <v>0</v>
      </c>
      <c r="AK71" s="14">
        <v>6</v>
      </c>
      <c r="AL71" s="14">
        <v>0</v>
      </c>
      <c r="AM71" s="14">
        <v>0</v>
      </c>
      <c r="AN71" s="14">
        <v>0</v>
      </c>
      <c r="AO71" s="14">
        <f t="shared" si="14"/>
        <v>6</v>
      </c>
    </row>
    <row r="72" spans="1:41" ht="12.75" x14ac:dyDescent="0.2">
      <c r="A72" s="9">
        <v>71</v>
      </c>
      <c r="B72" s="10" t="s">
        <v>588</v>
      </c>
      <c r="C72" s="48">
        <v>3230</v>
      </c>
      <c r="D72" s="9">
        <v>115324</v>
      </c>
      <c r="E72" s="9">
        <v>110745</v>
      </c>
      <c r="F72" s="9">
        <v>49719</v>
      </c>
      <c r="G72" s="9">
        <v>50055</v>
      </c>
      <c r="I72" s="6">
        <v>49719</v>
      </c>
      <c r="J72" s="6">
        <v>17628</v>
      </c>
      <c r="K72" s="6">
        <v>99.438000000000002</v>
      </c>
      <c r="L72" s="6">
        <f t="shared" si="11"/>
        <v>28241</v>
      </c>
      <c r="M72" s="6">
        <f t="shared" si="12"/>
        <v>17600</v>
      </c>
      <c r="N72" s="6">
        <v>15259</v>
      </c>
      <c r="O72" s="6">
        <v>21478</v>
      </c>
      <c r="P72" s="6">
        <v>28</v>
      </c>
      <c r="Q72" s="6">
        <v>20</v>
      </c>
      <c r="R72" s="6">
        <v>0</v>
      </c>
      <c r="S72" s="6">
        <v>1</v>
      </c>
      <c r="T72" s="6">
        <v>5</v>
      </c>
      <c r="U72" s="6">
        <v>2</v>
      </c>
      <c r="V72" s="6">
        <v>0</v>
      </c>
      <c r="W72" s="6">
        <v>0</v>
      </c>
      <c r="X72" s="6">
        <f t="shared" si="13"/>
        <v>7</v>
      </c>
      <c r="Z72" s="14">
        <v>50055</v>
      </c>
      <c r="AA72" s="14">
        <v>11097</v>
      </c>
      <c r="AB72" s="14">
        <v>100.11</v>
      </c>
      <c r="AC72" s="14">
        <f t="shared" si="8"/>
        <v>20514</v>
      </c>
      <c r="AD72" s="14">
        <f t="shared" si="9"/>
        <v>11065</v>
      </c>
      <c r="AE72" s="14">
        <v>8913</v>
      </c>
      <c r="AF72" s="14">
        <v>29541</v>
      </c>
      <c r="AG72" s="14">
        <v>32</v>
      </c>
      <c r="AH72" s="14">
        <v>25</v>
      </c>
      <c r="AI72" s="14">
        <v>0</v>
      </c>
      <c r="AJ72" s="14">
        <v>0</v>
      </c>
      <c r="AK72" s="14">
        <v>5</v>
      </c>
      <c r="AL72" s="14">
        <v>2</v>
      </c>
      <c r="AM72" s="14">
        <v>0</v>
      </c>
      <c r="AN72" s="14">
        <v>0</v>
      </c>
      <c r="AO72" s="14">
        <f t="shared" si="14"/>
        <v>7</v>
      </c>
    </row>
    <row r="73" spans="1:41" ht="12.75" x14ac:dyDescent="0.2">
      <c r="A73" s="9">
        <v>72</v>
      </c>
      <c r="B73" s="10" t="s">
        <v>588</v>
      </c>
      <c r="C73" s="48">
        <v>3244</v>
      </c>
      <c r="D73" s="9">
        <v>156673</v>
      </c>
      <c r="E73" s="9">
        <v>150309</v>
      </c>
      <c r="F73" s="9">
        <v>74523</v>
      </c>
      <c r="G73" s="9">
        <v>66257</v>
      </c>
      <c r="I73" s="6">
        <v>74523</v>
      </c>
      <c r="J73" s="6">
        <v>22592</v>
      </c>
      <c r="K73" s="6">
        <v>149.04599999999999</v>
      </c>
      <c r="L73" s="6">
        <f t="shared" si="11"/>
        <v>39031</v>
      </c>
      <c r="M73" s="6">
        <f t="shared" si="12"/>
        <v>22565</v>
      </c>
      <c r="N73" s="6">
        <v>19315</v>
      </c>
      <c r="O73" s="6">
        <v>35492</v>
      </c>
      <c r="P73" s="6">
        <v>27</v>
      </c>
      <c r="Q73" s="6">
        <v>21</v>
      </c>
      <c r="R73" s="6">
        <v>0</v>
      </c>
      <c r="S73" s="6">
        <v>1</v>
      </c>
      <c r="T73" s="6">
        <v>5</v>
      </c>
      <c r="U73" s="6">
        <v>0</v>
      </c>
      <c r="V73" s="6">
        <v>0</v>
      </c>
      <c r="W73" s="6">
        <v>0</v>
      </c>
      <c r="X73" s="6">
        <f t="shared" si="13"/>
        <v>5</v>
      </c>
      <c r="Z73" s="14">
        <v>66257</v>
      </c>
      <c r="AA73" s="14">
        <v>13559</v>
      </c>
      <c r="AB73" s="14">
        <v>132.51400000000001</v>
      </c>
      <c r="AC73" s="14">
        <f t="shared" si="8"/>
        <v>27640</v>
      </c>
      <c r="AD73" s="14">
        <f t="shared" si="9"/>
        <v>13532</v>
      </c>
      <c r="AE73" s="14">
        <v>10901</v>
      </c>
      <c r="AF73" s="14">
        <v>38617</v>
      </c>
      <c r="AG73" s="14">
        <v>27</v>
      </c>
      <c r="AH73" s="14">
        <v>20</v>
      </c>
      <c r="AI73" s="14">
        <v>0</v>
      </c>
      <c r="AJ73" s="14">
        <v>0</v>
      </c>
      <c r="AK73" s="14">
        <v>6</v>
      </c>
      <c r="AL73" s="14">
        <v>1</v>
      </c>
      <c r="AM73" s="14">
        <v>0</v>
      </c>
      <c r="AN73" s="14">
        <v>0</v>
      </c>
      <c r="AO73" s="14">
        <f t="shared" si="14"/>
        <v>7</v>
      </c>
    </row>
    <row r="74" spans="1:41" ht="12.75" x14ac:dyDescent="0.2">
      <c r="A74" s="9">
        <v>73</v>
      </c>
      <c r="B74" s="10" t="s">
        <v>588</v>
      </c>
      <c r="C74" s="48">
        <v>3252</v>
      </c>
      <c r="D74" s="9">
        <v>99449</v>
      </c>
      <c r="E74" s="9">
        <v>94172</v>
      </c>
      <c r="F74" s="9">
        <v>43434</v>
      </c>
      <c r="G74" s="9">
        <v>42206</v>
      </c>
      <c r="I74" s="6">
        <v>43434</v>
      </c>
      <c r="J74" s="6">
        <v>14920</v>
      </c>
      <c r="K74" s="6">
        <v>86.867999999999995</v>
      </c>
      <c r="L74" s="6">
        <f t="shared" si="11"/>
        <v>23750</v>
      </c>
      <c r="M74" s="6">
        <f t="shared" si="12"/>
        <v>14893</v>
      </c>
      <c r="N74" s="6">
        <v>12885</v>
      </c>
      <c r="O74" s="6">
        <v>19684</v>
      </c>
      <c r="P74" s="6">
        <v>27</v>
      </c>
      <c r="Q74" s="6">
        <v>19</v>
      </c>
      <c r="R74" s="6">
        <v>0</v>
      </c>
      <c r="S74" s="6">
        <v>2</v>
      </c>
      <c r="T74" s="6">
        <v>4</v>
      </c>
      <c r="U74" s="6">
        <v>2</v>
      </c>
      <c r="V74" s="6">
        <v>0</v>
      </c>
      <c r="W74" s="6">
        <v>0</v>
      </c>
      <c r="X74" s="6">
        <f t="shared" si="13"/>
        <v>6</v>
      </c>
      <c r="Z74" s="14">
        <v>42206</v>
      </c>
      <c r="AA74" s="14">
        <v>8520</v>
      </c>
      <c r="AB74" s="14">
        <v>84.412000000000006</v>
      </c>
      <c r="AC74" s="14">
        <f t="shared" si="8"/>
        <v>15548</v>
      </c>
      <c r="AD74" s="14">
        <f t="shared" si="9"/>
        <v>8490</v>
      </c>
      <c r="AE74" s="14">
        <v>6790</v>
      </c>
      <c r="AF74" s="14">
        <v>26658</v>
      </c>
      <c r="AG74" s="14">
        <v>30</v>
      </c>
      <c r="AH74" s="14">
        <v>24</v>
      </c>
      <c r="AI74" s="14">
        <v>0</v>
      </c>
      <c r="AJ74" s="14">
        <v>0</v>
      </c>
      <c r="AK74" s="14">
        <v>4</v>
      </c>
      <c r="AL74" s="14">
        <v>2</v>
      </c>
      <c r="AM74" s="14">
        <v>0</v>
      </c>
      <c r="AN74" s="14">
        <v>0</v>
      </c>
      <c r="AO74" s="14">
        <f t="shared" si="14"/>
        <v>6</v>
      </c>
    </row>
    <row r="75" spans="1:41" ht="12.75" x14ac:dyDescent="0.2">
      <c r="A75" s="9">
        <v>74</v>
      </c>
      <c r="B75" s="10" t="s">
        <v>588</v>
      </c>
      <c r="C75" s="48">
        <v>3266</v>
      </c>
      <c r="D75" s="9">
        <v>127269</v>
      </c>
      <c r="E75" s="9">
        <v>121680</v>
      </c>
      <c r="F75" s="9">
        <v>53361</v>
      </c>
      <c r="G75" s="9">
        <v>57865</v>
      </c>
      <c r="I75" s="6">
        <v>53361</v>
      </c>
      <c r="J75" s="6">
        <v>16195</v>
      </c>
      <c r="K75" s="6">
        <v>106.72199999999999</v>
      </c>
      <c r="L75" s="6">
        <f t="shared" si="11"/>
        <v>27258</v>
      </c>
      <c r="M75" s="6">
        <f t="shared" si="12"/>
        <v>16172</v>
      </c>
      <c r="N75" s="6">
        <v>13975</v>
      </c>
      <c r="O75" s="6">
        <v>26103</v>
      </c>
      <c r="P75" s="6">
        <v>23</v>
      </c>
      <c r="Q75" s="6">
        <v>14</v>
      </c>
      <c r="R75" s="6">
        <v>0</v>
      </c>
      <c r="S75" s="6">
        <v>4</v>
      </c>
      <c r="T75" s="6">
        <v>4</v>
      </c>
      <c r="U75" s="6">
        <v>1</v>
      </c>
      <c r="V75" s="6">
        <v>0</v>
      </c>
      <c r="W75" s="6">
        <v>0</v>
      </c>
      <c r="X75" s="6">
        <f t="shared" si="13"/>
        <v>5</v>
      </c>
      <c r="Z75" s="14">
        <v>57865</v>
      </c>
      <c r="AA75" s="14">
        <v>10325</v>
      </c>
      <c r="AB75" s="14">
        <v>115.73</v>
      </c>
      <c r="AC75" s="14">
        <f t="shared" si="8"/>
        <v>20417</v>
      </c>
      <c r="AD75" s="14">
        <f t="shared" si="9"/>
        <v>10298</v>
      </c>
      <c r="AE75" s="14">
        <v>8304</v>
      </c>
      <c r="AF75" s="14">
        <v>37448</v>
      </c>
      <c r="AG75" s="14">
        <v>27</v>
      </c>
      <c r="AH75" s="14">
        <v>22</v>
      </c>
      <c r="AI75" s="14">
        <v>0</v>
      </c>
      <c r="AJ75" s="14">
        <v>0</v>
      </c>
      <c r="AK75" s="14">
        <v>4</v>
      </c>
      <c r="AL75" s="14">
        <v>1</v>
      </c>
      <c r="AM75" s="14">
        <v>0</v>
      </c>
      <c r="AN75" s="14">
        <v>0</v>
      </c>
      <c r="AO75" s="14">
        <f t="shared" si="14"/>
        <v>5</v>
      </c>
    </row>
    <row r="76" spans="1:41" ht="12.75" x14ac:dyDescent="0.2">
      <c r="A76" s="9">
        <v>75</v>
      </c>
      <c r="B76" s="10" t="s">
        <v>588</v>
      </c>
      <c r="C76" s="48" t="s">
        <v>576</v>
      </c>
      <c r="D76" s="9">
        <v>153951</v>
      </c>
      <c r="E76" s="9">
        <v>148279</v>
      </c>
      <c r="F76" s="9">
        <v>53635</v>
      </c>
      <c r="G76" s="9">
        <v>84549</v>
      </c>
      <c r="I76" s="6">
        <v>53635</v>
      </c>
      <c r="J76" s="6">
        <v>15105</v>
      </c>
      <c r="K76" s="6">
        <v>107.27</v>
      </c>
      <c r="L76" s="6">
        <f t="shared" si="11"/>
        <v>25049</v>
      </c>
      <c r="M76" s="6">
        <f t="shared" si="12"/>
        <v>15068</v>
      </c>
      <c r="N76" s="6">
        <v>12881</v>
      </c>
      <c r="O76" s="6">
        <v>28586</v>
      </c>
      <c r="P76" s="6">
        <v>37</v>
      </c>
      <c r="Q76" s="6">
        <v>29</v>
      </c>
      <c r="R76" s="6">
        <v>1</v>
      </c>
      <c r="S76" s="6">
        <v>2</v>
      </c>
      <c r="T76" s="6">
        <v>4</v>
      </c>
      <c r="U76" s="6">
        <v>1</v>
      </c>
      <c r="V76" s="6">
        <v>0</v>
      </c>
      <c r="W76" s="6">
        <v>0</v>
      </c>
      <c r="X76" s="6">
        <f t="shared" si="13"/>
        <v>5</v>
      </c>
      <c r="Z76" s="14">
        <v>84549</v>
      </c>
      <c r="AA76" s="14">
        <v>11644</v>
      </c>
      <c r="AB76" s="14">
        <v>169.09800000000001</v>
      </c>
      <c r="AC76" s="14">
        <f t="shared" si="8"/>
        <v>25010</v>
      </c>
      <c r="AD76" s="14">
        <f t="shared" si="9"/>
        <v>11611</v>
      </c>
      <c r="AE76" s="14">
        <v>9106</v>
      </c>
      <c r="AF76" s="14">
        <v>59539</v>
      </c>
      <c r="AG76" s="14">
        <v>33</v>
      </c>
      <c r="AH76" s="14">
        <v>28</v>
      </c>
      <c r="AI76" s="14">
        <v>0</v>
      </c>
      <c r="AJ76" s="14">
        <v>0</v>
      </c>
      <c r="AK76" s="14">
        <v>4</v>
      </c>
      <c r="AL76" s="14">
        <v>1</v>
      </c>
      <c r="AM76" s="14">
        <v>0</v>
      </c>
      <c r="AN76" s="14">
        <v>0</v>
      </c>
      <c r="AO76" s="14">
        <f t="shared" si="14"/>
        <v>5</v>
      </c>
    </row>
    <row r="77" spans="1:41" ht="12.75" x14ac:dyDescent="0.2">
      <c r="A77" s="9">
        <v>76</v>
      </c>
      <c r="B77" s="10" t="s">
        <v>588</v>
      </c>
      <c r="C77" s="48" t="s">
        <v>644</v>
      </c>
      <c r="D77" s="9">
        <v>124943</v>
      </c>
      <c r="E77" s="9">
        <v>119237</v>
      </c>
      <c r="F77" s="9">
        <v>43707</v>
      </c>
      <c r="G77" s="9">
        <v>67374</v>
      </c>
      <c r="I77" s="6">
        <v>43707</v>
      </c>
      <c r="J77" s="6">
        <v>10731</v>
      </c>
      <c r="K77" s="6">
        <v>87.414000000000001</v>
      </c>
      <c r="L77" s="6">
        <f t="shared" si="11"/>
        <v>18511</v>
      </c>
      <c r="M77" s="6">
        <f t="shared" si="12"/>
        <v>10711</v>
      </c>
      <c r="N77" s="6">
        <v>9008</v>
      </c>
      <c r="O77" s="6">
        <v>25196</v>
      </c>
      <c r="P77" s="6">
        <v>20</v>
      </c>
      <c r="Q77" s="6">
        <v>10</v>
      </c>
      <c r="R77" s="6">
        <v>1</v>
      </c>
      <c r="S77" s="6">
        <v>2</v>
      </c>
      <c r="T77" s="6">
        <v>6</v>
      </c>
      <c r="U77" s="6">
        <v>1</v>
      </c>
      <c r="V77" s="6">
        <v>0</v>
      </c>
      <c r="W77" s="6">
        <v>0</v>
      </c>
      <c r="X77" s="6">
        <f t="shared" si="13"/>
        <v>7</v>
      </c>
      <c r="Z77" s="14">
        <v>67374</v>
      </c>
      <c r="AA77" s="14">
        <v>13951</v>
      </c>
      <c r="AB77" s="14">
        <v>134.74799999999999</v>
      </c>
      <c r="AC77" s="14">
        <f t="shared" si="8"/>
        <v>28182</v>
      </c>
      <c r="AD77" s="14">
        <f t="shared" si="9"/>
        <v>13922</v>
      </c>
      <c r="AE77" s="14">
        <v>11251</v>
      </c>
      <c r="AF77" s="14">
        <v>39192</v>
      </c>
      <c r="AG77" s="14">
        <v>29</v>
      </c>
      <c r="AH77" s="14">
        <v>22</v>
      </c>
      <c r="AI77" s="14">
        <v>0</v>
      </c>
      <c r="AJ77" s="14">
        <v>0</v>
      </c>
      <c r="AK77" s="14">
        <v>7</v>
      </c>
      <c r="AL77" s="14">
        <v>0</v>
      </c>
      <c r="AM77" s="14">
        <v>0</v>
      </c>
      <c r="AN77" s="14">
        <v>0</v>
      </c>
      <c r="AO77" s="14">
        <f t="shared" si="14"/>
        <v>7</v>
      </c>
    </row>
    <row r="78" spans="1:41" ht="12.75" x14ac:dyDescent="0.2">
      <c r="A78" s="9">
        <v>77</v>
      </c>
      <c r="B78" s="10" t="s">
        <v>588</v>
      </c>
      <c r="C78" s="48" t="s">
        <v>645</v>
      </c>
      <c r="D78" s="9">
        <v>145034</v>
      </c>
      <c r="E78" s="9">
        <v>138366</v>
      </c>
      <c r="F78" s="9">
        <v>81425</v>
      </c>
      <c r="G78" s="9">
        <v>48177</v>
      </c>
      <c r="I78" s="6">
        <v>81425</v>
      </c>
      <c r="J78" s="6">
        <v>23178</v>
      </c>
      <c r="K78" s="6">
        <v>162.85</v>
      </c>
      <c r="L78" s="6">
        <f t="shared" si="11"/>
        <v>42067</v>
      </c>
      <c r="M78" s="6">
        <f t="shared" si="12"/>
        <v>23154</v>
      </c>
      <c r="N78" s="6">
        <v>19697</v>
      </c>
      <c r="O78" s="6">
        <v>39358</v>
      </c>
      <c r="P78" s="6">
        <v>24</v>
      </c>
      <c r="Q78" s="6">
        <v>17</v>
      </c>
      <c r="R78" s="6">
        <v>1</v>
      </c>
      <c r="S78" s="6">
        <v>1</v>
      </c>
      <c r="T78" s="6">
        <v>5</v>
      </c>
      <c r="U78" s="6">
        <v>0</v>
      </c>
      <c r="V78" s="6">
        <v>0</v>
      </c>
      <c r="W78" s="6">
        <v>0</v>
      </c>
      <c r="X78" s="6">
        <f t="shared" si="13"/>
        <v>5</v>
      </c>
      <c r="Z78" s="14">
        <v>48177</v>
      </c>
      <c r="AA78" s="14">
        <v>11043</v>
      </c>
      <c r="AB78" s="14">
        <v>96.353999999999999</v>
      </c>
      <c r="AC78" s="14">
        <f t="shared" si="8"/>
        <v>21075</v>
      </c>
      <c r="AD78" s="14">
        <f t="shared" si="9"/>
        <v>11017</v>
      </c>
      <c r="AE78" s="14">
        <v>8935</v>
      </c>
      <c r="AF78" s="14">
        <v>27102</v>
      </c>
      <c r="AG78" s="14">
        <v>26</v>
      </c>
      <c r="AH78" s="14">
        <v>17</v>
      </c>
      <c r="AI78" s="14">
        <v>1</v>
      </c>
      <c r="AJ78" s="14">
        <v>0</v>
      </c>
      <c r="AK78" s="14">
        <v>7</v>
      </c>
      <c r="AL78" s="14">
        <v>1</v>
      </c>
      <c r="AM78" s="14">
        <v>0</v>
      </c>
      <c r="AN78" s="14">
        <v>0</v>
      </c>
      <c r="AO78" s="14">
        <f t="shared" si="14"/>
        <v>8</v>
      </c>
    </row>
    <row r="79" spans="1:41" ht="12.75" x14ac:dyDescent="0.2">
      <c r="A79" s="9">
        <v>78</v>
      </c>
      <c r="B79" s="10" t="s">
        <v>588</v>
      </c>
      <c r="C79" s="48" t="s">
        <v>646</v>
      </c>
      <c r="D79" s="9">
        <v>139072</v>
      </c>
      <c r="E79" s="9">
        <v>131728</v>
      </c>
      <c r="F79" s="9">
        <v>72135</v>
      </c>
      <c r="G79" s="9">
        <v>49777</v>
      </c>
      <c r="I79" s="6">
        <v>72135</v>
      </c>
      <c r="J79" s="6">
        <v>20157</v>
      </c>
      <c r="K79" s="6">
        <v>144.27000000000001</v>
      </c>
      <c r="L79" s="6">
        <f t="shared" si="11"/>
        <v>35774</v>
      </c>
      <c r="M79" s="6">
        <f t="shared" si="12"/>
        <v>20133</v>
      </c>
      <c r="N79" s="6">
        <v>17110</v>
      </c>
      <c r="O79" s="6">
        <v>36361</v>
      </c>
      <c r="P79" s="6">
        <v>24</v>
      </c>
      <c r="Q79" s="6">
        <v>15</v>
      </c>
      <c r="R79" s="6">
        <v>1</v>
      </c>
      <c r="S79" s="6">
        <v>1</v>
      </c>
      <c r="T79" s="6">
        <v>5</v>
      </c>
      <c r="U79" s="6">
        <v>2</v>
      </c>
      <c r="V79" s="6">
        <v>0</v>
      </c>
      <c r="W79" s="6">
        <v>0</v>
      </c>
      <c r="X79" s="6">
        <f t="shared" si="13"/>
        <v>7</v>
      </c>
      <c r="Z79" s="14">
        <v>49777</v>
      </c>
      <c r="AA79" s="14">
        <v>9382</v>
      </c>
      <c r="AB79" s="14">
        <v>99.554000000000002</v>
      </c>
      <c r="AC79" s="14">
        <f t="shared" si="8"/>
        <v>17814</v>
      </c>
      <c r="AD79" s="14">
        <f t="shared" si="9"/>
        <v>9348</v>
      </c>
      <c r="AE79" s="14">
        <v>7470</v>
      </c>
      <c r="AF79" s="14">
        <v>31963</v>
      </c>
      <c r="AG79" s="14">
        <v>34</v>
      </c>
      <c r="AH79" s="14">
        <v>29</v>
      </c>
      <c r="AI79" s="14">
        <v>0</v>
      </c>
      <c r="AJ79" s="14">
        <v>0</v>
      </c>
      <c r="AK79" s="14">
        <v>4</v>
      </c>
      <c r="AL79" s="14">
        <v>1</v>
      </c>
      <c r="AM79" s="14">
        <v>0</v>
      </c>
      <c r="AN79" s="14">
        <v>0</v>
      </c>
      <c r="AO79" s="14">
        <f t="shared" si="14"/>
        <v>5</v>
      </c>
    </row>
    <row r="80" spans="1:41" ht="12.75" x14ac:dyDescent="0.2">
      <c r="A80" s="9">
        <v>79</v>
      </c>
      <c r="B80" s="10" t="s">
        <v>588</v>
      </c>
      <c r="C80" s="48" t="s">
        <v>647</v>
      </c>
      <c r="D80" s="9">
        <v>126581</v>
      </c>
      <c r="E80" s="9">
        <v>121448</v>
      </c>
      <c r="F80" s="9">
        <v>61951</v>
      </c>
      <c r="G80" s="9">
        <v>51553</v>
      </c>
      <c r="I80" s="6">
        <v>61951</v>
      </c>
      <c r="J80" s="6">
        <v>15666</v>
      </c>
      <c r="K80" s="6">
        <v>123.902</v>
      </c>
      <c r="L80" s="6">
        <f t="shared" si="11"/>
        <v>28232</v>
      </c>
      <c r="M80" s="6">
        <f t="shared" si="12"/>
        <v>15645</v>
      </c>
      <c r="N80" s="6">
        <v>13208</v>
      </c>
      <c r="O80" s="6">
        <v>33719</v>
      </c>
      <c r="P80" s="6">
        <v>21</v>
      </c>
      <c r="Q80" s="6">
        <v>16</v>
      </c>
      <c r="R80" s="6">
        <v>0</v>
      </c>
      <c r="S80" s="6">
        <v>1</v>
      </c>
      <c r="T80" s="6">
        <v>4</v>
      </c>
      <c r="U80" s="6">
        <v>0</v>
      </c>
      <c r="V80" s="6">
        <v>0</v>
      </c>
      <c r="W80" s="6">
        <v>0</v>
      </c>
      <c r="X80" s="6">
        <f t="shared" si="13"/>
        <v>4</v>
      </c>
      <c r="Z80" s="14">
        <v>51553</v>
      </c>
      <c r="AA80" s="14">
        <v>9633</v>
      </c>
      <c r="AB80" s="14">
        <v>103.10599999999999</v>
      </c>
      <c r="AC80" s="14">
        <f t="shared" si="8"/>
        <v>18666</v>
      </c>
      <c r="AD80" s="14">
        <f t="shared" si="9"/>
        <v>9604</v>
      </c>
      <c r="AE80" s="14">
        <v>7642</v>
      </c>
      <c r="AF80" s="14">
        <v>32887</v>
      </c>
      <c r="AG80" s="14">
        <v>29</v>
      </c>
      <c r="AH80" s="14">
        <v>21</v>
      </c>
      <c r="AI80" s="14">
        <v>1</v>
      </c>
      <c r="AJ80" s="14">
        <v>0</v>
      </c>
      <c r="AK80" s="14">
        <v>5</v>
      </c>
      <c r="AL80" s="14">
        <v>2</v>
      </c>
      <c r="AM80" s="14">
        <v>0</v>
      </c>
      <c r="AN80" s="14">
        <v>0</v>
      </c>
      <c r="AO80" s="14">
        <f t="shared" si="14"/>
        <v>7</v>
      </c>
    </row>
    <row r="81" spans="1:41" ht="12.75" x14ac:dyDescent="0.2">
      <c r="A81" s="9">
        <v>80</v>
      </c>
      <c r="B81" s="10" t="s">
        <v>588</v>
      </c>
      <c r="C81" s="48" t="s">
        <v>643</v>
      </c>
      <c r="D81" s="9">
        <v>61378</v>
      </c>
      <c r="E81" s="9">
        <v>58637</v>
      </c>
      <c r="F81" s="11"/>
      <c r="G81" s="9">
        <v>51287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>
        <f t="shared" si="13"/>
        <v>0</v>
      </c>
      <c r="Z81" s="14">
        <v>51287</v>
      </c>
      <c r="AA81" s="14">
        <v>9546</v>
      </c>
      <c r="AB81" s="14">
        <v>102.574</v>
      </c>
      <c r="AC81" s="14">
        <f t="shared" si="8"/>
        <v>17819</v>
      </c>
      <c r="AD81" s="14">
        <f t="shared" si="9"/>
        <v>9511</v>
      </c>
      <c r="AE81" s="14">
        <v>7574</v>
      </c>
      <c r="AF81" s="14">
        <v>33468</v>
      </c>
      <c r="AG81" s="14">
        <v>35</v>
      </c>
      <c r="AH81" s="14">
        <v>29</v>
      </c>
      <c r="AI81" s="14">
        <v>0</v>
      </c>
      <c r="AJ81" s="14">
        <v>0</v>
      </c>
      <c r="AK81" s="14">
        <v>4</v>
      </c>
      <c r="AL81" s="14">
        <v>2</v>
      </c>
      <c r="AM81" s="14">
        <v>0</v>
      </c>
      <c r="AN81" s="14">
        <v>0</v>
      </c>
      <c r="AO81" s="14">
        <f t="shared" si="14"/>
        <v>6</v>
      </c>
    </row>
    <row r="82" spans="1:41" ht="12.75" x14ac:dyDescent="0.2">
      <c r="A82" s="9">
        <v>81</v>
      </c>
      <c r="B82" s="10" t="s">
        <v>588</v>
      </c>
      <c r="C82" s="48" t="s">
        <v>648</v>
      </c>
      <c r="D82" s="9">
        <v>151666</v>
      </c>
      <c r="E82" s="9">
        <v>145969</v>
      </c>
      <c r="F82" s="9">
        <v>63164</v>
      </c>
      <c r="G82" s="9">
        <v>73914</v>
      </c>
      <c r="I82" s="6">
        <v>63164</v>
      </c>
      <c r="J82" s="6">
        <v>20078</v>
      </c>
      <c r="K82" s="6">
        <v>126.328</v>
      </c>
      <c r="L82" s="6">
        <f t="shared" ref="L82:L97" si="15">I82-O82</f>
        <v>34109</v>
      </c>
      <c r="M82" s="6">
        <f t="shared" ref="M82:M97" si="16">J82-P82</f>
        <v>20054</v>
      </c>
      <c r="N82" s="6">
        <v>17137</v>
      </c>
      <c r="O82" s="6">
        <v>29055</v>
      </c>
      <c r="P82" s="6">
        <v>24</v>
      </c>
      <c r="Q82" s="6">
        <v>18</v>
      </c>
      <c r="R82" s="6">
        <v>0</v>
      </c>
      <c r="S82" s="6">
        <v>0</v>
      </c>
      <c r="T82" s="6">
        <v>6</v>
      </c>
      <c r="U82" s="6">
        <v>0</v>
      </c>
      <c r="V82" s="6">
        <v>0</v>
      </c>
      <c r="W82" s="6">
        <v>0</v>
      </c>
      <c r="X82" s="6">
        <f t="shared" si="13"/>
        <v>6</v>
      </c>
      <c r="Z82" s="14">
        <v>73914</v>
      </c>
      <c r="AA82" s="14">
        <v>14731</v>
      </c>
      <c r="AB82" s="14">
        <v>147.828</v>
      </c>
      <c r="AC82" s="14">
        <f t="shared" si="8"/>
        <v>30244</v>
      </c>
      <c r="AD82" s="14">
        <f t="shared" si="9"/>
        <v>14698</v>
      </c>
      <c r="AE82" s="14">
        <v>11759</v>
      </c>
      <c r="AF82" s="14">
        <v>43670</v>
      </c>
      <c r="AG82" s="14">
        <v>33</v>
      </c>
      <c r="AH82" s="14">
        <v>27</v>
      </c>
      <c r="AI82" s="14">
        <v>0</v>
      </c>
      <c r="AJ82" s="14">
        <v>0</v>
      </c>
      <c r="AK82" s="14">
        <v>6</v>
      </c>
      <c r="AL82" s="14">
        <v>0</v>
      </c>
      <c r="AM82" s="14">
        <v>0</v>
      </c>
      <c r="AN82" s="14">
        <v>0</v>
      </c>
      <c r="AO82" s="14">
        <f t="shared" si="14"/>
        <v>6</v>
      </c>
    </row>
    <row r="83" spans="1:41" ht="12.75" x14ac:dyDescent="0.2">
      <c r="A83" s="9">
        <v>82</v>
      </c>
      <c r="B83" s="10" t="s">
        <v>588</v>
      </c>
      <c r="C83" s="48" t="s">
        <v>636</v>
      </c>
      <c r="D83" s="9">
        <v>56554</v>
      </c>
      <c r="E83" s="9">
        <v>52411</v>
      </c>
      <c r="F83" s="9">
        <v>47427</v>
      </c>
      <c r="G83" s="11"/>
      <c r="I83" s="6">
        <v>47427</v>
      </c>
      <c r="J83" s="6">
        <v>13686</v>
      </c>
      <c r="K83" s="6">
        <v>94.853999999999999</v>
      </c>
      <c r="L83" s="6">
        <f t="shared" si="15"/>
        <v>23849</v>
      </c>
      <c r="M83" s="6">
        <f t="shared" si="16"/>
        <v>13668</v>
      </c>
      <c r="N83" s="6">
        <v>11625</v>
      </c>
      <c r="O83" s="6">
        <v>23578</v>
      </c>
      <c r="P83" s="6">
        <v>18</v>
      </c>
      <c r="Q83" s="6">
        <v>11</v>
      </c>
      <c r="R83" s="6">
        <v>0</v>
      </c>
      <c r="S83" s="6">
        <v>1</v>
      </c>
      <c r="T83" s="6">
        <v>5</v>
      </c>
      <c r="U83" s="6">
        <v>1</v>
      </c>
      <c r="V83" s="6">
        <v>0</v>
      </c>
      <c r="W83" s="6">
        <v>0</v>
      </c>
      <c r="X83" s="6">
        <f t="shared" si="13"/>
        <v>6</v>
      </c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>
        <f t="shared" si="14"/>
        <v>0</v>
      </c>
    </row>
    <row r="84" spans="1:41" ht="12.75" x14ac:dyDescent="0.2">
      <c r="A84" s="9">
        <v>83</v>
      </c>
      <c r="B84" s="10" t="s">
        <v>588</v>
      </c>
      <c r="C84" s="48" t="s">
        <v>577</v>
      </c>
      <c r="D84" s="9">
        <v>109473</v>
      </c>
      <c r="E84" s="9">
        <v>106007</v>
      </c>
      <c r="F84" s="9">
        <v>40743</v>
      </c>
      <c r="G84" s="9">
        <v>58599</v>
      </c>
      <c r="I84" s="6">
        <v>40743</v>
      </c>
      <c r="J84" s="6">
        <v>11291</v>
      </c>
      <c r="K84" s="6">
        <v>81.486000000000004</v>
      </c>
      <c r="L84" s="6">
        <f t="shared" si="15"/>
        <v>18594</v>
      </c>
      <c r="M84" s="6">
        <f t="shared" si="16"/>
        <v>11265</v>
      </c>
      <c r="N84" s="6">
        <v>9610</v>
      </c>
      <c r="O84" s="6">
        <v>22149</v>
      </c>
      <c r="P84" s="6">
        <v>26</v>
      </c>
      <c r="Q84" s="6">
        <v>18</v>
      </c>
      <c r="R84" s="6">
        <v>0</v>
      </c>
      <c r="S84" s="6">
        <v>3</v>
      </c>
      <c r="T84" s="6">
        <v>4</v>
      </c>
      <c r="U84" s="6">
        <v>1</v>
      </c>
      <c r="V84" s="6">
        <v>0</v>
      </c>
      <c r="W84" s="6">
        <v>0</v>
      </c>
      <c r="X84" s="6">
        <f t="shared" si="13"/>
        <v>5</v>
      </c>
      <c r="Z84" s="14">
        <v>58599</v>
      </c>
      <c r="AA84" s="14">
        <v>8055</v>
      </c>
      <c r="AB84" s="14">
        <v>117.19799999999999</v>
      </c>
      <c r="AC84" s="14">
        <f t="shared" ref="AC84:AD86" si="17">Z84-AF84</f>
        <v>16554</v>
      </c>
      <c r="AD84" s="14">
        <f t="shared" si="17"/>
        <v>8033</v>
      </c>
      <c r="AE84" s="14">
        <v>6119</v>
      </c>
      <c r="AF84" s="14">
        <v>42045</v>
      </c>
      <c r="AG84" s="14">
        <v>22</v>
      </c>
      <c r="AH84" s="14">
        <v>17</v>
      </c>
      <c r="AI84" s="14">
        <v>0</v>
      </c>
      <c r="AJ84" s="14">
        <v>0</v>
      </c>
      <c r="AK84" s="14">
        <v>4</v>
      </c>
      <c r="AL84" s="14">
        <v>1</v>
      </c>
      <c r="AM84" s="14">
        <v>0</v>
      </c>
      <c r="AN84" s="14">
        <v>0</v>
      </c>
      <c r="AO84" s="14">
        <f t="shared" si="14"/>
        <v>5</v>
      </c>
    </row>
    <row r="85" spans="1:41" ht="12.75" x14ac:dyDescent="0.2">
      <c r="A85" s="9">
        <v>84</v>
      </c>
      <c r="B85" s="10" t="s">
        <v>588</v>
      </c>
      <c r="C85" s="48">
        <v>630</v>
      </c>
      <c r="D85" s="9">
        <v>133727</v>
      </c>
      <c r="E85" s="9">
        <v>129204</v>
      </c>
      <c r="F85" s="9">
        <v>48400</v>
      </c>
      <c r="G85" s="9">
        <v>72870</v>
      </c>
      <c r="I85" s="6">
        <v>48400</v>
      </c>
      <c r="J85" s="6">
        <v>12971</v>
      </c>
      <c r="K85" s="6">
        <v>96.8</v>
      </c>
      <c r="L85" s="6">
        <f t="shared" si="15"/>
        <v>21975</v>
      </c>
      <c r="M85" s="6">
        <f t="shared" si="16"/>
        <v>12942</v>
      </c>
      <c r="N85" s="6">
        <v>10946</v>
      </c>
      <c r="O85" s="6">
        <v>26425</v>
      </c>
      <c r="P85" s="6">
        <v>29</v>
      </c>
      <c r="Q85" s="6">
        <v>20</v>
      </c>
      <c r="R85" s="6">
        <v>1</v>
      </c>
      <c r="S85" s="6">
        <v>2</v>
      </c>
      <c r="T85" s="6">
        <v>4</v>
      </c>
      <c r="U85" s="6">
        <v>2</v>
      </c>
      <c r="V85" s="6">
        <v>0</v>
      </c>
      <c r="W85" s="6">
        <v>0</v>
      </c>
      <c r="X85" s="6">
        <f t="shared" si="13"/>
        <v>6</v>
      </c>
      <c r="Z85" s="14">
        <v>72870</v>
      </c>
      <c r="AA85" s="14">
        <v>12154</v>
      </c>
      <c r="AB85" s="14">
        <v>145.74</v>
      </c>
      <c r="AC85" s="14">
        <f t="shared" si="17"/>
        <v>25424</v>
      </c>
      <c r="AD85" s="14">
        <f t="shared" si="17"/>
        <v>12124</v>
      </c>
      <c r="AE85" s="14">
        <v>9631</v>
      </c>
      <c r="AF85" s="14">
        <v>47446</v>
      </c>
      <c r="AG85" s="14">
        <v>30</v>
      </c>
      <c r="AH85" s="14">
        <v>24</v>
      </c>
      <c r="AI85" s="14">
        <v>0</v>
      </c>
      <c r="AJ85" s="14">
        <v>0</v>
      </c>
      <c r="AK85" s="14">
        <v>4</v>
      </c>
      <c r="AL85" s="14">
        <v>2</v>
      </c>
      <c r="AM85" s="14">
        <v>0</v>
      </c>
      <c r="AN85" s="14">
        <v>0</v>
      </c>
      <c r="AO85" s="14">
        <f t="shared" si="14"/>
        <v>6</v>
      </c>
    </row>
    <row r="86" spans="1:41" ht="12.75" x14ac:dyDescent="0.2">
      <c r="A86" s="9">
        <v>85</v>
      </c>
      <c r="B86" s="10" t="s">
        <v>588</v>
      </c>
      <c r="C86" s="48">
        <v>773</v>
      </c>
      <c r="D86" s="9">
        <v>174166</v>
      </c>
      <c r="E86" s="9">
        <v>169026</v>
      </c>
      <c r="F86" s="9">
        <v>70241</v>
      </c>
      <c r="G86" s="9">
        <v>87644</v>
      </c>
      <c r="I86" s="6">
        <v>70241</v>
      </c>
      <c r="J86" s="6">
        <v>19693</v>
      </c>
      <c r="K86" s="6">
        <v>140.482</v>
      </c>
      <c r="L86" s="6">
        <f t="shared" si="15"/>
        <v>34305</v>
      </c>
      <c r="M86" s="6">
        <f t="shared" si="16"/>
        <v>19660</v>
      </c>
      <c r="N86" s="6">
        <v>16702</v>
      </c>
      <c r="O86" s="6">
        <v>35936</v>
      </c>
      <c r="P86" s="6">
        <v>33</v>
      </c>
      <c r="Q86" s="6">
        <v>25</v>
      </c>
      <c r="R86" s="6">
        <v>0</v>
      </c>
      <c r="S86" s="6">
        <v>1</v>
      </c>
      <c r="T86" s="6">
        <v>5</v>
      </c>
      <c r="U86" s="6">
        <v>2</v>
      </c>
      <c r="V86" s="6">
        <v>0</v>
      </c>
      <c r="W86" s="6">
        <v>0</v>
      </c>
      <c r="X86" s="6">
        <f t="shared" si="13"/>
        <v>7</v>
      </c>
      <c r="Z86" s="14">
        <v>87644</v>
      </c>
      <c r="AA86" s="14">
        <v>15198</v>
      </c>
      <c r="AB86" s="14">
        <v>175.28800000000001</v>
      </c>
      <c r="AC86" s="14">
        <f t="shared" si="17"/>
        <v>32262</v>
      </c>
      <c r="AD86" s="14">
        <f t="shared" si="17"/>
        <v>15167</v>
      </c>
      <c r="AE86" s="14">
        <v>11951</v>
      </c>
      <c r="AF86" s="14">
        <v>55382</v>
      </c>
      <c r="AG86" s="14">
        <v>31</v>
      </c>
      <c r="AH86" s="14">
        <v>24</v>
      </c>
      <c r="AI86" s="14">
        <v>0</v>
      </c>
      <c r="AJ86" s="14">
        <v>0</v>
      </c>
      <c r="AK86" s="14">
        <v>5</v>
      </c>
      <c r="AL86" s="14">
        <v>2</v>
      </c>
      <c r="AM86" s="14">
        <v>0</v>
      </c>
      <c r="AN86" s="14">
        <v>0</v>
      </c>
      <c r="AO86" s="14">
        <f t="shared" si="14"/>
        <v>7</v>
      </c>
    </row>
    <row r="87" spans="1:41" ht="12.75" x14ac:dyDescent="0.2">
      <c r="A87" s="9">
        <v>86</v>
      </c>
      <c r="B87" s="10" t="s">
        <v>588</v>
      </c>
      <c r="C87" s="48" t="s">
        <v>637</v>
      </c>
      <c r="D87" s="9">
        <v>57791</v>
      </c>
      <c r="E87" s="9">
        <v>54916</v>
      </c>
      <c r="F87" s="9">
        <v>47765</v>
      </c>
      <c r="G87" s="11"/>
      <c r="I87" s="6">
        <v>47765</v>
      </c>
      <c r="J87" s="6">
        <v>13455</v>
      </c>
      <c r="K87" s="6">
        <v>95.53</v>
      </c>
      <c r="L87" s="6">
        <f t="shared" si="15"/>
        <v>23085</v>
      </c>
      <c r="M87" s="6">
        <f t="shared" si="16"/>
        <v>13427</v>
      </c>
      <c r="N87" s="6">
        <v>11488</v>
      </c>
      <c r="O87" s="6">
        <v>24680</v>
      </c>
      <c r="P87" s="6">
        <v>28</v>
      </c>
      <c r="Q87" s="6">
        <v>22</v>
      </c>
      <c r="R87" s="6">
        <v>0</v>
      </c>
      <c r="S87" s="6">
        <v>2</v>
      </c>
      <c r="T87" s="6">
        <v>3</v>
      </c>
      <c r="U87" s="6">
        <v>1</v>
      </c>
      <c r="V87" s="6">
        <v>0</v>
      </c>
      <c r="W87" s="6">
        <v>0</v>
      </c>
      <c r="X87" s="6">
        <f t="shared" si="13"/>
        <v>4</v>
      </c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>
        <f t="shared" si="14"/>
        <v>0</v>
      </c>
    </row>
    <row r="88" spans="1:41" ht="12.75" x14ac:dyDescent="0.2">
      <c r="A88" s="9">
        <v>87</v>
      </c>
      <c r="B88" s="10" t="s">
        <v>588</v>
      </c>
      <c r="C88" s="48">
        <v>881</v>
      </c>
      <c r="D88" s="9">
        <v>102373</v>
      </c>
      <c r="E88" s="9">
        <v>98916</v>
      </c>
      <c r="F88" s="9">
        <v>51702</v>
      </c>
      <c r="G88" s="9">
        <v>39420</v>
      </c>
      <c r="I88" s="6">
        <v>51702</v>
      </c>
      <c r="J88" s="6">
        <v>15500</v>
      </c>
      <c r="K88" s="6">
        <v>103.404</v>
      </c>
      <c r="L88" s="6">
        <f t="shared" si="15"/>
        <v>26287</v>
      </c>
      <c r="M88" s="6">
        <f t="shared" si="16"/>
        <v>15474</v>
      </c>
      <c r="N88" s="6">
        <v>13226</v>
      </c>
      <c r="O88" s="6">
        <v>25415</v>
      </c>
      <c r="P88" s="6">
        <v>26</v>
      </c>
      <c r="Q88" s="6">
        <v>18</v>
      </c>
      <c r="R88" s="6">
        <v>1</v>
      </c>
      <c r="S88" s="6">
        <v>1</v>
      </c>
      <c r="T88" s="6">
        <v>5</v>
      </c>
      <c r="U88" s="6">
        <v>1</v>
      </c>
      <c r="V88" s="6">
        <v>0</v>
      </c>
      <c r="W88" s="6">
        <v>0</v>
      </c>
      <c r="X88" s="6">
        <f t="shared" si="13"/>
        <v>6</v>
      </c>
      <c r="Z88" s="14">
        <v>39420</v>
      </c>
      <c r="AA88" s="14">
        <v>8668</v>
      </c>
      <c r="AB88" s="14">
        <v>78.84</v>
      </c>
      <c r="AC88" s="14">
        <f t="shared" ref="AC88:AC97" si="18">Z88-AF88</f>
        <v>15925</v>
      </c>
      <c r="AD88" s="14">
        <f t="shared" ref="AD88:AD97" si="19">AA88-AG88</f>
        <v>8629</v>
      </c>
      <c r="AE88" s="14">
        <v>6986</v>
      </c>
      <c r="AF88" s="14">
        <v>23495</v>
      </c>
      <c r="AG88" s="14">
        <v>39</v>
      </c>
      <c r="AH88" s="14">
        <v>33</v>
      </c>
      <c r="AI88" s="14">
        <v>0</v>
      </c>
      <c r="AJ88" s="14">
        <v>0</v>
      </c>
      <c r="AK88" s="14">
        <v>5</v>
      </c>
      <c r="AL88" s="14">
        <v>1</v>
      </c>
      <c r="AM88" s="14">
        <v>0</v>
      </c>
      <c r="AN88" s="14">
        <v>0</v>
      </c>
      <c r="AO88" s="14">
        <f t="shared" si="14"/>
        <v>6</v>
      </c>
    </row>
    <row r="89" spans="1:41" ht="12.75" x14ac:dyDescent="0.2">
      <c r="A89" s="9">
        <v>88</v>
      </c>
      <c r="B89" s="10" t="s">
        <v>588</v>
      </c>
      <c r="C89" s="48">
        <v>890</v>
      </c>
      <c r="D89" s="9">
        <v>149243</v>
      </c>
      <c r="E89" s="9">
        <v>144993</v>
      </c>
      <c r="F89" s="9">
        <v>64315</v>
      </c>
      <c r="G89" s="9">
        <v>72208</v>
      </c>
      <c r="I89" s="6">
        <v>64315</v>
      </c>
      <c r="J89" s="6">
        <v>19399</v>
      </c>
      <c r="K89" s="6">
        <v>128.63</v>
      </c>
      <c r="L89" s="6">
        <f t="shared" si="15"/>
        <v>33068</v>
      </c>
      <c r="M89" s="6">
        <f t="shared" si="16"/>
        <v>19372</v>
      </c>
      <c r="N89" s="6">
        <v>16543</v>
      </c>
      <c r="O89" s="6">
        <v>31247</v>
      </c>
      <c r="P89" s="6">
        <v>27</v>
      </c>
      <c r="Q89" s="6">
        <v>20</v>
      </c>
      <c r="R89" s="6">
        <v>1</v>
      </c>
      <c r="S89" s="6">
        <v>1</v>
      </c>
      <c r="T89" s="6">
        <v>5</v>
      </c>
      <c r="U89" s="6">
        <v>0</v>
      </c>
      <c r="V89" s="6">
        <v>0</v>
      </c>
      <c r="W89" s="6">
        <v>0</v>
      </c>
      <c r="X89" s="6">
        <f t="shared" si="13"/>
        <v>5</v>
      </c>
      <c r="Z89" s="14">
        <v>72208</v>
      </c>
      <c r="AA89" s="14">
        <v>13846</v>
      </c>
      <c r="AB89" s="14">
        <v>144.416</v>
      </c>
      <c r="AC89" s="14">
        <f t="shared" si="18"/>
        <v>28418</v>
      </c>
      <c r="AD89" s="14">
        <f t="shared" si="19"/>
        <v>13821</v>
      </c>
      <c r="AE89" s="14">
        <v>11166</v>
      </c>
      <c r="AF89" s="14">
        <v>43790</v>
      </c>
      <c r="AG89" s="14">
        <v>25</v>
      </c>
      <c r="AH89" s="14">
        <v>18</v>
      </c>
      <c r="AI89" s="14">
        <v>0</v>
      </c>
      <c r="AJ89" s="14">
        <v>0</v>
      </c>
      <c r="AK89" s="14">
        <v>6</v>
      </c>
      <c r="AL89" s="14">
        <v>1</v>
      </c>
      <c r="AM89" s="14">
        <v>0</v>
      </c>
      <c r="AN89" s="14">
        <v>0</v>
      </c>
      <c r="AO89" s="14">
        <f t="shared" si="14"/>
        <v>7</v>
      </c>
    </row>
    <row r="90" spans="1:41" ht="12.75" x14ac:dyDescent="0.2">
      <c r="A90" s="9">
        <v>89</v>
      </c>
      <c r="B90" s="10" t="s">
        <v>588</v>
      </c>
      <c r="C90" s="48">
        <v>906</v>
      </c>
      <c r="D90" s="9">
        <v>112599</v>
      </c>
      <c r="E90" s="9">
        <v>108869</v>
      </c>
      <c r="F90" s="9">
        <v>52261</v>
      </c>
      <c r="G90" s="9">
        <v>49990</v>
      </c>
      <c r="I90" s="6">
        <v>52261</v>
      </c>
      <c r="J90" s="6">
        <v>16330</v>
      </c>
      <c r="K90" s="6">
        <v>104.52200000000001</v>
      </c>
      <c r="L90" s="6">
        <f t="shared" si="15"/>
        <v>27307</v>
      </c>
      <c r="M90" s="6">
        <f t="shared" si="16"/>
        <v>16300</v>
      </c>
      <c r="N90" s="6">
        <v>13921</v>
      </c>
      <c r="O90" s="6">
        <v>24954</v>
      </c>
      <c r="P90" s="6">
        <v>30</v>
      </c>
      <c r="Q90" s="6">
        <v>23</v>
      </c>
      <c r="R90" s="6">
        <v>1</v>
      </c>
      <c r="S90" s="6">
        <v>0</v>
      </c>
      <c r="T90" s="6">
        <v>6</v>
      </c>
      <c r="U90" s="6">
        <v>0</v>
      </c>
      <c r="V90" s="6">
        <v>0</v>
      </c>
      <c r="W90" s="6">
        <v>0</v>
      </c>
      <c r="X90" s="6">
        <f t="shared" si="13"/>
        <v>6</v>
      </c>
      <c r="Z90" s="14">
        <v>49990</v>
      </c>
      <c r="AA90" s="14">
        <v>14090</v>
      </c>
      <c r="AB90" s="14">
        <v>99.98</v>
      </c>
      <c r="AC90" s="14">
        <f t="shared" si="18"/>
        <v>26374</v>
      </c>
      <c r="AD90" s="14">
        <f t="shared" si="19"/>
        <v>14057</v>
      </c>
      <c r="AE90" s="14">
        <v>11543</v>
      </c>
      <c r="AF90" s="14">
        <v>23616</v>
      </c>
      <c r="AG90" s="14">
        <v>33</v>
      </c>
      <c r="AH90" s="14">
        <v>26</v>
      </c>
      <c r="AI90" s="14">
        <v>0</v>
      </c>
      <c r="AJ90" s="14">
        <v>0</v>
      </c>
      <c r="AK90" s="14">
        <v>7</v>
      </c>
      <c r="AL90" s="14">
        <v>0</v>
      </c>
      <c r="AM90" s="14">
        <v>0</v>
      </c>
      <c r="AN90" s="14">
        <v>0</v>
      </c>
      <c r="AO90" s="14">
        <f t="shared" si="14"/>
        <v>7</v>
      </c>
    </row>
    <row r="91" spans="1:41" ht="12.75" x14ac:dyDescent="0.2">
      <c r="A91" s="9">
        <v>90</v>
      </c>
      <c r="B91" s="10" t="s">
        <v>588</v>
      </c>
      <c r="C91" s="48">
        <v>910</v>
      </c>
      <c r="D91" s="9">
        <v>87455</v>
      </c>
      <c r="E91" s="9">
        <v>84616</v>
      </c>
      <c r="F91" s="9">
        <v>41218</v>
      </c>
      <c r="G91" s="9">
        <v>38489</v>
      </c>
      <c r="I91" s="6">
        <v>41218</v>
      </c>
      <c r="J91" s="6">
        <v>16516</v>
      </c>
      <c r="K91" s="6">
        <v>82.436000000000007</v>
      </c>
      <c r="L91" s="6">
        <f t="shared" si="15"/>
        <v>25979</v>
      </c>
      <c r="M91" s="6">
        <f t="shared" si="16"/>
        <v>16492</v>
      </c>
      <c r="N91" s="6">
        <v>14405</v>
      </c>
      <c r="O91" s="6">
        <v>15239</v>
      </c>
      <c r="P91" s="6">
        <v>24</v>
      </c>
      <c r="Q91" s="6">
        <v>18</v>
      </c>
      <c r="R91" s="6">
        <v>0</v>
      </c>
      <c r="S91" s="6">
        <v>0</v>
      </c>
      <c r="T91" s="6">
        <v>6</v>
      </c>
      <c r="U91" s="6">
        <v>0</v>
      </c>
      <c r="V91" s="6">
        <v>0</v>
      </c>
      <c r="W91" s="6">
        <v>0</v>
      </c>
      <c r="X91" s="6">
        <f t="shared" si="13"/>
        <v>6</v>
      </c>
      <c r="Z91" s="14">
        <v>38489</v>
      </c>
      <c r="AA91" s="14">
        <v>12193</v>
      </c>
      <c r="AB91" s="14">
        <v>76.977999999999994</v>
      </c>
      <c r="AC91" s="14">
        <f t="shared" si="18"/>
        <v>21556</v>
      </c>
      <c r="AD91" s="14">
        <f t="shared" si="19"/>
        <v>12158</v>
      </c>
      <c r="AE91" s="14">
        <v>10159</v>
      </c>
      <c r="AF91" s="14">
        <v>16933</v>
      </c>
      <c r="AG91" s="14">
        <v>35</v>
      </c>
      <c r="AH91" s="14">
        <v>27</v>
      </c>
      <c r="AI91" s="14">
        <v>0</v>
      </c>
      <c r="AJ91" s="14">
        <v>0</v>
      </c>
      <c r="AK91" s="14">
        <v>7</v>
      </c>
      <c r="AL91" s="14">
        <v>1</v>
      </c>
      <c r="AM91" s="14">
        <v>0</v>
      </c>
      <c r="AN91" s="14">
        <v>0</v>
      </c>
      <c r="AO91" s="14">
        <f t="shared" si="14"/>
        <v>8</v>
      </c>
    </row>
    <row r="92" spans="1:41" ht="12.75" x14ac:dyDescent="0.2">
      <c r="A92" s="9">
        <v>91</v>
      </c>
      <c r="B92" s="10" t="s">
        <v>588</v>
      </c>
      <c r="C92" s="48">
        <v>919</v>
      </c>
      <c r="D92" s="9">
        <v>158633</v>
      </c>
      <c r="E92" s="9">
        <v>153456</v>
      </c>
      <c r="F92" s="9">
        <v>64445</v>
      </c>
      <c r="G92" s="9">
        <v>75526</v>
      </c>
      <c r="I92" s="6">
        <v>64445</v>
      </c>
      <c r="J92" s="6">
        <v>18497</v>
      </c>
      <c r="K92" s="6">
        <v>128.88999999999999</v>
      </c>
      <c r="L92" s="6">
        <f t="shared" si="15"/>
        <v>32588</v>
      </c>
      <c r="M92" s="6">
        <f t="shared" si="16"/>
        <v>18475</v>
      </c>
      <c r="N92" s="6">
        <v>15882</v>
      </c>
      <c r="O92" s="6">
        <v>31857</v>
      </c>
      <c r="P92" s="6">
        <v>22</v>
      </c>
      <c r="Q92" s="6">
        <v>14</v>
      </c>
      <c r="R92" s="6">
        <v>0</v>
      </c>
      <c r="S92" s="6">
        <v>2</v>
      </c>
      <c r="T92" s="6">
        <v>5</v>
      </c>
      <c r="U92" s="6">
        <v>1</v>
      </c>
      <c r="V92" s="6">
        <v>0</v>
      </c>
      <c r="W92" s="6">
        <v>0</v>
      </c>
      <c r="X92" s="6">
        <f t="shared" si="13"/>
        <v>6</v>
      </c>
      <c r="Z92" s="14">
        <v>75526</v>
      </c>
      <c r="AA92" s="14">
        <v>14039</v>
      </c>
      <c r="AB92" s="14">
        <v>151.05199999999999</v>
      </c>
      <c r="AC92" s="14">
        <f t="shared" si="18"/>
        <v>29575</v>
      </c>
      <c r="AD92" s="14">
        <f t="shared" si="19"/>
        <v>14009</v>
      </c>
      <c r="AE92" s="14">
        <v>11260</v>
      </c>
      <c r="AF92" s="14">
        <v>45951</v>
      </c>
      <c r="AG92" s="14">
        <v>30</v>
      </c>
      <c r="AH92" s="14">
        <v>24</v>
      </c>
      <c r="AI92" s="14">
        <v>0</v>
      </c>
      <c r="AJ92" s="14">
        <v>0</v>
      </c>
      <c r="AK92" s="14">
        <v>5</v>
      </c>
      <c r="AL92" s="14">
        <v>1</v>
      </c>
      <c r="AM92" s="14">
        <v>0</v>
      </c>
      <c r="AN92" s="14">
        <v>0</v>
      </c>
      <c r="AO92" s="14">
        <f t="shared" si="14"/>
        <v>6</v>
      </c>
    </row>
    <row r="93" spans="1:41" ht="12.75" x14ac:dyDescent="0.2">
      <c r="A93" s="9">
        <v>92</v>
      </c>
      <c r="B93" s="10" t="s">
        <v>588</v>
      </c>
      <c r="C93" s="48" t="s">
        <v>578</v>
      </c>
      <c r="D93" s="9">
        <v>120786</v>
      </c>
      <c r="E93" s="9">
        <v>116442</v>
      </c>
      <c r="F93" s="9">
        <v>36687</v>
      </c>
      <c r="G93" s="9">
        <v>72298</v>
      </c>
      <c r="I93" s="6">
        <v>36687</v>
      </c>
      <c r="J93" s="6">
        <v>10786</v>
      </c>
      <c r="K93" s="6">
        <v>73.373999999999995</v>
      </c>
      <c r="L93" s="6">
        <f t="shared" si="15"/>
        <v>17010</v>
      </c>
      <c r="M93" s="6">
        <f t="shared" si="16"/>
        <v>10758</v>
      </c>
      <c r="N93" s="6">
        <v>9192</v>
      </c>
      <c r="O93" s="6">
        <v>19677</v>
      </c>
      <c r="P93" s="6">
        <v>28</v>
      </c>
      <c r="Q93" s="6">
        <v>20</v>
      </c>
      <c r="R93" s="6">
        <v>0</v>
      </c>
      <c r="S93" s="6">
        <v>3</v>
      </c>
      <c r="T93" s="6">
        <v>4</v>
      </c>
      <c r="U93" s="6">
        <v>1</v>
      </c>
      <c r="V93" s="6">
        <v>0</v>
      </c>
      <c r="W93" s="6">
        <v>0</v>
      </c>
      <c r="X93" s="6">
        <f t="shared" si="13"/>
        <v>5</v>
      </c>
      <c r="Z93" s="14">
        <v>72298</v>
      </c>
      <c r="AA93" s="14">
        <v>11255</v>
      </c>
      <c r="AB93" s="14">
        <v>144.596</v>
      </c>
      <c r="AC93" s="14">
        <f t="shared" si="18"/>
        <v>24250</v>
      </c>
      <c r="AD93" s="14">
        <f t="shared" si="19"/>
        <v>11228</v>
      </c>
      <c r="AE93" s="14">
        <v>8918</v>
      </c>
      <c r="AF93" s="14">
        <v>48048</v>
      </c>
      <c r="AG93" s="14">
        <v>27</v>
      </c>
      <c r="AH93" s="14">
        <v>22</v>
      </c>
      <c r="AI93" s="14">
        <v>0</v>
      </c>
      <c r="AJ93" s="14">
        <v>0</v>
      </c>
      <c r="AK93" s="14">
        <v>4</v>
      </c>
      <c r="AL93" s="14">
        <v>1</v>
      </c>
      <c r="AM93" s="14">
        <v>0</v>
      </c>
      <c r="AN93" s="14">
        <v>0</v>
      </c>
      <c r="AO93" s="14">
        <f t="shared" si="14"/>
        <v>5</v>
      </c>
    </row>
    <row r="94" spans="1:41" ht="12.75" x14ac:dyDescent="0.2">
      <c r="A94" s="9">
        <v>93</v>
      </c>
      <c r="B94" s="10" t="s">
        <v>588</v>
      </c>
      <c r="C94" s="48">
        <v>2124</v>
      </c>
      <c r="D94" s="9">
        <v>82597</v>
      </c>
      <c r="E94" s="9">
        <v>76714</v>
      </c>
      <c r="F94" s="9">
        <v>45822</v>
      </c>
      <c r="G94" s="9">
        <v>24703</v>
      </c>
      <c r="I94" s="6">
        <v>45822</v>
      </c>
      <c r="J94" s="6">
        <v>14565</v>
      </c>
      <c r="K94" s="6">
        <v>91.644000000000005</v>
      </c>
      <c r="L94" s="6">
        <f t="shared" si="15"/>
        <v>23479</v>
      </c>
      <c r="M94" s="6">
        <f t="shared" si="16"/>
        <v>14535</v>
      </c>
      <c r="N94" s="6">
        <v>12443</v>
      </c>
      <c r="O94" s="6">
        <v>22343</v>
      </c>
      <c r="P94" s="6">
        <v>30</v>
      </c>
      <c r="Q94" s="6">
        <v>16</v>
      </c>
      <c r="R94" s="6">
        <v>5</v>
      </c>
      <c r="S94" s="6">
        <v>2</v>
      </c>
      <c r="T94" s="6">
        <v>5</v>
      </c>
      <c r="U94" s="6">
        <v>2</v>
      </c>
      <c r="V94" s="6">
        <v>0</v>
      </c>
      <c r="W94" s="6">
        <v>0</v>
      </c>
      <c r="X94" s="6">
        <f t="shared" si="13"/>
        <v>7</v>
      </c>
      <c r="Z94" s="14">
        <v>24703</v>
      </c>
      <c r="AA94" s="14">
        <v>5982</v>
      </c>
      <c r="AB94" s="14">
        <v>49.405999999999999</v>
      </c>
      <c r="AC94" s="14">
        <f t="shared" si="18"/>
        <v>9932</v>
      </c>
      <c r="AD94" s="14">
        <f t="shared" si="19"/>
        <v>5947</v>
      </c>
      <c r="AE94" s="14">
        <v>4882</v>
      </c>
      <c r="AF94" s="14">
        <v>14771</v>
      </c>
      <c r="AG94" s="14">
        <v>35</v>
      </c>
      <c r="AH94" s="14">
        <v>28</v>
      </c>
      <c r="AI94" s="14">
        <v>0</v>
      </c>
      <c r="AJ94" s="14">
        <v>0</v>
      </c>
      <c r="AK94" s="14">
        <v>5</v>
      </c>
      <c r="AL94" s="14">
        <v>2</v>
      </c>
      <c r="AM94" s="14">
        <v>0</v>
      </c>
      <c r="AN94" s="14">
        <v>0</v>
      </c>
      <c r="AO94" s="14">
        <f t="shared" si="14"/>
        <v>7</v>
      </c>
    </row>
    <row r="95" spans="1:41" ht="12.75" x14ac:dyDescent="0.2">
      <c r="A95" s="9">
        <v>94</v>
      </c>
      <c r="B95" s="10" t="s">
        <v>588</v>
      </c>
      <c r="C95" s="48">
        <v>2166</v>
      </c>
      <c r="D95" s="9">
        <v>110045</v>
      </c>
      <c r="E95" s="9">
        <v>105466</v>
      </c>
      <c r="F95" s="9">
        <v>42647</v>
      </c>
      <c r="G95" s="9">
        <v>54445</v>
      </c>
      <c r="I95" s="6">
        <v>42647</v>
      </c>
      <c r="J95" s="6">
        <v>13956</v>
      </c>
      <c r="K95" s="6">
        <v>85.293999999999997</v>
      </c>
      <c r="L95" s="6">
        <f t="shared" si="15"/>
        <v>22352</v>
      </c>
      <c r="M95" s="6">
        <f t="shared" si="16"/>
        <v>13927</v>
      </c>
      <c r="N95" s="6">
        <v>12023</v>
      </c>
      <c r="O95" s="6">
        <v>20295</v>
      </c>
      <c r="P95" s="6">
        <v>29</v>
      </c>
      <c r="Q95" s="6">
        <v>21</v>
      </c>
      <c r="R95" s="6">
        <v>0</v>
      </c>
      <c r="S95" s="6">
        <v>2</v>
      </c>
      <c r="T95" s="6">
        <v>4</v>
      </c>
      <c r="U95" s="6">
        <v>2</v>
      </c>
      <c r="V95" s="6">
        <v>0</v>
      </c>
      <c r="W95" s="6">
        <v>0</v>
      </c>
      <c r="X95" s="6">
        <f t="shared" si="13"/>
        <v>6</v>
      </c>
      <c r="Z95" s="14">
        <v>54445</v>
      </c>
      <c r="AA95" s="14">
        <v>10918</v>
      </c>
      <c r="AB95" s="14">
        <v>108.89</v>
      </c>
      <c r="AC95" s="14">
        <f t="shared" si="18"/>
        <v>20946</v>
      </c>
      <c r="AD95" s="14">
        <f t="shared" si="19"/>
        <v>10881</v>
      </c>
      <c r="AE95" s="14">
        <v>8765</v>
      </c>
      <c r="AF95" s="14">
        <v>33499</v>
      </c>
      <c r="AG95" s="14">
        <v>37</v>
      </c>
      <c r="AH95" s="14">
        <v>31</v>
      </c>
      <c r="AI95" s="14">
        <v>0</v>
      </c>
      <c r="AJ95" s="14">
        <v>0</v>
      </c>
      <c r="AK95" s="14">
        <v>4</v>
      </c>
      <c r="AL95" s="14">
        <v>2</v>
      </c>
      <c r="AM95" s="14">
        <v>0</v>
      </c>
      <c r="AN95" s="14">
        <v>0</v>
      </c>
      <c r="AO95" s="14">
        <f t="shared" si="14"/>
        <v>6</v>
      </c>
    </row>
    <row r="96" spans="1:41" ht="12.75" x14ac:dyDescent="0.2">
      <c r="A96" s="9">
        <v>95</v>
      </c>
      <c r="B96" s="10" t="s">
        <v>588</v>
      </c>
      <c r="C96" s="48">
        <v>2227</v>
      </c>
      <c r="D96" s="9">
        <v>113219</v>
      </c>
      <c r="E96" s="9">
        <v>106434</v>
      </c>
      <c r="F96" s="9">
        <v>48022</v>
      </c>
      <c r="G96" s="9">
        <v>49942</v>
      </c>
      <c r="I96" s="6">
        <v>48022</v>
      </c>
      <c r="J96" s="6">
        <v>14226</v>
      </c>
      <c r="K96" s="6">
        <v>96.043999999999997</v>
      </c>
      <c r="L96" s="6">
        <f t="shared" si="15"/>
        <v>23279</v>
      </c>
      <c r="M96" s="6">
        <f t="shared" si="16"/>
        <v>14198</v>
      </c>
      <c r="N96" s="6">
        <v>12086</v>
      </c>
      <c r="O96" s="6">
        <v>24743</v>
      </c>
      <c r="P96" s="6">
        <v>28</v>
      </c>
      <c r="Q96" s="6">
        <v>16</v>
      </c>
      <c r="R96" s="6">
        <v>3</v>
      </c>
      <c r="S96" s="6">
        <v>3</v>
      </c>
      <c r="T96" s="6">
        <v>4</v>
      </c>
      <c r="U96" s="6">
        <v>2</v>
      </c>
      <c r="V96" s="6">
        <v>0</v>
      </c>
      <c r="W96" s="6">
        <v>0</v>
      </c>
      <c r="X96" s="6">
        <f t="shared" si="13"/>
        <v>6</v>
      </c>
      <c r="Z96" s="14">
        <v>49942</v>
      </c>
      <c r="AA96" s="14">
        <v>9855</v>
      </c>
      <c r="AB96" s="14">
        <v>99.884</v>
      </c>
      <c r="AC96" s="14">
        <f t="shared" si="18"/>
        <v>18565</v>
      </c>
      <c r="AD96" s="14">
        <f t="shared" si="19"/>
        <v>9822</v>
      </c>
      <c r="AE96" s="14">
        <v>7943</v>
      </c>
      <c r="AF96" s="14">
        <v>31377</v>
      </c>
      <c r="AG96" s="14">
        <v>33</v>
      </c>
      <c r="AH96" s="14">
        <v>27</v>
      </c>
      <c r="AI96" s="14">
        <v>0</v>
      </c>
      <c r="AJ96" s="14">
        <v>0</v>
      </c>
      <c r="AK96" s="14">
        <v>4</v>
      </c>
      <c r="AL96" s="14">
        <v>2</v>
      </c>
      <c r="AM96" s="14">
        <v>0</v>
      </c>
      <c r="AN96" s="14">
        <v>0</v>
      </c>
      <c r="AO96" s="14">
        <f t="shared" si="14"/>
        <v>6</v>
      </c>
    </row>
    <row r="97" spans="1:41" ht="12.75" x14ac:dyDescent="0.2">
      <c r="A97" s="9">
        <v>96</v>
      </c>
      <c r="B97" s="10" t="s">
        <v>588</v>
      </c>
      <c r="C97" s="48">
        <v>2317</v>
      </c>
      <c r="D97" s="9">
        <v>110237</v>
      </c>
      <c r="E97" s="9">
        <v>105170</v>
      </c>
      <c r="F97" s="9">
        <v>47060</v>
      </c>
      <c r="G97" s="9">
        <v>51277</v>
      </c>
      <c r="I97" s="6">
        <v>47060</v>
      </c>
      <c r="J97" s="6">
        <v>9754</v>
      </c>
      <c r="K97" s="6">
        <v>94.12</v>
      </c>
      <c r="L97" s="6">
        <f t="shared" si="15"/>
        <v>17670</v>
      </c>
      <c r="M97" s="6">
        <f t="shared" si="16"/>
        <v>9733</v>
      </c>
      <c r="N97" s="6">
        <v>8155</v>
      </c>
      <c r="O97" s="6">
        <v>29390</v>
      </c>
      <c r="P97" s="6">
        <v>21</v>
      </c>
      <c r="Q97" s="6">
        <v>13</v>
      </c>
      <c r="R97" s="6">
        <v>0</v>
      </c>
      <c r="S97" s="6">
        <v>5</v>
      </c>
      <c r="T97" s="6">
        <v>2</v>
      </c>
      <c r="U97" s="6">
        <v>1</v>
      </c>
      <c r="V97" s="6">
        <v>0</v>
      </c>
      <c r="W97" s="6">
        <v>0</v>
      </c>
      <c r="X97" s="6">
        <f t="shared" si="13"/>
        <v>3</v>
      </c>
      <c r="Z97" s="14">
        <v>51277</v>
      </c>
      <c r="AA97" s="14">
        <v>6538</v>
      </c>
      <c r="AB97" s="14">
        <v>102.554</v>
      </c>
      <c r="AC97" s="14">
        <f t="shared" si="18"/>
        <v>14068</v>
      </c>
      <c r="AD97" s="14">
        <f t="shared" si="19"/>
        <v>6517</v>
      </c>
      <c r="AE97" s="14">
        <v>5136</v>
      </c>
      <c r="AF97" s="14">
        <v>37209</v>
      </c>
      <c r="AG97" s="14">
        <v>21</v>
      </c>
      <c r="AH97" s="14">
        <v>16</v>
      </c>
      <c r="AI97" s="14">
        <v>0</v>
      </c>
      <c r="AJ97" s="14">
        <v>1</v>
      </c>
      <c r="AK97" s="14">
        <v>3</v>
      </c>
      <c r="AL97" s="14">
        <v>1</v>
      </c>
      <c r="AM97" s="14">
        <v>0</v>
      </c>
      <c r="AN97" s="14">
        <v>0</v>
      </c>
      <c r="AO97" s="14">
        <f t="shared" si="14"/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opLeftCell="A70" zoomScaleNormal="100" workbookViewId="0">
      <selection activeCell="C77" sqref="C77"/>
    </sheetView>
  </sheetViews>
  <sheetFormatPr defaultColWidth="13.25" defaultRowHeight="12.75" x14ac:dyDescent="0.2"/>
  <cols>
    <col min="1" max="1" width="6.125" style="2" bestFit="1" customWidth="1"/>
    <col min="2" max="2" width="8" style="2" bestFit="1" customWidth="1"/>
    <col min="3" max="3" width="8" style="20" bestFit="1" customWidth="1"/>
    <col min="4" max="4" width="13" style="3" customWidth="1"/>
    <col min="5" max="5" width="12.5" style="3" customWidth="1"/>
    <col min="6" max="6" width="49.25" style="21" customWidth="1"/>
    <col min="7" max="7" width="47.25" style="21" bestFit="1" customWidth="1"/>
    <col min="8" max="9" width="18.625" style="22" customWidth="1"/>
    <col min="10" max="10" width="17.625" style="22" customWidth="1"/>
    <col min="11" max="11" width="18" style="22" customWidth="1"/>
    <col min="12" max="12" width="18" style="23" customWidth="1"/>
    <col min="13" max="13" width="17.625" style="23" customWidth="1"/>
    <col min="14" max="14" width="30.5" style="23" customWidth="1"/>
    <col min="15" max="15" width="28.5" style="24" bestFit="1" customWidth="1"/>
    <col min="16" max="16" width="28" style="24" customWidth="1"/>
    <col min="17" max="16384" width="13.25" style="3"/>
  </cols>
  <sheetData>
    <row r="1" spans="1:16" s="19" customFormat="1" x14ac:dyDescent="0.2">
      <c r="A1" s="17" t="s">
        <v>616</v>
      </c>
      <c r="B1" s="17" t="s">
        <v>587</v>
      </c>
      <c r="C1" s="18" t="s">
        <v>582</v>
      </c>
      <c r="D1" s="30" t="s">
        <v>617</v>
      </c>
      <c r="E1" s="31"/>
      <c r="F1" s="28" t="s">
        <v>618</v>
      </c>
      <c r="G1" s="29"/>
      <c r="H1" s="32" t="s">
        <v>619</v>
      </c>
      <c r="I1" s="33"/>
      <c r="J1" s="33"/>
      <c r="K1" s="34"/>
      <c r="L1" s="35" t="s">
        <v>595</v>
      </c>
      <c r="M1" s="36"/>
      <c r="N1" s="37"/>
      <c r="O1" s="26" t="s">
        <v>615</v>
      </c>
      <c r="P1" s="27"/>
    </row>
    <row r="2" spans="1:16" x14ac:dyDescent="0.2">
      <c r="A2" s="2">
        <v>1</v>
      </c>
      <c r="B2" s="2" t="s">
        <v>588</v>
      </c>
      <c r="C2" s="20" t="s">
        <v>574</v>
      </c>
      <c r="D2" s="3" t="s">
        <v>0</v>
      </c>
      <c r="F2" s="21" t="s">
        <v>6</v>
      </c>
      <c r="H2" s="22" t="s">
        <v>128</v>
      </c>
      <c r="I2" s="22" t="s">
        <v>516</v>
      </c>
      <c r="J2" s="22" t="s">
        <v>129</v>
      </c>
      <c r="L2" s="23" t="s">
        <v>143</v>
      </c>
      <c r="M2" s="23" t="s">
        <v>144</v>
      </c>
    </row>
    <row r="3" spans="1:16" x14ac:dyDescent="0.2">
      <c r="A3" s="2">
        <v>2</v>
      </c>
      <c r="B3" s="2" t="s">
        <v>588</v>
      </c>
      <c r="C3" s="20">
        <v>1006</v>
      </c>
      <c r="D3" s="3" t="s">
        <v>2</v>
      </c>
      <c r="E3" s="3" t="s">
        <v>449</v>
      </c>
      <c r="F3" s="21" t="s">
        <v>469</v>
      </c>
      <c r="G3" s="21" t="s">
        <v>7</v>
      </c>
      <c r="L3" s="23" t="s">
        <v>145</v>
      </c>
    </row>
    <row r="4" spans="1:16" x14ac:dyDescent="0.2">
      <c r="A4" s="2">
        <v>3</v>
      </c>
      <c r="B4" s="2" t="s">
        <v>588</v>
      </c>
      <c r="C4" s="20">
        <v>1010</v>
      </c>
      <c r="D4" s="3" t="s">
        <v>450</v>
      </c>
      <c r="E4" s="3" t="s">
        <v>606</v>
      </c>
      <c r="F4" s="21" t="s">
        <v>8</v>
      </c>
      <c r="G4" s="21" t="s">
        <v>470</v>
      </c>
      <c r="L4" s="23" t="s">
        <v>146</v>
      </c>
    </row>
    <row r="5" spans="1:16" x14ac:dyDescent="0.2">
      <c r="A5" s="2">
        <v>4</v>
      </c>
      <c r="B5" s="2" t="s">
        <v>588</v>
      </c>
      <c r="C5" s="20">
        <v>1028</v>
      </c>
      <c r="D5" s="3" t="s">
        <v>2</v>
      </c>
      <c r="E5" s="3" t="s">
        <v>451</v>
      </c>
      <c r="F5" s="21" t="s">
        <v>471</v>
      </c>
      <c r="G5" s="21" t="s">
        <v>9</v>
      </c>
      <c r="L5" s="23" t="s">
        <v>147</v>
      </c>
      <c r="M5" s="23" t="s">
        <v>148</v>
      </c>
      <c r="O5" s="24" t="s">
        <v>602</v>
      </c>
      <c r="P5" s="24" t="s">
        <v>603</v>
      </c>
    </row>
    <row r="6" spans="1:16" x14ac:dyDescent="0.2">
      <c r="A6" s="2">
        <v>5</v>
      </c>
      <c r="B6" s="2" t="s">
        <v>588</v>
      </c>
      <c r="C6" s="20">
        <v>1131</v>
      </c>
      <c r="D6" s="3" t="s">
        <v>1</v>
      </c>
      <c r="E6" s="3" t="s">
        <v>604</v>
      </c>
      <c r="F6" s="21" t="s">
        <v>10</v>
      </c>
      <c r="G6" s="21" t="s">
        <v>11</v>
      </c>
      <c r="L6" s="23" t="s">
        <v>149</v>
      </c>
    </row>
    <row r="7" spans="1:16" x14ac:dyDescent="0.2">
      <c r="A7" s="2">
        <v>6</v>
      </c>
      <c r="B7" s="2" t="s">
        <v>588</v>
      </c>
      <c r="C7" s="20">
        <v>1124</v>
      </c>
      <c r="D7" s="3" t="s">
        <v>1</v>
      </c>
      <c r="E7" s="3" t="s">
        <v>452</v>
      </c>
      <c r="F7" s="21" t="s">
        <v>12</v>
      </c>
      <c r="G7" s="21" t="s">
        <v>472</v>
      </c>
      <c r="L7" s="23" t="s">
        <v>150</v>
      </c>
      <c r="M7" s="23" t="s">
        <v>151</v>
      </c>
    </row>
    <row r="8" spans="1:16" x14ac:dyDescent="0.2">
      <c r="A8" s="2">
        <v>7</v>
      </c>
      <c r="B8" s="2" t="s">
        <v>588</v>
      </c>
      <c r="C8" s="20">
        <v>1138</v>
      </c>
      <c r="D8" s="3" t="s">
        <v>1</v>
      </c>
      <c r="E8" s="3" t="s">
        <v>5</v>
      </c>
      <c r="F8" s="21" t="s">
        <v>13</v>
      </c>
      <c r="G8" s="21" t="s">
        <v>14</v>
      </c>
      <c r="L8" s="23" t="s">
        <v>152</v>
      </c>
      <c r="M8" s="23" t="s">
        <v>153</v>
      </c>
    </row>
    <row r="9" spans="1:16" x14ac:dyDescent="0.2">
      <c r="A9" s="2">
        <v>8</v>
      </c>
      <c r="B9" s="2" t="s">
        <v>588</v>
      </c>
      <c r="C9" s="20">
        <v>1139</v>
      </c>
      <c r="D9" s="3" t="s">
        <v>2</v>
      </c>
      <c r="E9" s="3" t="s">
        <v>452</v>
      </c>
      <c r="F9" s="21" t="s">
        <v>473</v>
      </c>
      <c r="G9" s="21" t="s">
        <v>474</v>
      </c>
      <c r="L9" s="23" t="s">
        <v>154</v>
      </c>
    </row>
    <row r="10" spans="1:16" x14ac:dyDescent="0.2">
      <c r="A10" s="2">
        <v>9</v>
      </c>
      <c r="B10" s="2" t="s">
        <v>588</v>
      </c>
      <c r="C10" s="20">
        <v>1148</v>
      </c>
      <c r="D10" s="3" t="s">
        <v>1</v>
      </c>
      <c r="F10" s="21" t="s">
        <v>15</v>
      </c>
      <c r="H10" s="22" t="s">
        <v>640</v>
      </c>
      <c r="I10" s="22" t="s">
        <v>517</v>
      </c>
      <c r="J10" s="22" t="s">
        <v>130</v>
      </c>
      <c r="L10" s="23" t="s">
        <v>155</v>
      </c>
      <c r="M10" s="23" t="s">
        <v>149</v>
      </c>
    </row>
    <row r="11" spans="1:16" x14ac:dyDescent="0.2">
      <c r="A11" s="2">
        <v>10</v>
      </c>
      <c r="B11" s="2" t="s">
        <v>588</v>
      </c>
      <c r="C11" s="20">
        <v>1195</v>
      </c>
      <c r="D11" s="3" t="s">
        <v>2</v>
      </c>
      <c r="E11" s="3" t="s">
        <v>5</v>
      </c>
      <c r="F11" s="21" t="s">
        <v>475</v>
      </c>
      <c r="G11" s="21" t="s">
        <v>16</v>
      </c>
    </row>
    <row r="12" spans="1:16" x14ac:dyDescent="0.2">
      <c r="A12" s="2">
        <v>11</v>
      </c>
      <c r="B12" s="2" t="s">
        <v>588</v>
      </c>
      <c r="C12" s="20">
        <v>1231</v>
      </c>
      <c r="D12" s="3" t="s">
        <v>2</v>
      </c>
      <c r="E12" s="3" t="s">
        <v>452</v>
      </c>
      <c r="F12" s="21" t="s">
        <v>476</v>
      </c>
      <c r="G12" s="21" t="s">
        <v>477</v>
      </c>
      <c r="L12" s="23" t="s">
        <v>156</v>
      </c>
    </row>
    <row r="13" spans="1:16" x14ac:dyDescent="0.2">
      <c r="A13" s="2">
        <v>12</v>
      </c>
      <c r="B13" s="2" t="s">
        <v>588</v>
      </c>
      <c r="C13" s="20">
        <v>1321</v>
      </c>
      <c r="D13" s="3" t="s">
        <v>2</v>
      </c>
      <c r="E13" s="3" t="s">
        <v>5</v>
      </c>
      <c r="F13" s="21" t="s">
        <v>478</v>
      </c>
      <c r="G13" s="21" t="s">
        <v>17</v>
      </c>
    </row>
    <row r="14" spans="1:16" x14ac:dyDescent="0.2">
      <c r="A14" s="2">
        <v>13</v>
      </c>
      <c r="B14" s="2" t="s">
        <v>588</v>
      </c>
      <c r="C14" s="20">
        <v>1444</v>
      </c>
      <c r="D14" s="3" t="s">
        <v>1</v>
      </c>
      <c r="E14" s="3" t="s">
        <v>453</v>
      </c>
      <c r="F14" s="21" t="s">
        <v>18</v>
      </c>
      <c r="G14" s="21" t="s">
        <v>19</v>
      </c>
      <c r="L14" s="23" t="s">
        <v>157</v>
      </c>
    </row>
    <row r="15" spans="1:16" x14ac:dyDescent="0.2">
      <c r="A15" s="2">
        <v>14</v>
      </c>
      <c r="B15" s="2" t="s">
        <v>588</v>
      </c>
      <c r="C15" s="20">
        <v>1456</v>
      </c>
      <c r="D15" s="3" t="s">
        <v>454</v>
      </c>
      <c r="E15" s="3" t="s">
        <v>1</v>
      </c>
      <c r="F15" s="21" t="s">
        <v>20</v>
      </c>
      <c r="G15" s="21" t="s">
        <v>21</v>
      </c>
      <c r="L15" s="23" t="s">
        <v>158</v>
      </c>
      <c r="M15" s="23" t="s">
        <v>159</v>
      </c>
      <c r="O15" s="24" t="s">
        <v>134</v>
      </c>
      <c r="P15" s="24" t="s">
        <v>135</v>
      </c>
    </row>
    <row r="16" spans="1:16" x14ac:dyDescent="0.2">
      <c r="A16" s="2">
        <v>15</v>
      </c>
      <c r="B16" s="2" t="s">
        <v>588</v>
      </c>
      <c r="C16" s="20">
        <v>1469</v>
      </c>
      <c r="D16" s="3" t="s">
        <v>455</v>
      </c>
      <c r="E16" s="3" t="s">
        <v>2</v>
      </c>
      <c r="F16" s="21" t="s">
        <v>22</v>
      </c>
      <c r="G16" s="21" t="s">
        <v>479</v>
      </c>
    </row>
    <row r="17" spans="1:16" x14ac:dyDescent="0.2">
      <c r="A17" s="2">
        <v>16</v>
      </c>
      <c r="B17" s="2" t="s">
        <v>588</v>
      </c>
      <c r="C17" s="20">
        <v>1481</v>
      </c>
      <c r="D17" s="3" t="s">
        <v>2</v>
      </c>
      <c r="E17" s="3" t="s">
        <v>453</v>
      </c>
      <c r="F17" s="21" t="s">
        <v>480</v>
      </c>
      <c r="G17" s="21" t="s">
        <v>23</v>
      </c>
      <c r="L17" s="23" t="s">
        <v>145</v>
      </c>
    </row>
    <row r="18" spans="1:16" x14ac:dyDescent="0.2">
      <c r="A18" s="2">
        <v>17</v>
      </c>
      <c r="B18" s="2" t="s">
        <v>588</v>
      </c>
      <c r="C18" s="20">
        <v>1714</v>
      </c>
      <c r="D18" s="3" t="s">
        <v>2</v>
      </c>
      <c r="E18" s="3" t="s">
        <v>601</v>
      </c>
      <c r="F18" s="21" t="s">
        <v>481</v>
      </c>
      <c r="G18" s="21" t="s">
        <v>597</v>
      </c>
      <c r="L18" s="23" t="s">
        <v>160</v>
      </c>
    </row>
    <row r="19" spans="1:16" x14ac:dyDescent="0.2">
      <c r="A19" s="2">
        <v>18</v>
      </c>
      <c r="B19" s="2" t="s">
        <v>588</v>
      </c>
      <c r="C19" s="20">
        <v>1718</v>
      </c>
      <c r="D19" s="3" t="s">
        <v>1</v>
      </c>
      <c r="E19" s="3" t="s">
        <v>227</v>
      </c>
      <c r="F19" s="21" t="s">
        <v>24</v>
      </c>
      <c r="G19" s="21" t="s">
        <v>25</v>
      </c>
      <c r="L19" s="23" t="s">
        <v>161</v>
      </c>
      <c r="M19" s="23" t="s">
        <v>162</v>
      </c>
    </row>
    <row r="20" spans="1:16" x14ac:dyDescent="0.2">
      <c r="A20" s="2">
        <v>19</v>
      </c>
      <c r="B20" s="2" t="s">
        <v>588</v>
      </c>
      <c r="C20" s="20">
        <v>1928</v>
      </c>
      <c r="D20" s="3" t="s">
        <v>0</v>
      </c>
      <c r="E20" s="3" t="s">
        <v>456</v>
      </c>
      <c r="F20" s="21" t="s">
        <v>26</v>
      </c>
      <c r="G20" s="21" t="s">
        <v>27</v>
      </c>
      <c r="L20" s="23" t="s">
        <v>163</v>
      </c>
    </row>
    <row r="21" spans="1:16" x14ac:dyDescent="0.2">
      <c r="A21" s="2">
        <v>20</v>
      </c>
      <c r="B21" s="2" t="s">
        <v>588</v>
      </c>
      <c r="C21" s="20">
        <v>1943</v>
      </c>
      <c r="D21" s="3" t="s">
        <v>2</v>
      </c>
      <c r="E21" s="3" t="s">
        <v>5</v>
      </c>
      <c r="F21" s="21" t="s">
        <v>482</v>
      </c>
      <c r="G21" s="21" t="s">
        <v>28</v>
      </c>
      <c r="L21" s="23" t="s">
        <v>164</v>
      </c>
    </row>
    <row r="22" spans="1:16" x14ac:dyDescent="0.2">
      <c r="A22" s="2">
        <v>21</v>
      </c>
      <c r="B22" s="2" t="s">
        <v>588</v>
      </c>
      <c r="C22" s="20">
        <v>1961</v>
      </c>
      <c r="D22" s="3" t="s">
        <v>2</v>
      </c>
      <c r="E22" s="3" t="s">
        <v>227</v>
      </c>
      <c r="F22" s="21" t="s">
        <v>483</v>
      </c>
      <c r="G22" s="21" t="s">
        <v>29</v>
      </c>
      <c r="L22" s="23" t="s">
        <v>165</v>
      </c>
    </row>
    <row r="23" spans="1:16" x14ac:dyDescent="0.2">
      <c r="A23" s="2">
        <v>22</v>
      </c>
      <c r="B23" s="2" t="s">
        <v>588</v>
      </c>
      <c r="C23" s="20">
        <v>1998</v>
      </c>
      <c r="D23" s="3" t="s">
        <v>457</v>
      </c>
      <c r="E23" s="3" t="s">
        <v>452</v>
      </c>
      <c r="F23" s="21" t="s">
        <v>30</v>
      </c>
      <c r="G23" s="21" t="s">
        <v>484</v>
      </c>
      <c r="L23" s="23" t="s">
        <v>166</v>
      </c>
    </row>
    <row r="24" spans="1:16" x14ac:dyDescent="0.2">
      <c r="A24" s="2">
        <v>23</v>
      </c>
      <c r="B24" s="2" t="s">
        <v>588</v>
      </c>
      <c r="C24" s="20">
        <v>1980</v>
      </c>
      <c r="D24" s="3" t="s">
        <v>1</v>
      </c>
      <c r="E24" s="3" t="s">
        <v>606</v>
      </c>
      <c r="F24" s="21" t="s">
        <v>31</v>
      </c>
      <c r="G24" s="21" t="s">
        <v>485</v>
      </c>
      <c r="L24" s="23" t="s">
        <v>167</v>
      </c>
    </row>
    <row r="25" spans="1:16" x14ac:dyDescent="0.2">
      <c r="A25" s="2">
        <v>24</v>
      </c>
      <c r="B25" s="2" t="s">
        <v>588</v>
      </c>
      <c r="C25" s="20">
        <v>1983</v>
      </c>
      <c r="D25" s="3" t="s">
        <v>458</v>
      </c>
      <c r="E25" s="3" t="s">
        <v>1</v>
      </c>
      <c r="F25" s="21" t="s">
        <v>32</v>
      </c>
      <c r="G25" s="21" t="s">
        <v>33</v>
      </c>
      <c r="L25" s="23" t="s">
        <v>168</v>
      </c>
    </row>
    <row r="26" spans="1:16" x14ac:dyDescent="0.2">
      <c r="A26" s="2">
        <v>25</v>
      </c>
      <c r="B26" s="2" t="s">
        <v>588</v>
      </c>
      <c r="C26" s="20">
        <v>1991</v>
      </c>
      <c r="D26" s="3" t="s">
        <v>459</v>
      </c>
      <c r="E26" s="3" t="s">
        <v>227</v>
      </c>
      <c r="F26" s="21" t="s">
        <v>34</v>
      </c>
      <c r="G26" s="21" t="s">
        <v>35</v>
      </c>
    </row>
    <row r="27" spans="1:16" x14ac:dyDescent="0.2">
      <c r="A27" s="2">
        <v>26</v>
      </c>
      <c r="B27" s="2" t="s">
        <v>588</v>
      </c>
      <c r="C27" s="20">
        <v>1999</v>
      </c>
      <c r="D27" s="3" t="s">
        <v>460</v>
      </c>
      <c r="E27" s="3" t="s">
        <v>449</v>
      </c>
      <c r="F27" s="21" t="s">
        <v>36</v>
      </c>
      <c r="G27" s="21" t="s">
        <v>37</v>
      </c>
      <c r="L27" s="23" t="s">
        <v>169</v>
      </c>
      <c r="O27" s="24" t="s">
        <v>136</v>
      </c>
      <c r="P27" s="24" t="s">
        <v>137</v>
      </c>
    </row>
    <row r="28" spans="1:16" x14ac:dyDescent="0.2">
      <c r="A28" s="2">
        <v>27</v>
      </c>
      <c r="B28" s="2" t="s">
        <v>588</v>
      </c>
      <c r="C28" s="20">
        <v>2012</v>
      </c>
      <c r="D28" s="3" t="s">
        <v>455</v>
      </c>
      <c r="E28" s="3" t="s">
        <v>449</v>
      </c>
      <c r="F28" s="21" t="s">
        <v>38</v>
      </c>
      <c r="G28" s="21" t="s">
        <v>39</v>
      </c>
      <c r="L28" s="23" t="s">
        <v>170</v>
      </c>
      <c r="M28" s="23" t="s">
        <v>171</v>
      </c>
    </row>
    <row r="29" spans="1:16" x14ac:dyDescent="0.2">
      <c r="A29" s="2">
        <v>28</v>
      </c>
      <c r="B29" s="2" t="s">
        <v>588</v>
      </c>
      <c r="C29" s="20">
        <v>2407</v>
      </c>
      <c r="D29" s="3" t="s">
        <v>605</v>
      </c>
      <c r="E29" s="3" t="s">
        <v>607</v>
      </c>
      <c r="F29" s="21" t="s">
        <v>40</v>
      </c>
      <c r="G29" s="21" t="s">
        <v>41</v>
      </c>
      <c r="L29" s="23" t="s">
        <v>172</v>
      </c>
      <c r="M29" s="23" t="s">
        <v>173</v>
      </c>
    </row>
    <row r="30" spans="1:16" x14ac:dyDescent="0.2">
      <c r="A30" s="2">
        <v>29</v>
      </c>
      <c r="B30" s="2" t="s">
        <v>588</v>
      </c>
      <c r="C30" s="20" t="s">
        <v>575</v>
      </c>
      <c r="D30" s="3" t="s">
        <v>461</v>
      </c>
      <c r="E30" s="3" t="s">
        <v>453</v>
      </c>
      <c r="F30" s="21" t="s">
        <v>42</v>
      </c>
      <c r="G30" s="21" t="s">
        <v>43</v>
      </c>
    </row>
    <row r="31" spans="1:16" x14ac:dyDescent="0.2">
      <c r="A31" s="2">
        <v>30</v>
      </c>
      <c r="B31" s="2" t="s">
        <v>588</v>
      </c>
      <c r="C31" s="20">
        <v>2546</v>
      </c>
      <c r="D31" s="3" t="s">
        <v>462</v>
      </c>
      <c r="E31" s="3" t="s">
        <v>3</v>
      </c>
      <c r="F31" s="21" t="s">
        <v>44</v>
      </c>
      <c r="G31" s="21" t="s">
        <v>45</v>
      </c>
      <c r="L31" s="23" t="s">
        <v>174</v>
      </c>
      <c r="M31" s="23" t="s">
        <v>144</v>
      </c>
    </row>
    <row r="32" spans="1:16" x14ac:dyDescent="0.2">
      <c r="A32" s="2">
        <v>31</v>
      </c>
      <c r="B32" s="2" t="s">
        <v>588</v>
      </c>
      <c r="C32" s="20">
        <v>2502</v>
      </c>
      <c r="D32" s="3" t="s">
        <v>457</v>
      </c>
      <c r="E32" s="3" t="s">
        <v>449</v>
      </c>
      <c r="F32" s="21" t="s">
        <v>46</v>
      </c>
      <c r="G32" s="21" t="s">
        <v>47</v>
      </c>
      <c r="L32" s="23" t="s">
        <v>175</v>
      </c>
      <c r="M32" s="23" t="s">
        <v>176</v>
      </c>
    </row>
    <row r="33" spans="1:14" x14ac:dyDescent="0.2">
      <c r="A33" s="2">
        <v>32</v>
      </c>
      <c r="B33" s="2" t="s">
        <v>588</v>
      </c>
      <c r="C33" s="20">
        <v>2565</v>
      </c>
      <c r="D33" s="3" t="s">
        <v>456</v>
      </c>
      <c r="E33" s="3" t="s">
        <v>604</v>
      </c>
      <c r="F33" s="21" t="s">
        <v>48</v>
      </c>
      <c r="G33" s="21" t="s">
        <v>49</v>
      </c>
      <c r="L33" s="23" t="s">
        <v>177</v>
      </c>
    </row>
    <row r="34" spans="1:14" x14ac:dyDescent="0.2">
      <c r="A34" s="2">
        <v>33</v>
      </c>
      <c r="B34" s="2" t="s">
        <v>588</v>
      </c>
      <c r="C34" s="20">
        <v>2566</v>
      </c>
      <c r="D34" s="3" t="s">
        <v>463</v>
      </c>
      <c r="E34" s="3" t="s">
        <v>3</v>
      </c>
      <c r="F34" s="21" t="s">
        <v>486</v>
      </c>
      <c r="G34" s="21" t="s">
        <v>50</v>
      </c>
      <c r="L34" s="23" t="s">
        <v>178</v>
      </c>
      <c r="M34" s="23" t="s">
        <v>173</v>
      </c>
    </row>
    <row r="35" spans="1:14" x14ac:dyDescent="0.2">
      <c r="A35" s="2">
        <v>34</v>
      </c>
      <c r="B35" s="2" t="s">
        <v>588</v>
      </c>
      <c r="C35" s="20">
        <v>2569</v>
      </c>
      <c r="D35" s="3" t="s">
        <v>3</v>
      </c>
      <c r="F35" s="21" t="s">
        <v>51</v>
      </c>
      <c r="H35" s="22" t="s">
        <v>639</v>
      </c>
      <c r="I35" s="22" t="s">
        <v>518</v>
      </c>
      <c r="J35" s="22" t="s">
        <v>138</v>
      </c>
      <c r="L35" s="23" t="s">
        <v>179</v>
      </c>
      <c r="M35" s="23" t="s">
        <v>180</v>
      </c>
      <c r="N35" s="23" t="s">
        <v>181</v>
      </c>
    </row>
    <row r="36" spans="1:14" x14ac:dyDescent="0.2">
      <c r="A36" s="2">
        <v>35</v>
      </c>
      <c r="B36" s="2" t="s">
        <v>588</v>
      </c>
      <c r="C36" s="20">
        <v>2583</v>
      </c>
      <c r="D36" s="3" t="s">
        <v>463</v>
      </c>
      <c r="E36" s="3" t="s">
        <v>456</v>
      </c>
      <c r="F36" s="21" t="s">
        <v>487</v>
      </c>
      <c r="G36" s="21" t="s">
        <v>52</v>
      </c>
      <c r="L36" s="23" t="s">
        <v>182</v>
      </c>
    </row>
    <row r="37" spans="1:14" x14ac:dyDescent="0.2">
      <c r="A37" s="2">
        <v>36</v>
      </c>
      <c r="B37" s="2" t="s">
        <v>588</v>
      </c>
      <c r="C37" s="20">
        <v>2598</v>
      </c>
      <c r="D37" s="3" t="s">
        <v>462</v>
      </c>
      <c r="E37" s="3" t="s">
        <v>459</v>
      </c>
      <c r="F37" s="21" t="s">
        <v>53</v>
      </c>
      <c r="G37" s="21" t="s">
        <v>54</v>
      </c>
      <c r="L37" s="23" t="s">
        <v>183</v>
      </c>
    </row>
    <row r="38" spans="1:14" x14ac:dyDescent="0.2">
      <c r="A38" s="2">
        <v>37</v>
      </c>
      <c r="B38" s="2" t="s">
        <v>588</v>
      </c>
      <c r="C38" s="20">
        <v>2669</v>
      </c>
      <c r="D38" s="3" t="s">
        <v>456</v>
      </c>
      <c r="E38" s="3" t="s">
        <v>606</v>
      </c>
      <c r="F38" s="21" t="s">
        <v>55</v>
      </c>
      <c r="G38" s="21" t="s">
        <v>488</v>
      </c>
    </row>
    <row r="39" spans="1:14" x14ac:dyDescent="0.2">
      <c r="A39" s="2">
        <v>38</v>
      </c>
      <c r="B39" s="2" t="s">
        <v>588</v>
      </c>
      <c r="C39" s="20">
        <v>2727</v>
      </c>
      <c r="D39" s="3" t="s">
        <v>2</v>
      </c>
      <c r="E39" s="3" t="s">
        <v>449</v>
      </c>
      <c r="F39" s="21" t="s">
        <v>489</v>
      </c>
      <c r="G39" s="21" t="s">
        <v>56</v>
      </c>
      <c r="L39" s="23" t="s">
        <v>145</v>
      </c>
    </row>
    <row r="40" spans="1:14" x14ac:dyDescent="0.2">
      <c r="A40" s="2">
        <v>39</v>
      </c>
    </row>
    <row r="41" spans="1:14" x14ac:dyDescent="0.2">
      <c r="A41" s="2">
        <v>40</v>
      </c>
      <c r="B41" s="2" t="s">
        <v>588</v>
      </c>
      <c r="C41" s="20">
        <v>2753</v>
      </c>
      <c r="D41" s="3" t="s">
        <v>2</v>
      </c>
      <c r="E41" s="3" t="s">
        <v>0</v>
      </c>
      <c r="F41" s="21" t="s">
        <v>490</v>
      </c>
      <c r="G41" s="21" t="s">
        <v>57</v>
      </c>
    </row>
    <row r="42" spans="1:14" x14ac:dyDescent="0.2">
      <c r="A42" s="2">
        <v>41</v>
      </c>
      <c r="B42" s="2" t="s">
        <v>588</v>
      </c>
      <c r="C42" s="20">
        <v>2758</v>
      </c>
      <c r="D42" s="3" t="s">
        <v>2</v>
      </c>
      <c r="F42" s="21" t="s">
        <v>491</v>
      </c>
      <c r="H42" s="22" t="s">
        <v>610</v>
      </c>
      <c r="I42" s="22" t="s">
        <v>131</v>
      </c>
      <c r="L42" s="23" t="s">
        <v>176</v>
      </c>
    </row>
    <row r="43" spans="1:14" x14ac:dyDescent="0.2">
      <c r="A43" s="2">
        <v>42</v>
      </c>
      <c r="B43" s="2" t="s">
        <v>588</v>
      </c>
      <c r="C43" s="20">
        <v>2760</v>
      </c>
      <c r="D43" s="3" t="s">
        <v>2</v>
      </c>
      <c r="E43" s="3" t="s">
        <v>464</v>
      </c>
      <c r="F43" s="21" t="s">
        <v>492</v>
      </c>
      <c r="G43" s="21" t="s">
        <v>58</v>
      </c>
      <c r="L43" s="23" t="s">
        <v>156</v>
      </c>
    </row>
    <row r="44" spans="1:14" x14ac:dyDescent="0.2">
      <c r="A44" s="2">
        <v>43</v>
      </c>
      <c r="B44" s="2" t="s">
        <v>588</v>
      </c>
      <c r="C44" s="20">
        <v>2761</v>
      </c>
      <c r="D44" s="3" t="s">
        <v>2</v>
      </c>
      <c r="E44" s="3" t="s">
        <v>461</v>
      </c>
      <c r="F44" s="21" t="s">
        <v>493</v>
      </c>
      <c r="G44" s="21" t="s">
        <v>59</v>
      </c>
    </row>
    <row r="45" spans="1:14" x14ac:dyDescent="0.2">
      <c r="A45" s="2">
        <v>44</v>
      </c>
      <c r="B45" s="2" t="s">
        <v>588</v>
      </c>
      <c r="C45" s="20">
        <v>2762</v>
      </c>
      <c r="D45" s="3" t="s">
        <v>454</v>
      </c>
      <c r="E45" s="3" t="s">
        <v>1</v>
      </c>
      <c r="F45" s="21" t="s">
        <v>60</v>
      </c>
      <c r="G45" s="21" t="s">
        <v>61</v>
      </c>
      <c r="L45" s="23" t="s">
        <v>184</v>
      </c>
      <c r="M45" s="23" t="s">
        <v>185</v>
      </c>
    </row>
    <row r="46" spans="1:14" x14ac:dyDescent="0.2">
      <c r="A46" s="2">
        <v>45</v>
      </c>
      <c r="B46" s="2" t="s">
        <v>588</v>
      </c>
      <c r="C46" s="20">
        <v>2765</v>
      </c>
      <c r="D46" s="3" t="s">
        <v>2</v>
      </c>
      <c r="E46" s="3" t="s">
        <v>465</v>
      </c>
      <c r="F46" s="21" t="s">
        <v>494</v>
      </c>
      <c r="G46" s="21" t="s">
        <v>62</v>
      </c>
    </row>
    <row r="47" spans="1:14" x14ac:dyDescent="0.2">
      <c r="A47" s="2">
        <v>46</v>
      </c>
      <c r="B47" s="2" t="s">
        <v>588</v>
      </c>
      <c r="C47" s="20">
        <v>2768</v>
      </c>
      <c r="D47" s="3" t="s">
        <v>1</v>
      </c>
      <c r="E47" s="3" t="s">
        <v>227</v>
      </c>
      <c r="F47" s="21" t="s">
        <v>63</v>
      </c>
      <c r="G47" s="21" t="s">
        <v>64</v>
      </c>
      <c r="L47" s="23" t="s">
        <v>186</v>
      </c>
      <c r="M47" s="23" t="s">
        <v>187</v>
      </c>
    </row>
    <row r="48" spans="1:14" x14ac:dyDescent="0.2">
      <c r="A48" s="2">
        <v>47</v>
      </c>
      <c r="B48" s="2" t="s">
        <v>588</v>
      </c>
      <c r="C48" s="20">
        <v>2775</v>
      </c>
      <c r="D48" s="3" t="s">
        <v>2</v>
      </c>
      <c r="E48" s="3" t="s">
        <v>449</v>
      </c>
      <c r="F48" s="21" t="s">
        <v>495</v>
      </c>
      <c r="G48" s="21" t="s">
        <v>65</v>
      </c>
      <c r="L48" s="23" t="s">
        <v>188</v>
      </c>
    </row>
    <row r="49" spans="1:13" x14ac:dyDescent="0.2">
      <c r="A49" s="2">
        <v>48</v>
      </c>
      <c r="B49" s="2" t="s">
        <v>588</v>
      </c>
      <c r="C49" s="20">
        <v>2781</v>
      </c>
      <c r="D49" s="3" t="s">
        <v>2</v>
      </c>
      <c r="E49" s="3" t="s">
        <v>606</v>
      </c>
      <c r="F49" s="21" t="s">
        <v>496</v>
      </c>
      <c r="G49" s="21" t="s">
        <v>497</v>
      </c>
    </row>
    <row r="50" spans="1:13" x14ac:dyDescent="0.2">
      <c r="A50" s="2">
        <v>49</v>
      </c>
      <c r="B50" s="2" t="s">
        <v>588</v>
      </c>
      <c r="C50" s="20">
        <v>2785</v>
      </c>
      <c r="D50" s="3" t="s">
        <v>1</v>
      </c>
      <c r="E50" s="3" t="s">
        <v>227</v>
      </c>
      <c r="F50" s="21" t="s">
        <v>66</v>
      </c>
      <c r="G50" s="21" t="s">
        <v>67</v>
      </c>
      <c r="L50" s="23" t="s">
        <v>189</v>
      </c>
      <c r="M50" s="23" t="s">
        <v>190</v>
      </c>
    </row>
    <row r="51" spans="1:13" x14ac:dyDescent="0.2">
      <c r="A51" s="2">
        <v>50</v>
      </c>
      <c r="B51" s="2" t="s">
        <v>588</v>
      </c>
      <c r="C51" s="20">
        <v>2790</v>
      </c>
      <c r="D51" s="3" t="s">
        <v>1</v>
      </c>
      <c r="E51" s="3" t="s">
        <v>458</v>
      </c>
      <c r="F51" s="21" t="s">
        <v>68</v>
      </c>
      <c r="G51" s="25" t="s">
        <v>139</v>
      </c>
      <c r="L51" s="23" t="s">
        <v>167</v>
      </c>
    </row>
    <row r="52" spans="1:13" x14ac:dyDescent="0.2">
      <c r="A52" s="2">
        <v>51</v>
      </c>
      <c r="B52" s="2" t="s">
        <v>588</v>
      </c>
      <c r="C52" s="20">
        <v>2793</v>
      </c>
      <c r="D52" s="3" t="s">
        <v>2</v>
      </c>
      <c r="E52" s="3" t="s">
        <v>462</v>
      </c>
      <c r="F52" s="21" t="s">
        <v>498</v>
      </c>
      <c r="G52" s="21" t="s">
        <v>69</v>
      </c>
      <c r="L52" s="23" t="s">
        <v>191</v>
      </c>
      <c r="M52" s="23" t="s">
        <v>192</v>
      </c>
    </row>
    <row r="53" spans="1:13" x14ac:dyDescent="0.2">
      <c r="A53" s="2">
        <v>52</v>
      </c>
      <c r="B53" s="2" t="s">
        <v>588</v>
      </c>
      <c r="C53" s="20">
        <v>2831</v>
      </c>
      <c r="D53" s="3" t="s">
        <v>0</v>
      </c>
      <c r="E53" s="3" t="s">
        <v>1</v>
      </c>
      <c r="F53" s="21" t="s">
        <v>70</v>
      </c>
      <c r="G53" s="21" t="s">
        <v>71</v>
      </c>
      <c r="L53" s="23" t="s">
        <v>193</v>
      </c>
      <c r="M53" s="23" t="s">
        <v>194</v>
      </c>
    </row>
    <row r="54" spans="1:13" x14ac:dyDescent="0.2">
      <c r="A54" s="2">
        <v>53</v>
      </c>
      <c r="B54" s="2" t="s">
        <v>588</v>
      </c>
      <c r="C54" s="20">
        <v>2839</v>
      </c>
      <c r="D54" s="3" t="s">
        <v>1</v>
      </c>
      <c r="E54" s="3" t="s">
        <v>605</v>
      </c>
      <c r="F54" s="21" t="s">
        <v>72</v>
      </c>
      <c r="G54" s="21" t="s">
        <v>73</v>
      </c>
      <c r="L54" s="23" t="s">
        <v>159</v>
      </c>
      <c r="M54" s="23" t="s">
        <v>145</v>
      </c>
    </row>
    <row r="55" spans="1:13" x14ac:dyDescent="0.2">
      <c r="A55" s="2">
        <v>54</v>
      </c>
      <c r="B55" s="2" t="s">
        <v>588</v>
      </c>
      <c r="C55" s="20">
        <v>2840</v>
      </c>
      <c r="D55" s="3" t="s">
        <v>1</v>
      </c>
      <c r="E55" s="3" t="s">
        <v>607</v>
      </c>
      <c r="F55" s="21" t="s">
        <v>74</v>
      </c>
      <c r="G55" s="21" t="s">
        <v>75</v>
      </c>
      <c r="L55" s="23" t="s">
        <v>195</v>
      </c>
      <c r="M55" s="23" t="s">
        <v>196</v>
      </c>
    </row>
    <row r="56" spans="1:13" x14ac:dyDescent="0.2">
      <c r="A56" s="2">
        <v>55</v>
      </c>
      <c r="B56" s="2" t="s">
        <v>588</v>
      </c>
      <c r="C56" s="20">
        <v>2856</v>
      </c>
      <c r="D56" s="3" t="s">
        <v>2</v>
      </c>
      <c r="E56" s="3" t="s">
        <v>462</v>
      </c>
      <c r="F56" s="21" t="s">
        <v>499</v>
      </c>
      <c r="G56" s="21" t="s">
        <v>76</v>
      </c>
      <c r="L56" s="23" t="s">
        <v>197</v>
      </c>
      <c r="M56" s="23" t="s">
        <v>156</v>
      </c>
    </row>
    <row r="57" spans="1:13" x14ac:dyDescent="0.2">
      <c r="A57" s="2">
        <v>56</v>
      </c>
    </row>
    <row r="58" spans="1:13" x14ac:dyDescent="0.2">
      <c r="A58" s="2">
        <v>57</v>
      </c>
      <c r="B58" s="2" t="s">
        <v>588</v>
      </c>
      <c r="C58" s="20">
        <v>2892</v>
      </c>
      <c r="D58" s="3" t="s">
        <v>2</v>
      </c>
      <c r="E58" s="3" t="s">
        <v>466</v>
      </c>
      <c r="F58" s="21" t="s">
        <v>500</v>
      </c>
      <c r="G58" s="21" t="s">
        <v>77</v>
      </c>
      <c r="L58" s="23" t="s">
        <v>165</v>
      </c>
    </row>
    <row r="59" spans="1:13" x14ac:dyDescent="0.2">
      <c r="A59" s="2">
        <v>58</v>
      </c>
      <c r="B59" s="2" t="s">
        <v>588</v>
      </c>
      <c r="C59" s="20">
        <v>2900</v>
      </c>
      <c r="D59" s="3" t="s">
        <v>1</v>
      </c>
      <c r="E59" s="3" t="s">
        <v>449</v>
      </c>
      <c r="F59" s="21" t="s">
        <v>78</v>
      </c>
      <c r="G59" s="21" t="s">
        <v>79</v>
      </c>
      <c r="L59" s="23" t="s">
        <v>159</v>
      </c>
    </row>
    <row r="60" spans="1:13" x14ac:dyDescent="0.2">
      <c r="A60" s="2">
        <v>59</v>
      </c>
      <c r="B60" s="2" t="s">
        <v>588</v>
      </c>
      <c r="C60" s="20">
        <v>2919</v>
      </c>
      <c r="D60" s="3" t="s">
        <v>2</v>
      </c>
      <c r="E60" s="3" t="s">
        <v>449</v>
      </c>
      <c r="F60" s="21" t="s">
        <v>501</v>
      </c>
      <c r="G60" s="21" t="s">
        <v>80</v>
      </c>
    </row>
    <row r="61" spans="1:13" x14ac:dyDescent="0.2">
      <c r="A61" s="2">
        <v>60</v>
      </c>
      <c r="B61" s="2" t="s">
        <v>588</v>
      </c>
      <c r="C61" s="20">
        <v>2922</v>
      </c>
      <c r="D61" s="3" t="s">
        <v>460</v>
      </c>
      <c r="E61" s="3" t="s">
        <v>1</v>
      </c>
      <c r="F61" s="21" t="s">
        <v>81</v>
      </c>
      <c r="G61" s="21" t="s">
        <v>82</v>
      </c>
      <c r="L61" s="23" t="s">
        <v>198</v>
      </c>
      <c r="M61" s="23" t="s">
        <v>199</v>
      </c>
    </row>
    <row r="62" spans="1:13" x14ac:dyDescent="0.2">
      <c r="A62" s="2">
        <v>61</v>
      </c>
      <c r="B62" s="2" t="s">
        <v>588</v>
      </c>
      <c r="C62" s="20">
        <v>2951</v>
      </c>
      <c r="D62" s="3" t="s">
        <v>2</v>
      </c>
      <c r="E62" s="3" t="s">
        <v>596</v>
      </c>
      <c r="F62" s="21" t="s">
        <v>502</v>
      </c>
      <c r="G62" s="21" t="s">
        <v>503</v>
      </c>
    </row>
    <row r="63" spans="1:13" x14ac:dyDescent="0.2">
      <c r="A63" s="2">
        <v>62</v>
      </c>
    </row>
    <row r="64" spans="1:13" x14ac:dyDescent="0.2">
      <c r="A64" s="2">
        <v>63</v>
      </c>
    </row>
    <row r="65" spans="1:13" x14ac:dyDescent="0.2">
      <c r="A65" s="2">
        <v>64</v>
      </c>
    </row>
    <row r="66" spans="1:13" x14ac:dyDescent="0.2">
      <c r="A66" s="2">
        <v>65</v>
      </c>
    </row>
    <row r="67" spans="1:13" x14ac:dyDescent="0.2">
      <c r="A67" s="2">
        <v>66</v>
      </c>
      <c r="B67" s="2" t="s">
        <v>588</v>
      </c>
      <c r="C67" s="20">
        <v>3147</v>
      </c>
      <c r="D67" s="3" t="s">
        <v>0</v>
      </c>
      <c r="E67" s="3" t="s">
        <v>614</v>
      </c>
      <c r="F67" s="21" t="s">
        <v>83</v>
      </c>
      <c r="G67" s="21" t="s">
        <v>84</v>
      </c>
      <c r="L67" s="23" t="s">
        <v>201</v>
      </c>
    </row>
    <row r="68" spans="1:13" x14ac:dyDescent="0.2">
      <c r="A68" s="2">
        <v>67</v>
      </c>
      <c r="B68" s="2" t="s">
        <v>588</v>
      </c>
      <c r="C68" s="20">
        <v>3207</v>
      </c>
      <c r="D68" s="3" t="s">
        <v>1</v>
      </c>
      <c r="E68" s="3" t="s">
        <v>604</v>
      </c>
      <c r="F68" s="21" t="s">
        <v>85</v>
      </c>
      <c r="G68" s="21" t="s">
        <v>86</v>
      </c>
      <c r="L68" s="23" t="s">
        <v>202</v>
      </c>
    </row>
    <row r="69" spans="1:13" x14ac:dyDescent="0.2">
      <c r="A69" s="2">
        <v>68</v>
      </c>
      <c r="B69" s="2" t="s">
        <v>588</v>
      </c>
      <c r="C69" s="20">
        <v>3219</v>
      </c>
      <c r="D69" s="3" t="s">
        <v>453</v>
      </c>
      <c r="E69" s="3" t="s">
        <v>3</v>
      </c>
      <c r="F69" s="21" t="s">
        <v>87</v>
      </c>
      <c r="G69" s="21" t="s">
        <v>88</v>
      </c>
    </row>
    <row r="70" spans="1:13" x14ac:dyDescent="0.2">
      <c r="A70" s="2">
        <v>69</v>
      </c>
      <c r="B70" s="2" t="s">
        <v>588</v>
      </c>
      <c r="C70" s="20">
        <v>3226</v>
      </c>
      <c r="D70" s="3" t="s">
        <v>1</v>
      </c>
      <c r="E70" s="3" t="s">
        <v>5</v>
      </c>
      <c r="F70" s="21" t="s">
        <v>89</v>
      </c>
      <c r="G70" s="21" t="s">
        <v>90</v>
      </c>
      <c r="L70" s="23" t="s">
        <v>203</v>
      </c>
      <c r="M70" s="23" t="s">
        <v>204</v>
      </c>
    </row>
    <row r="71" spans="1:13" x14ac:dyDescent="0.2">
      <c r="A71" s="2">
        <v>70</v>
      </c>
      <c r="B71" s="2" t="s">
        <v>588</v>
      </c>
      <c r="C71" s="20">
        <v>3228</v>
      </c>
      <c r="D71" s="3" t="s">
        <v>2</v>
      </c>
      <c r="E71" s="3" t="s">
        <v>467</v>
      </c>
      <c r="F71" s="21" t="s">
        <v>504</v>
      </c>
      <c r="G71" s="21" t="s">
        <v>91</v>
      </c>
    </row>
    <row r="72" spans="1:13" x14ac:dyDescent="0.2">
      <c r="A72" s="2">
        <v>71</v>
      </c>
      <c r="B72" s="2" t="s">
        <v>588</v>
      </c>
      <c r="C72" s="20">
        <v>3230</v>
      </c>
      <c r="D72" s="3" t="s">
        <v>1</v>
      </c>
      <c r="E72" s="3" t="s">
        <v>227</v>
      </c>
      <c r="F72" s="21" t="s">
        <v>92</v>
      </c>
      <c r="G72" s="21" t="s">
        <v>93</v>
      </c>
      <c r="L72" s="23" t="s">
        <v>205</v>
      </c>
      <c r="M72" s="23" t="s">
        <v>206</v>
      </c>
    </row>
    <row r="73" spans="1:13" x14ac:dyDescent="0.2">
      <c r="A73" s="2">
        <v>72</v>
      </c>
      <c r="B73" s="2" t="s">
        <v>588</v>
      </c>
      <c r="C73" s="20">
        <v>3244</v>
      </c>
      <c r="D73" s="3" t="s">
        <v>2</v>
      </c>
      <c r="E73" s="3" t="s">
        <v>458</v>
      </c>
      <c r="F73" s="21" t="s">
        <v>505</v>
      </c>
      <c r="G73" s="21" t="s">
        <v>94</v>
      </c>
    </row>
    <row r="74" spans="1:13" x14ac:dyDescent="0.2">
      <c r="A74" s="2">
        <v>73</v>
      </c>
      <c r="B74" s="2" t="s">
        <v>588</v>
      </c>
      <c r="C74" s="20">
        <v>3252</v>
      </c>
      <c r="D74" s="3" t="s">
        <v>1</v>
      </c>
      <c r="E74" s="3" t="s">
        <v>607</v>
      </c>
      <c r="F74" s="21" t="s">
        <v>95</v>
      </c>
      <c r="G74" s="21" t="s">
        <v>96</v>
      </c>
      <c r="L74" s="23" t="s">
        <v>207</v>
      </c>
      <c r="M74" s="23" t="s">
        <v>152</v>
      </c>
    </row>
    <row r="75" spans="1:13" x14ac:dyDescent="0.2">
      <c r="A75" s="2">
        <v>74</v>
      </c>
      <c r="B75" s="2" t="s">
        <v>588</v>
      </c>
      <c r="C75" s="20">
        <v>3266</v>
      </c>
      <c r="D75" s="3" t="s">
        <v>596</v>
      </c>
      <c r="E75" s="3" t="s">
        <v>1</v>
      </c>
      <c r="F75" s="21" t="s">
        <v>506</v>
      </c>
      <c r="G75" s="21" t="s">
        <v>97</v>
      </c>
      <c r="L75" s="23" t="s">
        <v>208</v>
      </c>
    </row>
    <row r="76" spans="1:13" x14ac:dyDescent="0.2">
      <c r="A76" s="2">
        <v>75</v>
      </c>
      <c r="B76" s="2" t="s">
        <v>588</v>
      </c>
      <c r="C76" s="20" t="s">
        <v>576</v>
      </c>
      <c r="D76" s="3" t="s">
        <v>461</v>
      </c>
      <c r="E76" s="3" t="s">
        <v>607</v>
      </c>
      <c r="F76" s="21" t="s">
        <v>98</v>
      </c>
      <c r="G76" s="21" t="s">
        <v>99</v>
      </c>
      <c r="L76" s="23" t="s">
        <v>209</v>
      </c>
    </row>
    <row r="77" spans="1:13" x14ac:dyDescent="0.2">
      <c r="A77" s="2">
        <v>76</v>
      </c>
      <c r="B77" s="2" t="s">
        <v>588</v>
      </c>
      <c r="C77" s="20">
        <v>3327</v>
      </c>
      <c r="D77" s="3" t="s">
        <v>2</v>
      </c>
      <c r="E77" s="3" t="s">
        <v>604</v>
      </c>
      <c r="F77" s="21" t="s">
        <v>507</v>
      </c>
      <c r="G77" s="21" t="s">
        <v>100</v>
      </c>
      <c r="L77" s="23" t="s">
        <v>177</v>
      </c>
    </row>
    <row r="78" spans="1:13" x14ac:dyDescent="0.2">
      <c r="A78" s="2">
        <v>77</v>
      </c>
      <c r="B78" s="2" t="s">
        <v>588</v>
      </c>
      <c r="C78" s="20">
        <v>3331</v>
      </c>
      <c r="D78" s="3" t="s">
        <v>464</v>
      </c>
      <c r="E78" s="3" t="s">
        <v>606</v>
      </c>
      <c r="F78" s="21" t="s">
        <v>101</v>
      </c>
      <c r="G78" s="21" t="s">
        <v>508</v>
      </c>
    </row>
    <row r="79" spans="1:13" x14ac:dyDescent="0.2">
      <c r="A79" s="2">
        <v>78</v>
      </c>
      <c r="B79" s="2" t="s">
        <v>588</v>
      </c>
      <c r="C79" s="20">
        <v>3332</v>
      </c>
      <c r="D79" s="3" t="s">
        <v>2</v>
      </c>
      <c r="E79" s="3" t="s">
        <v>466</v>
      </c>
      <c r="F79" s="21" t="s">
        <v>509</v>
      </c>
      <c r="G79" s="21" t="s">
        <v>102</v>
      </c>
      <c r="L79" s="23" t="s">
        <v>145</v>
      </c>
      <c r="M79" s="23" t="s">
        <v>165</v>
      </c>
    </row>
    <row r="80" spans="1:13" x14ac:dyDescent="0.2">
      <c r="A80" s="2">
        <v>79</v>
      </c>
      <c r="B80" s="2" t="s">
        <v>588</v>
      </c>
      <c r="C80" s="20">
        <v>3333</v>
      </c>
      <c r="D80" s="3" t="s">
        <v>465</v>
      </c>
      <c r="E80" s="3" t="s">
        <v>606</v>
      </c>
      <c r="F80" s="21" t="s">
        <v>103</v>
      </c>
      <c r="G80" s="21" t="s">
        <v>510</v>
      </c>
    </row>
    <row r="81" spans="1:13" x14ac:dyDescent="0.2">
      <c r="A81" s="2">
        <v>80</v>
      </c>
    </row>
    <row r="82" spans="1:13" x14ac:dyDescent="0.2">
      <c r="A82" s="2">
        <v>81</v>
      </c>
      <c r="B82" s="2" t="s">
        <v>588</v>
      </c>
      <c r="C82" s="20">
        <v>3338</v>
      </c>
      <c r="D82" s="3" t="s">
        <v>2</v>
      </c>
      <c r="F82" s="21" t="s">
        <v>511</v>
      </c>
      <c r="H82" s="22" t="s">
        <v>140</v>
      </c>
      <c r="I82" s="22" t="s">
        <v>141</v>
      </c>
      <c r="J82" s="22" t="s">
        <v>142</v>
      </c>
    </row>
    <row r="83" spans="1:13" x14ac:dyDescent="0.2">
      <c r="A83" s="2">
        <v>82</v>
      </c>
      <c r="B83" s="2" t="s">
        <v>588</v>
      </c>
      <c r="C83" s="20">
        <v>3339</v>
      </c>
      <c r="D83" s="3" t="s">
        <v>462</v>
      </c>
      <c r="E83" s="3" t="s">
        <v>606</v>
      </c>
      <c r="F83" s="21" t="s">
        <v>104</v>
      </c>
      <c r="G83" s="21" t="s">
        <v>512</v>
      </c>
      <c r="L83" s="23" t="s">
        <v>210</v>
      </c>
    </row>
    <row r="84" spans="1:13" x14ac:dyDescent="0.2">
      <c r="A84" s="2">
        <v>83</v>
      </c>
      <c r="B84" s="2" t="s">
        <v>588</v>
      </c>
      <c r="C84" s="20" t="s">
        <v>577</v>
      </c>
      <c r="D84" s="3" t="s">
        <v>607</v>
      </c>
      <c r="E84" s="3" t="s">
        <v>606</v>
      </c>
      <c r="F84" s="21" t="s">
        <v>105</v>
      </c>
      <c r="G84" s="21" t="s">
        <v>513</v>
      </c>
      <c r="L84" s="23" t="s">
        <v>211</v>
      </c>
    </row>
    <row r="85" spans="1:13" x14ac:dyDescent="0.2">
      <c r="A85" s="2">
        <v>84</v>
      </c>
      <c r="B85" s="2" t="s">
        <v>588</v>
      </c>
      <c r="C85" s="20">
        <v>630</v>
      </c>
      <c r="D85" s="3" t="s">
        <v>455</v>
      </c>
      <c r="E85" s="3" t="s">
        <v>607</v>
      </c>
      <c r="F85" s="21" t="s">
        <v>106</v>
      </c>
      <c r="G85" s="21" t="s">
        <v>107</v>
      </c>
      <c r="L85" s="23" t="s">
        <v>212</v>
      </c>
      <c r="M85" s="23" t="s">
        <v>213</v>
      </c>
    </row>
    <row r="86" spans="1:13" x14ac:dyDescent="0.2">
      <c r="A86" s="2">
        <v>85</v>
      </c>
      <c r="B86" s="2" t="s">
        <v>588</v>
      </c>
      <c r="C86" s="20">
        <v>773</v>
      </c>
      <c r="D86" s="3" t="s">
        <v>460</v>
      </c>
      <c r="E86" s="3" t="s">
        <v>607</v>
      </c>
      <c r="F86" s="21" t="s">
        <v>108</v>
      </c>
      <c r="G86" s="21" t="s">
        <v>109</v>
      </c>
      <c r="L86" s="23" t="s">
        <v>214</v>
      </c>
      <c r="M86" s="23" t="s">
        <v>215</v>
      </c>
    </row>
    <row r="87" spans="1:13" x14ac:dyDescent="0.2">
      <c r="A87" s="2">
        <v>86</v>
      </c>
      <c r="B87" s="2" t="s">
        <v>588</v>
      </c>
      <c r="C87" s="20">
        <v>853</v>
      </c>
      <c r="D87" s="3" t="s">
        <v>1</v>
      </c>
      <c r="E87" s="3" t="s">
        <v>5</v>
      </c>
      <c r="F87" s="21" t="s">
        <v>110</v>
      </c>
      <c r="G87" s="21" t="s">
        <v>111</v>
      </c>
      <c r="L87" s="23" t="s">
        <v>216</v>
      </c>
    </row>
    <row r="88" spans="1:13" x14ac:dyDescent="0.2">
      <c r="A88" s="2">
        <v>87</v>
      </c>
      <c r="B88" s="2" t="s">
        <v>588</v>
      </c>
      <c r="C88" s="20">
        <v>881</v>
      </c>
      <c r="D88" s="3" t="s">
        <v>1</v>
      </c>
      <c r="E88" s="3" t="s">
        <v>604</v>
      </c>
      <c r="F88" s="21" t="s">
        <v>112</v>
      </c>
      <c r="G88" s="21" t="s">
        <v>113</v>
      </c>
      <c r="L88" s="23" t="s">
        <v>217</v>
      </c>
    </row>
    <row r="89" spans="1:13" x14ac:dyDescent="0.2">
      <c r="A89" s="2">
        <v>88</v>
      </c>
      <c r="B89" s="2" t="s">
        <v>588</v>
      </c>
      <c r="C89" s="20">
        <v>890</v>
      </c>
      <c r="D89" s="3" t="s">
        <v>5</v>
      </c>
      <c r="F89" s="21" t="s">
        <v>114</v>
      </c>
      <c r="H89" s="22" t="s">
        <v>608</v>
      </c>
      <c r="I89" s="22" t="s">
        <v>132</v>
      </c>
      <c r="J89" s="22" t="s">
        <v>133</v>
      </c>
      <c r="K89" s="22" t="s">
        <v>609</v>
      </c>
    </row>
    <row r="90" spans="1:13" x14ac:dyDescent="0.2">
      <c r="A90" s="2">
        <v>89</v>
      </c>
      <c r="B90" s="2" t="s">
        <v>588</v>
      </c>
      <c r="C90" s="20">
        <v>906</v>
      </c>
      <c r="D90" s="3" t="s">
        <v>2</v>
      </c>
      <c r="E90" s="3" t="s">
        <v>604</v>
      </c>
      <c r="F90" s="21" t="s">
        <v>514</v>
      </c>
      <c r="G90" s="21" t="s">
        <v>115</v>
      </c>
    </row>
    <row r="91" spans="1:13" x14ac:dyDescent="0.2">
      <c r="A91" s="2">
        <v>90</v>
      </c>
      <c r="B91" s="2" t="s">
        <v>588</v>
      </c>
      <c r="C91" s="20">
        <v>910</v>
      </c>
      <c r="D91" s="3" t="s">
        <v>2</v>
      </c>
      <c r="E91" s="3" t="s">
        <v>462</v>
      </c>
      <c r="F91" s="21" t="s">
        <v>515</v>
      </c>
      <c r="G91" s="21" t="s">
        <v>116</v>
      </c>
    </row>
    <row r="92" spans="1:13" x14ac:dyDescent="0.2">
      <c r="A92" s="2">
        <v>91</v>
      </c>
      <c r="B92" s="2" t="s">
        <v>588</v>
      </c>
      <c r="C92" s="20">
        <v>919</v>
      </c>
      <c r="D92" s="3" t="s">
        <v>468</v>
      </c>
      <c r="E92" s="3" t="s">
        <v>1</v>
      </c>
      <c r="F92" s="21" t="s">
        <v>117</v>
      </c>
      <c r="G92" s="21" t="s">
        <v>118</v>
      </c>
      <c r="L92" s="23" t="s">
        <v>218</v>
      </c>
    </row>
    <row r="93" spans="1:13" x14ac:dyDescent="0.2">
      <c r="A93" s="2">
        <v>92</v>
      </c>
      <c r="B93" s="2" t="s">
        <v>588</v>
      </c>
      <c r="C93" s="20" t="s">
        <v>578</v>
      </c>
      <c r="D93" s="3" t="s">
        <v>614</v>
      </c>
      <c r="E93" s="3" t="s">
        <v>227</v>
      </c>
      <c r="F93" s="21" t="s">
        <v>119</v>
      </c>
      <c r="G93" s="21" t="s">
        <v>120</v>
      </c>
      <c r="L93" s="23" t="s">
        <v>219</v>
      </c>
    </row>
    <row r="94" spans="1:13" x14ac:dyDescent="0.2">
      <c r="A94" s="2">
        <v>93</v>
      </c>
      <c r="B94" s="2" t="s">
        <v>588</v>
      </c>
      <c r="C94" s="20">
        <v>2124</v>
      </c>
      <c r="D94" s="3" t="s">
        <v>1</v>
      </c>
      <c r="E94" s="3" t="s">
        <v>464</v>
      </c>
      <c r="F94" s="21" t="s">
        <v>121</v>
      </c>
      <c r="G94" s="21" t="s">
        <v>122</v>
      </c>
      <c r="L94" s="23" t="s">
        <v>220</v>
      </c>
      <c r="M94" s="23" t="s">
        <v>221</v>
      </c>
    </row>
    <row r="95" spans="1:13" x14ac:dyDescent="0.2">
      <c r="A95" s="2">
        <v>94</v>
      </c>
      <c r="B95" s="2" t="s">
        <v>588</v>
      </c>
      <c r="C95" s="20">
        <v>2166</v>
      </c>
      <c r="D95" s="3" t="s">
        <v>1</v>
      </c>
      <c r="E95" s="3" t="s">
        <v>607</v>
      </c>
      <c r="F95" s="21" t="s">
        <v>123</v>
      </c>
      <c r="G95" s="21" t="s">
        <v>124</v>
      </c>
      <c r="L95" s="23" t="s">
        <v>222</v>
      </c>
      <c r="M95" s="23" t="s">
        <v>223</v>
      </c>
    </row>
    <row r="96" spans="1:13" x14ac:dyDescent="0.2">
      <c r="A96" s="2">
        <v>95</v>
      </c>
      <c r="B96" s="2" t="s">
        <v>588</v>
      </c>
      <c r="C96" s="20">
        <v>2227</v>
      </c>
      <c r="D96" s="3" t="s">
        <v>455</v>
      </c>
      <c r="E96" s="3" t="s">
        <v>1</v>
      </c>
      <c r="F96" s="21" t="s">
        <v>125</v>
      </c>
      <c r="G96" s="21" t="s">
        <v>126</v>
      </c>
      <c r="L96" s="23" t="s">
        <v>224</v>
      </c>
      <c r="M96" s="23" t="s">
        <v>206</v>
      </c>
    </row>
    <row r="97" spans="1:12" x14ac:dyDescent="0.2">
      <c r="A97" s="2">
        <v>96</v>
      </c>
      <c r="B97" s="2" t="s">
        <v>588</v>
      </c>
      <c r="C97" s="20">
        <v>2317</v>
      </c>
      <c r="D97" s="3" t="s">
        <v>3</v>
      </c>
      <c r="F97" s="21" t="s">
        <v>127</v>
      </c>
      <c r="L97" s="23" t="s">
        <v>225</v>
      </c>
    </row>
  </sheetData>
  <mergeCells count="5">
    <mergeCell ref="O1:P1"/>
    <mergeCell ref="F1:G1"/>
    <mergeCell ref="D1:E1"/>
    <mergeCell ref="H1:K1"/>
    <mergeCell ref="L1:N1"/>
  </mergeCells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opLeftCell="A63" zoomScaleNormal="100" workbookViewId="0">
      <selection activeCell="C63" sqref="C63"/>
    </sheetView>
  </sheetViews>
  <sheetFormatPr defaultColWidth="10.875" defaultRowHeight="12.75" x14ac:dyDescent="0.2"/>
  <cols>
    <col min="1" max="1" width="6.75" style="2" customWidth="1"/>
    <col min="2" max="2" width="8" style="2" bestFit="1" customWidth="1"/>
    <col min="3" max="3" width="8" style="20" bestFit="1" customWidth="1"/>
    <col min="4" max="4" width="12.125" style="3" customWidth="1"/>
    <col min="5" max="5" width="11.625" style="3" customWidth="1"/>
    <col min="6" max="6" width="69.25" style="21" customWidth="1"/>
    <col min="7" max="7" width="67.875" style="21" bestFit="1" customWidth="1"/>
    <col min="8" max="8" width="18.625" style="22" bestFit="1" customWidth="1"/>
    <col min="9" max="9" width="19.125" style="22" bestFit="1" customWidth="1"/>
    <col min="10" max="10" width="21.125" style="22" bestFit="1" customWidth="1"/>
    <col min="11" max="11" width="17.625" style="22" bestFit="1" customWidth="1"/>
    <col min="12" max="12" width="17.625" style="23" customWidth="1"/>
    <col min="13" max="13" width="18" style="23" customWidth="1"/>
    <col min="14" max="16384" width="10.875" style="3"/>
  </cols>
  <sheetData>
    <row r="1" spans="1:13" x14ac:dyDescent="0.2">
      <c r="A1" s="2" t="s">
        <v>620</v>
      </c>
      <c r="B1" s="2" t="s">
        <v>587</v>
      </c>
      <c r="C1" s="20" t="s">
        <v>582</v>
      </c>
      <c r="D1" s="38" t="s">
        <v>617</v>
      </c>
      <c r="E1" s="39"/>
      <c r="F1" s="40" t="s">
        <v>618</v>
      </c>
      <c r="G1" s="41"/>
      <c r="H1" s="42" t="s">
        <v>619</v>
      </c>
      <c r="I1" s="43"/>
      <c r="J1" s="43"/>
      <c r="K1" s="44"/>
      <c r="L1" s="45" t="s">
        <v>595</v>
      </c>
      <c r="M1" s="46"/>
    </row>
    <row r="2" spans="1:13" x14ac:dyDescent="0.2">
      <c r="A2" s="2">
        <v>1</v>
      </c>
      <c r="B2" s="2" t="s">
        <v>588</v>
      </c>
      <c r="C2" s="20" t="s">
        <v>574</v>
      </c>
      <c r="D2" s="3" t="s">
        <v>0</v>
      </c>
      <c r="F2" s="21" t="s">
        <v>229</v>
      </c>
      <c r="H2" s="22" t="s">
        <v>356</v>
      </c>
      <c r="I2" s="22" t="s">
        <v>570</v>
      </c>
      <c r="J2" s="22" t="s">
        <v>357</v>
      </c>
      <c r="L2" s="23" t="s">
        <v>366</v>
      </c>
      <c r="M2" s="23" t="s">
        <v>367</v>
      </c>
    </row>
    <row r="3" spans="1:13" x14ac:dyDescent="0.2">
      <c r="A3" s="2">
        <v>2</v>
      </c>
      <c r="B3" s="2" t="s">
        <v>588</v>
      </c>
      <c r="C3" s="20">
        <v>1006</v>
      </c>
      <c r="D3" s="3" t="s">
        <v>226</v>
      </c>
      <c r="E3" s="3" t="s">
        <v>449</v>
      </c>
      <c r="F3" s="21" t="s">
        <v>521</v>
      </c>
      <c r="G3" s="21" t="s">
        <v>230</v>
      </c>
      <c r="L3" s="23" t="s">
        <v>368</v>
      </c>
    </row>
    <row r="4" spans="1:13" x14ac:dyDescent="0.2">
      <c r="A4" s="2">
        <v>3</v>
      </c>
      <c r="B4" s="2" t="s">
        <v>588</v>
      </c>
      <c r="C4" s="20">
        <v>1010</v>
      </c>
      <c r="D4" s="3" t="s">
        <v>450</v>
      </c>
      <c r="E4" s="3" t="s">
        <v>4</v>
      </c>
      <c r="F4" s="21" t="s">
        <v>231</v>
      </c>
      <c r="G4" s="21" t="s">
        <v>522</v>
      </c>
      <c r="L4" s="23" t="s">
        <v>369</v>
      </c>
    </row>
    <row r="5" spans="1:13" x14ac:dyDescent="0.2">
      <c r="A5" s="2">
        <v>4</v>
      </c>
      <c r="B5" s="2" t="s">
        <v>588</v>
      </c>
      <c r="C5" s="20">
        <v>1028</v>
      </c>
      <c r="D5" s="3" t="s">
        <v>226</v>
      </c>
      <c r="E5" s="3" t="s">
        <v>519</v>
      </c>
      <c r="F5" s="21" t="s">
        <v>523</v>
      </c>
      <c r="G5" s="21" t="s">
        <v>232</v>
      </c>
      <c r="L5" s="23" t="s">
        <v>370</v>
      </c>
      <c r="M5" s="23" t="s">
        <v>371</v>
      </c>
    </row>
    <row r="6" spans="1:13" x14ac:dyDescent="0.2">
      <c r="A6" s="2">
        <v>5</v>
      </c>
      <c r="B6" s="2" t="s">
        <v>588</v>
      </c>
      <c r="C6" s="20">
        <v>1131</v>
      </c>
      <c r="D6" s="3" t="s">
        <v>1</v>
      </c>
      <c r="E6" s="3" t="s">
        <v>604</v>
      </c>
      <c r="F6" s="21" t="s">
        <v>233</v>
      </c>
      <c r="G6" s="21" t="s">
        <v>234</v>
      </c>
      <c r="L6" s="23" t="s">
        <v>223</v>
      </c>
    </row>
    <row r="7" spans="1:13" x14ac:dyDescent="0.2">
      <c r="A7" s="2">
        <v>6</v>
      </c>
      <c r="B7" s="2" t="s">
        <v>588</v>
      </c>
      <c r="C7" s="20">
        <v>1124</v>
      </c>
      <c r="D7" s="3" t="s">
        <v>1</v>
      </c>
      <c r="E7" s="3" t="s">
        <v>452</v>
      </c>
      <c r="F7" s="21" t="s">
        <v>235</v>
      </c>
      <c r="G7" s="21" t="s">
        <v>524</v>
      </c>
      <c r="L7" s="23" t="s">
        <v>217</v>
      </c>
      <c r="M7" s="23" t="s">
        <v>177</v>
      </c>
    </row>
    <row r="8" spans="1:13" x14ac:dyDescent="0.2">
      <c r="A8" s="2">
        <v>7</v>
      </c>
      <c r="B8" s="2" t="s">
        <v>588</v>
      </c>
      <c r="C8" s="20">
        <v>1138</v>
      </c>
      <c r="D8" s="3" t="s">
        <v>1</v>
      </c>
      <c r="E8" s="3" t="s">
        <v>228</v>
      </c>
      <c r="F8" s="21" t="s">
        <v>236</v>
      </c>
      <c r="G8" s="21" t="s">
        <v>237</v>
      </c>
      <c r="L8" s="23" t="s">
        <v>372</v>
      </c>
      <c r="M8" s="23" t="s">
        <v>373</v>
      </c>
    </row>
    <row r="9" spans="1:13" x14ac:dyDescent="0.2">
      <c r="A9" s="2">
        <v>8</v>
      </c>
      <c r="B9" s="2" t="s">
        <v>588</v>
      </c>
      <c r="C9" s="20">
        <v>1139</v>
      </c>
      <c r="D9" s="3" t="s">
        <v>226</v>
      </c>
      <c r="E9" s="3" t="s">
        <v>452</v>
      </c>
      <c r="F9" s="21" t="s">
        <v>525</v>
      </c>
      <c r="G9" s="21" t="s">
        <v>526</v>
      </c>
      <c r="L9" s="23" t="s">
        <v>370</v>
      </c>
    </row>
    <row r="10" spans="1:13" x14ac:dyDescent="0.2">
      <c r="A10" s="2">
        <v>9</v>
      </c>
      <c r="B10" s="2" t="s">
        <v>588</v>
      </c>
      <c r="C10" s="20">
        <v>1148</v>
      </c>
      <c r="D10" s="3" t="s">
        <v>1</v>
      </c>
      <c r="F10" s="21" t="s">
        <v>238</v>
      </c>
      <c r="H10" s="22" t="s">
        <v>641</v>
      </c>
      <c r="I10" s="22" t="s">
        <v>571</v>
      </c>
      <c r="J10" s="22" t="s">
        <v>358</v>
      </c>
      <c r="L10" s="23" t="s">
        <v>374</v>
      </c>
      <c r="M10" s="23" t="s">
        <v>372</v>
      </c>
    </row>
    <row r="11" spans="1:13" x14ac:dyDescent="0.2">
      <c r="A11" s="2">
        <v>10</v>
      </c>
      <c r="B11" s="2" t="s">
        <v>588</v>
      </c>
      <c r="C11" s="20">
        <v>1195</v>
      </c>
      <c r="D11" s="3" t="s">
        <v>226</v>
      </c>
      <c r="E11" s="3" t="s">
        <v>228</v>
      </c>
      <c r="F11" s="21" t="s">
        <v>527</v>
      </c>
      <c r="G11" s="21" t="s">
        <v>239</v>
      </c>
      <c r="L11" s="23" t="s">
        <v>375</v>
      </c>
    </row>
    <row r="12" spans="1:13" x14ac:dyDescent="0.2">
      <c r="A12" s="2">
        <v>11</v>
      </c>
      <c r="B12" s="2" t="s">
        <v>588</v>
      </c>
      <c r="C12" s="20">
        <v>1231</v>
      </c>
      <c r="D12" s="3" t="s">
        <v>226</v>
      </c>
      <c r="E12" s="3" t="s">
        <v>452</v>
      </c>
      <c r="F12" s="21" t="s">
        <v>528</v>
      </c>
      <c r="G12" s="21" t="s">
        <v>529</v>
      </c>
      <c r="L12" s="23" t="s">
        <v>376</v>
      </c>
    </row>
    <row r="13" spans="1:13" x14ac:dyDescent="0.2">
      <c r="A13" s="2">
        <v>12</v>
      </c>
      <c r="B13" s="2" t="s">
        <v>588</v>
      </c>
      <c r="C13" s="20">
        <v>1321</v>
      </c>
      <c r="D13" s="3" t="s">
        <v>226</v>
      </c>
      <c r="E13" s="3" t="s">
        <v>228</v>
      </c>
      <c r="F13" s="21" t="s">
        <v>530</v>
      </c>
      <c r="G13" s="21" t="s">
        <v>240</v>
      </c>
      <c r="L13" s="23" t="s">
        <v>377</v>
      </c>
      <c r="M13" s="23" t="s">
        <v>371</v>
      </c>
    </row>
    <row r="14" spans="1:13" x14ac:dyDescent="0.2">
      <c r="A14" s="2">
        <v>13</v>
      </c>
      <c r="B14" s="2" t="s">
        <v>588</v>
      </c>
      <c r="C14" s="20">
        <v>1444</v>
      </c>
      <c r="D14" s="3" t="s">
        <v>1</v>
      </c>
      <c r="E14" s="3" t="s">
        <v>453</v>
      </c>
      <c r="F14" s="21" t="s">
        <v>241</v>
      </c>
      <c r="G14" s="21" t="s">
        <v>242</v>
      </c>
      <c r="L14" s="23" t="s">
        <v>378</v>
      </c>
      <c r="M14" s="23" t="s">
        <v>379</v>
      </c>
    </row>
    <row r="15" spans="1:13" x14ac:dyDescent="0.2">
      <c r="A15" s="2">
        <v>14</v>
      </c>
      <c r="B15" s="2" t="s">
        <v>588</v>
      </c>
      <c r="C15" s="20">
        <v>1456</v>
      </c>
      <c r="D15" s="3" t="s">
        <v>454</v>
      </c>
      <c r="E15" s="3" t="s">
        <v>1</v>
      </c>
      <c r="F15" s="21" t="s">
        <v>243</v>
      </c>
      <c r="G15" s="21" t="s">
        <v>244</v>
      </c>
      <c r="L15" s="23" t="s">
        <v>380</v>
      </c>
      <c r="M15" s="23" t="s">
        <v>381</v>
      </c>
    </row>
    <row r="16" spans="1:13" x14ac:dyDescent="0.2">
      <c r="A16" s="2">
        <v>15</v>
      </c>
      <c r="B16" s="2" t="s">
        <v>588</v>
      </c>
      <c r="C16" s="20">
        <v>1469</v>
      </c>
      <c r="D16" s="3" t="s">
        <v>455</v>
      </c>
      <c r="E16" s="3" t="s">
        <v>226</v>
      </c>
      <c r="F16" s="21" t="s">
        <v>245</v>
      </c>
      <c r="G16" s="21" t="s">
        <v>531</v>
      </c>
      <c r="L16" s="23" t="s">
        <v>213</v>
      </c>
      <c r="M16" s="23" t="s">
        <v>382</v>
      </c>
    </row>
    <row r="17" spans="1:13" x14ac:dyDescent="0.2">
      <c r="A17" s="2">
        <v>16</v>
      </c>
      <c r="B17" s="2" t="s">
        <v>588</v>
      </c>
      <c r="C17" s="20">
        <v>1481</v>
      </c>
      <c r="D17" s="3" t="s">
        <v>226</v>
      </c>
      <c r="E17" s="3" t="s">
        <v>453</v>
      </c>
      <c r="F17" s="21" t="s">
        <v>532</v>
      </c>
      <c r="G17" s="21" t="s">
        <v>246</v>
      </c>
      <c r="L17" s="23" t="s">
        <v>383</v>
      </c>
    </row>
    <row r="18" spans="1:13" x14ac:dyDescent="0.2">
      <c r="A18" s="2">
        <v>17</v>
      </c>
      <c r="B18" s="2" t="s">
        <v>588</v>
      </c>
      <c r="C18" s="20">
        <v>1714</v>
      </c>
      <c r="D18" s="3" t="s">
        <v>226</v>
      </c>
      <c r="E18" s="3" t="s">
        <v>600</v>
      </c>
      <c r="F18" s="21" t="s">
        <v>533</v>
      </c>
      <c r="G18" s="21" t="s">
        <v>598</v>
      </c>
      <c r="L18" s="23" t="s">
        <v>384</v>
      </c>
    </row>
    <row r="19" spans="1:13" x14ac:dyDescent="0.2">
      <c r="A19" s="2">
        <v>18</v>
      </c>
      <c r="B19" s="2" t="s">
        <v>588</v>
      </c>
      <c r="C19" s="20">
        <v>1718</v>
      </c>
      <c r="D19" s="3" t="s">
        <v>1</v>
      </c>
      <c r="E19" s="3" t="s">
        <v>227</v>
      </c>
      <c r="F19" s="21" t="s">
        <v>247</v>
      </c>
      <c r="G19" s="21" t="s">
        <v>248</v>
      </c>
      <c r="L19" s="23" t="s">
        <v>385</v>
      </c>
      <c r="M19" s="23" t="s">
        <v>386</v>
      </c>
    </row>
    <row r="20" spans="1:13" x14ac:dyDescent="0.2">
      <c r="A20" s="2">
        <v>19</v>
      </c>
      <c r="B20" s="2" t="s">
        <v>588</v>
      </c>
      <c r="C20" s="20">
        <v>1928</v>
      </c>
      <c r="D20" s="3" t="s">
        <v>0</v>
      </c>
      <c r="E20" s="3" t="s">
        <v>456</v>
      </c>
      <c r="F20" s="21" t="s">
        <v>249</v>
      </c>
      <c r="G20" s="21" t="s">
        <v>250</v>
      </c>
      <c r="L20" s="23" t="s">
        <v>387</v>
      </c>
      <c r="M20" s="23" t="s">
        <v>173</v>
      </c>
    </row>
    <row r="21" spans="1:13" x14ac:dyDescent="0.2">
      <c r="A21" s="2">
        <v>20</v>
      </c>
      <c r="B21" s="2" t="s">
        <v>588</v>
      </c>
      <c r="C21" s="20">
        <v>1943</v>
      </c>
      <c r="D21" s="3" t="s">
        <v>226</v>
      </c>
      <c r="E21" s="3" t="s">
        <v>228</v>
      </c>
      <c r="F21" s="21" t="s">
        <v>534</v>
      </c>
      <c r="G21" s="21" t="s">
        <v>251</v>
      </c>
      <c r="L21" s="23" t="s">
        <v>145</v>
      </c>
    </row>
    <row r="22" spans="1:13" x14ac:dyDescent="0.2">
      <c r="A22" s="2">
        <v>21</v>
      </c>
      <c r="B22" s="2" t="s">
        <v>588</v>
      </c>
      <c r="C22" s="20">
        <v>1961</v>
      </c>
      <c r="D22" s="3" t="s">
        <v>226</v>
      </c>
      <c r="E22" s="3" t="s">
        <v>227</v>
      </c>
      <c r="F22" s="21" t="s">
        <v>535</v>
      </c>
      <c r="G22" s="21" t="s">
        <v>252</v>
      </c>
      <c r="L22" s="23" t="s">
        <v>379</v>
      </c>
      <c r="M22" s="23" t="s">
        <v>144</v>
      </c>
    </row>
    <row r="23" spans="1:13" x14ac:dyDescent="0.2">
      <c r="A23" s="2">
        <v>22</v>
      </c>
      <c r="B23" s="2" t="s">
        <v>588</v>
      </c>
      <c r="C23" s="20">
        <v>1998</v>
      </c>
      <c r="D23" s="3" t="s">
        <v>457</v>
      </c>
      <c r="E23" s="3" t="s">
        <v>452</v>
      </c>
      <c r="F23" s="21" t="s">
        <v>253</v>
      </c>
      <c r="G23" s="21" t="s">
        <v>536</v>
      </c>
      <c r="L23" s="23" t="s">
        <v>388</v>
      </c>
    </row>
    <row r="24" spans="1:13" x14ac:dyDescent="0.2">
      <c r="A24" s="2">
        <v>23</v>
      </c>
      <c r="B24" s="2" t="s">
        <v>588</v>
      </c>
      <c r="C24" s="20">
        <v>1980</v>
      </c>
      <c r="D24" s="3" t="s">
        <v>1</v>
      </c>
      <c r="E24" s="3" t="s">
        <v>4</v>
      </c>
      <c r="F24" s="21" t="s">
        <v>254</v>
      </c>
      <c r="G24" s="21" t="s">
        <v>537</v>
      </c>
      <c r="L24" s="23" t="s">
        <v>218</v>
      </c>
    </row>
    <row r="25" spans="1:13" x14ac:dyDescent="0.2">
      <c r="A25" s="2">
        <v>24</v>
      </c>
      <c r="B25" s="2" t="s">
        <v>588</v>
      </c>
      <c r="C25" s="20">
        <v>1983</v>
      </c>
      <c r="D25" s="3" t="s">
        <v>458</v>
      </c>
      <c r="E25" s="3" t="s">
        <v>1</v>
      </c>
      <c r="F25" s="21" t="s">
        <v>255</v>
      </c>
      <c r="G25" s="21" t="s">
        <v>256</v>
      </c>
      <c r="L25" s="23" t="s">
        <v>389</v>
      </c>
      <c r="M25" s="23" t="s">
        <v>390</v>
      </c>
    </row>
    <row r="26" spans="1:13" x14ac:dyDescent="0.2">
      <c r="A26" s="2">
        <v>25</v>
      </c>
      <c r="B26" s="2" t="s">
        <v>588</v>
      </c>
      <c r="C26" s="20">
        <v>1991</v>
      </c>
      <c r="D26" s="3" t="s">
        <v>459</v>
      </c>
      <c r="E26" s="3" t="s">
        <v>227</v>
      </c>
      <c r="F26" s="21" t="s">
        <v>257</v>
      </c>
      <c r="G26" s="21" t="s">
        <v>258</v>
      </c>
      <c r="L26" s="23" t="s">
        <v>391</v>
      </c>
      <c r="M26" s="23" t="s">
        <v>392</v>
      </c>
    </row>
    <row r="27" spans="1:13" x14ac:dyDescent="0.2">
      <c r="A27" s="2">
        <v>26</v>
      </c>
      <c r="B27" s="2" t="s">
        <v>588</v>
      </c>
      <c r="C27" s="20">
        <v>1999</v>
      </c>
      <c r="D27" s="3" t="s">
        <v>460</v>
      </c>
      <c r="E27" s="3" t="s">
        <v>449</v>
      </c>
      <c r="F27" s="21" t="s">
        <v>259</v>
      </c>
      <c r="G27" s="21" t="s">
        <v>260</v>
      </c>
      <c r="L27" s="23" t="s">
        <v>393</v>
      </c>
    </row>
    <row r="28" spans="1:13" x14ac:dyDescent="0.2">
      <c r="A28" s="2">
        <v>27</v>
      </c>
      <c r="B28" s="2" t="s">
        <v>588</v>
      </c>
      <c r="C28" s="20">
        <v>2012</v>
      </c>
      <c r="D28" s="3" t="s">
        <v>455</v>
      </c>
      <c r="E28" s="3" t="s">
        <v>449</v>
      </c>
      <c r="F28" s="21" t="s">
        <v>261</v>
      </c>
      <c r="G28" s="21" t="s">
        <v>262</v>
      </c>
      <c r="L28" s="23" t="s">
        <v>180</v>
      </c>
      <c r="M28" s="23" t="s">
        <v>394</v>
      </c>
    </row>
    <row r="29" spans="1:13" x14ac:dyDescent="0.2">
      <c r="A29" s="2">
        <v>28</v>
      </c>
      <c r="B29" s="2" t="s">
        <v>588</v>
      </c>
      <c r="C29" s="20">
        <v>2407</v>
      </c>
      <c r="D29" s="3" t="s">
        <v>605</v>
      </c>
      <c r="E29" s="3" t="s">
        <v>607</v>
      </c>
      <c r="F29" s="21" t="s">
        <v>263</v>
      </c>
      <c r="G29" s="21" t="s">
        <v>264</v>
      </c>
      <c r="L29" s="23" t="s">
        <v>395</v>
      </c>
      <c r="M29" s="23" t="s">
        <v>396</v>
      </c>
    </row>
    <row r="30" spans="1:13" x14ac:dyDescent="0.2">
      <c r="A30" s="2">
        <v>29</v>
      </c>
      <c r="B30" s="2" t="s">
        <v>588</v>
      </c>
      <c r="C30" s="20" t="s">
        <v>575</v>
      </c>
      <c r="D30" s="3" t="s">
        <v>461</v>
      </c>
      <c r="E30" s="3" t="s">
        <v>453</v>
      </c>
      <c r="F30" s="21" t="s">
        <v>265</v>
      </c>
      <c r="G30" s="21" t="s">
        <v>266</v>
      </c>
    </row>
    <row r="31" spans="1:13" x14ac:dyDescent="0.2">
      <c r="A31" s="2">
        <v>30</v>
      </c>
      <c r="B31" s="2" t="s">
        <v>588</v>
      </c>
      <c r="C31" s="20">
        <v>2546</v>
      </c>
      <c r="D31" s="3" t="s">
        <v>460</v>
      </c>
      <c r="E31" s="3" t="s">
        <v>227</v>
      </c>
      <c r="F31" s="21" t="s">
        <v>267</v>
      </c>
      <c r="G31" s="21" t="s">
        <v>268</v>
      </c>
      <c r="L31" s="23" t="s">
        <v>397</v>
      </c>
      <c r="M31" s="23" t="s">
        <v>398</v>
      </c>
    </row>
    <row r="32" spans="1:13" x14ac:dyDescent="0.2">
      <c r="A32" s="2">
        <v>31</v>
      </c>
      <c r="B32" s="2" t="s">
        <v>588</v>
      </c>
      <c r="C32" s="20">
        <v>2502</v>
      </c>
      <c r="D32" s="3" t="s">
        <v>457</v>
      </c>
      <c r="E32" s="3" t="s">
        <v>449</v>
      </c>
      <c r="F32" s="21" t="s">
        <v>269</v>
      </c>
      <c r="G32" s="21" t="s">
        <v>270</v>
      </c>
      <c r="L32" s="23" t="s">
        <v>399</v>
      </c>
      <c r="M32" s="23" t="s">
        <v>400</v>
      </c>
    </row>
    <row r="33" spans="1:13" x14ac:dyDescent="0.2">
      <c r="A33" s="2">
        <v>32</v>
      </c>
      <c r="B33" s="2" t="s">
        <v>588</v>
      </c>
      <c r="C33" s="20">
        <v>2565</v>
      </c>
      <c r="D33" s="3" t="s">
        <v>456</v>
      </c>
      <c r="E33" s="3" t="s">
        <v>604</v>
      </c>
      <c r="F33" s="21" t="s">
        <v>271</v>
      </c>
      <c r="G33" s="21" t="s">
        <v>272</v>
      </c>
      <c r="L33" s="23" t="s">
        <v>401</v>
      </c>
    </row>
    <row r="34" spans="1:13" x14ac:dyDescent="0.2">
      <c r="A34" s="2">
        <v>33</v>
      </c>
      <c r="B34" s="2" t="s">
        <v>588</v>
      </c>
      <c r="C34" s="20">
        <v>2566</v>
      </c>
      <c r="D34" s="3" t="s">
        <v>463</v>
      </c>
      <c r="E34" s="3" t="s">
        <v>227</v>
      </c>
      <c r="F34" s="21" t="s">
        <v>538</v>
      </c>
      <c r="G34" s="21" t="s">
        <v>273</v>
      </c>
      <c r="L34" s="23" t="s">
        <v>402</v>
      </c>
      <c r="M34" s="23" t="s">
        <v>403</v>
      </c>
    </row>
    <row r="35" spans="1:13" x14ac:dyDescent="0.2">
      <c r="A35" s="2">
        <v>34</v>
      </c>
      <c r="B35" s="2" t="s">
        <v>588</v>
      </c>
      <c r="C35" s="20">
        <v>2569</v>
      </c>
      <c r="D35" s="3" t="s">
        <v>227</v>
      </c>
      <c r="F35" s="21" t="s">
        <v>274</v>
      </c>
      <c r="H35" s="22" t="s">
        <v>642</v>
      </c>
      <c r="I35" s="22" t="s">
        <v>572</v>
      </c>
      <c r="J35" s="22" t="s">
        <v>573</v>
      </c>
      <c r="L35" s="23" t="s">
        <v>200</v>
      </c>
      <c r="M35" s="23" t="s">
        <v>404</v>
      </c>
    </row>
    <row r="36" spans="1:13" x14ac:dyDescent="0.2">
      <c r="A36" s="2">
        <v>35</v>
      </c>
      <c r="B36" s="2" t="s">
        <v>588</v>
      </c>
      <c r="C36" s="20">
        <v>2583</v>
      </c>
      <c r="D36" s="3" t="s">
        <v>463</v>
      </c>
      <c r="E36" s="3" t="s">
        <v>456</v>
      </c>
      <c r="F36" s="21" t="s">
        <v>539</v>
      </c>
      <c r="G36" s="21" t="s">
        <v>275</v>
      </c>
      <c r="L36" s="23" t="s">
        <v>405</v>
      </c>
    </row>
    <row r="37" spans="1:13" x14ac:dyDescent="0.2">
      <c r="A37" s="2">
        <v>36</v>
      </c>
      <c r="B37" s="2" t="s">
        <v>588</v>
      </c>
      <c r="C37" s="20">
        <v>2598</v>
      </c>
      <c r="D37" s="3" t="s">
        <v>460</v>
      </c>
      <c r="E37" s="3" t="s">
        <v>459</v>
      </c>
      <c r="F37" s="21" t="s">
        <v>276</v>
      </c>
      <c r="G37" s="21" t="s">
        <v>277</v>
      </c>
      <c r="L37" s="23" t="s">
        <v>406</v>
      </c>
      <c r="M37" s="23" t="s">
        <v>407</v>
      </c>
    </row>
    <row r="38" spans="1:13" x14ac:dyDescent="0.2">
      <c r="A38" s="2">
        <v>37</v>
      </c>
      <c r="B38" s="2" t="s">
        <v>588</v>
      </c>
      <c r="C38" s="20">
        <v>2669</v>
      </c>
      <c r="D38" s="3" t="s">
        <v>456</v>
      </c>
      <c r="E38" s="3" t="s">
        <v>606</v>
      </c>
      <c r="F38" s="21" t="s">
        <v>278</v>
      </c>
      <c r="G38" s="21" t="s">
        <v>540</v>
      </c>
      <c r="L38" s="23" t="s">
        <v>192</v>
      </c>
    </row>
    <row r="39" spans="1:13" x14ac:dyDescent="0.2">
      <c r="A39" s="2">
        <v>38</v>
      </c>
      <c r="B39" s="2" t="s">
        <v>588</v>
      </c>
      <c r="C39" s="20">
        <v>2727</v>
      </c>
      <c r="D39" s="3" t="s">
        <v>226</v>
      </c>
      <c r="E39" s="3" t="s">
        <v>449</v>
      </c>
      <c r="F39" s="21" t="s">
        <v>541</v>
      </c>
      <c r="G39" s="21" t="s">
        <v>279</v>
      </c>
      <c r="L39" s="23" t="s">
        <v>408</v>
      </c>
      <c r="M39" s="23" t="s">
        <v>221</v>
      </c>
    </row>
    <row r="40" spans="1:13" x14ac:dyDescent="0.2">
      <c r="A40" s="2">
        <v>39</v>
      </c>
    </row>
    <row r="41" spans="1:13" x14ac:dyDescent="0.2">
      <c r="A41" s="2">
        <v>40</v>
      </c>
      <c r="B41" s="2" t="s">
        <v>588</v>
      </c>
      <c r="C41" s="20">
        <v>2753</v>
      </c>
      <c r="D41" s="3" t="s">
        <v>226</v>
      </c>
      <c r="E41" s="3" t="s">
        <v>0</v>
      </c>
      <c r="F41" s="21" t="s">
        <v>542</v>
      </c>
      <c r="G41" s="21" t="s">
        <v>280</v>
      </c>
    </row>
    <row r="42" spans="1:13" x14ac:dyDescent="0.2">
      <c r="A42" s="2">
        <v>41</v>
      </c>
      <c r="B42" s="2" t="s">
        <v>588</v>
      </c>
      <c r="C42" s="20">
        <v>2758</v>
      </c>
      <c r="D42" s="3" t="s">
        <v>226</v>
      </c>
      <c r="F42" s="21" t="s">
        <v>543</v>
      </c>
      <c r="H42" s="22" t="s">
        <v>613</v>
      </c>
      <c r="I42" s="22" t="s">
        <v>359</v>
      </c>
      <c r="L42" s="23" t="s">
        <v>379</v>
      </c>
    </row>
    <row r="43" spans="1:13" x14ac:dyDescent="0.2">
      <c r="A43" s="2">
        <v>42</v>
      </c>
      <c r="B43" s="2" t="s">
        <v>588</v>
      </c>
      <c r="C43" s="20">
        <v>2760</v>
      </c>
      <c r="D43" s="3" t="s">
        <v>226</v>
      </c>
      <c r="E43" s="3" t="s">
        <v>464</v>
      </c>
      <c r="F43" s="21" t="s">
        <v>544</v>
      </c>
      <c r="G43" s="21" t="s">
        <v>281</v>
      </c>
      <c r="L43" s="23" t="s">
        <v>409</v>
      </c>
    </row>
    <row r="44" spans="1:13" x14ac:dyDescent="0.2">
      <c r="A44" s="2">
        <v>43</v>
      </c>
      <c r="B44" s="2" t="s">
        <v>588</v>
      </c>
      <c r="C44" s="20">
        <v>2761</v>
      </c>
      <c r="D44" s="3" t="s">
        <v>226</v>
      </c>
      <c r="E44" s="3" t="s">
        <v>461</v>
      </c>
      <c r="F44" s="21" t="s">
        <v>545</v>
      </c>
      <c r="G44" s="21" t="s">
        <v>282</v>
      </c>
    </row>
    <row r="45" spans="1:13" x14ac:dyDescent="0.2">
      <c r="A45" s="2">
        <v>44</v>
      </c>
      <c r="B45" s="2" t="s">
        <v>588</v>
      </c>
      <c r="C45" s="20">
        <v>2762</v>
      </c>
      <c r="D45" s="3" t="s">
        <v>454</v>
      </c>
      <c r="E45" s="3" t="s">
        <v>1</v>
      </c>
      <c r="F45" s="21" t="s">
        <v>283</v>
      </c>
      <c r="G45" s="21" t="s">
        <v>284</v>
      </c>
      <c r="L45" s="23" t="s">
        <v>410</v>
      </c>
      <c r="M45" s="23" t="s">
        <v>152</v>
      </c>
    </row>
    <row r="46" spans="1:13" x14ac:dyDescent="0.2">
      <c r="A46" s="2">
        <v>45</v>
      </c>
      <c r="B46" s="2" t="s">
        <v>588</v>
      </c>
      <c r="C46" s="20">
        <v>2765</v>
      </c>
      <c r="D46" s="3" t="s">
        <v>226</v>
      </c>
      <c r="E46" s="3" t="s">
        <v>468</v>
      </c>
      <c r="F46" s="21" t="s">
        <v>546</v>
      </c>
      <c r="G46" s="21" t="s">
        <v>285</v>
      </c>
    </row>
    <row r="47" spans="1:13" x14ac:dyDescent="0.2">
      <c r="A47" s="2">
        <v>46</v>
      </c>
      <c r="B47" s="2" t="s">
        <v>588</v>
      </c>
      <c r="C47" s="20">
        <v>2768</v>
      </c>
      <c r="D47" s="3" t="s">
        <v>1</v>
      </c>
      <c r="E47" s="3" t="s">
        <v>227</v>
      </c>
      <c r="F47" s="21" t="s">
        <v>286</v>
      </c>
      <c r="G47" s="21" t="s">
        <v>287</v>
      </c>
      <c r="L47" s="23" t="s">
        <v>196</v>
      </c>
      <c r="M47" s="23" t="s">
        <v>180</v>
      </c>
    </row>
    <row r="48" spans="1:13" x14ac:dyDescent="0.2">
      <c r="A48" s="2">
        <v>47</v>
      </c>
      <c r="B48" s="2" t="s">
        <v>588</v>
      </c>
      <c r="C48" s="20">
        <v>2775</v>
      </c>
      <c r="D48" s="3" t="s">
        <v>226</v>
      </c>
      <c r="E48" s="3" t="s">
        <v>449</v>
      </c>
      <c r="F48" s="21" t="s">
        <v>547</v>
      </c>
      <c r="G48" s="21" t="s">
        <v>288</v>
      </c>
      <c r="L48" s="23" t="s">
        <v>411</v>
      </c>
      <c r="M48" s="23" t="s">
        <v>177</v>
      </c>
    </row>
    <row r="49" spans="1:13" x14ac:dyDescent="0.2">
      <c r="A49" s="2">
        <v>48</v>
      </c>
      <c r="B49" s="2" t="s">
        <v>588</v>
      </c>
      <c r="C49" s="20">
        <v>2781</v>
      </c>
      <c r="D49" s="3" t="s">
        <v>226</v>
      </c>
      <c r="E49" s="3" t="s">
        <v>606</v>
      </c>
      <c r="F49" s="21" t="s">
        <v>548</v>
      </c>
      <c r="G49" s="21" t="s">
        <v>549</v>
      </c>
    </row>
    <row r="50" spans="1:13" x14ac:dyDescent="0.2">
      <c r="A50" s="2">
        <v>49</v>
      </c>
      <c r="B50" s="2" t="s">
        <v>588</v>
      </c>
      <c r="C50" s="20">
        <v>2785</v>
      </c>
      <c r="D50" s="3" t="s">
        <v>1</v>
      </c>
      <c r="E50" s="3" t="s">
        <v>227</v>
      </c>
      <c r="F50" s="21" t="s">
        <v>289</v>
      </c>
      <c r="G50" s="21" t="s">
        <v>290</v>
      </c>
      <c r="L50" s="23" t="s">
        <v>412</v>
      </c>
      <c r="M50" s="23" t="s">
        <v>219</v>
      </c>
    </row>
    <row r="51" spans="1:13" x14ac:dyDescent="0.2">
      <c r="A51" s="2">
        <v>50</v>
      </c>
      <c r="B51" s="2" t="s">
        <v>588</v>
      </c>
      <c r="C51" s="20">
        <v>2790</v>
      </c>
      <c r="D51" s="3" t="s">
        <v>458</v>
      </c>
      <c r="E51" s="3" t="s">
        <v>1</v>
      </c>
      <c r="F51" s="21" t="s">
        <v>291</v>
      </c>
      <c r="G51" s="21" t="s">
        <v>292</v>
      </c>
      <c r="L51" s="23" t="s">
        <v>193</v>
      </c>
      <c r="M51" s="23" t="s">
        <v>413</v>
      </c>
    </row>
    <row r="52" spans="1:13" x14ac:dyDescent="0.2">
      <c r="A52" s="2">
        <v>51</v>
      </c>
      <c r="B52" s="2" t="s">
        <v>588</v>
      </c>
      <c r="C52" s="20">
        <v>2793</v>
      </c>
      <c r="D52" s="3" t="s">
        <v>226</v>
      </c>
      <c r="E52" s="3" t="s">
        <v>460</v>
      </c>
      <c r="F52" s="21" t="s">
        <v>550</v>
      </c>
      <c r="G52" s="21" t="s">
        <v>293</v>
      </c>
      <c r="L52" s="23" t="s">
        <v>414</v>
      </c>
      <c r="M52" s="23" t="s">
        <v>415</v>
      </c>
    </row>
    <row r="53" spans="1:13" x14ac:dyDescent="0.2">
      <c r="A53" s="2">
        <v>52</v>
      </c>
      <c r="B53" s="2" t="s">
        <v>588</v>
      </c>
      <c r="C53" s="20">
        <v>2831</v>
      </c>
      <c r="D53" s="3" t="s">
        <v>0</v>
      </c>
      <c r="E53" s="3" t="s">
        <v>1</v>
      </c>
      <c r="F53" s="21" t="s">
        <v>294</v>
      </c>
      <c r="G53" s="21" t="s">
        <v>295</v>
      </c>
      <c r="L53" s="23" t="s">
        <v>196</v>
      </c>
      <c r="M53" s="23" t="s">
        <v>416</v>
      </c>
    </row>
    <row r="54" spans="1:13" x14ac:dyDescent="0.2">
      <c r="A54" s="2">
        <v>53</v>
      </c>
      <c r="B54" s="2" t="s">
        <v>588</v>
      </c>
      <c r="C54" s="20">
        <v>2839</v>
      </c>
      <c r="D54" s="3" t="s">
        <v>1</v>
      </c>
      <c r="E54" s="3" t="s">
        <v>605</v>
      </c>
      <c r="F54" s="21" t="s">
        <v>296</v>
      </c>
      <c r="G54" s="21" t="s">
        <v>297</v>
      </c>
      <c r="L54" s="23" t="s">
        <v>417</v>
      </c>
      <c r="M54" s="23" t="s">
        <v>418</v>
      </c>
    </row>
    <row r="55" spans="1:13" x14ac:dyDescent="0.2">
      <c r="A55" s="2">
        <v>54</v>
      </c>
      <c r="B55" s="2" t="s">
        <v>588</v>
      </c>
      <c r="C55" s="20">
        <v>2840</v>
      </c>
      <c r="D55" s="3" t="s">
        <v>1</v>
      </c>
      <c r="E55" s="3" t="s">
        <v>607</v>
      </c>
      <c r="F55" s="21" t="s">
        <v>298</v>
      </c>
      <c r="G55" s="21" t="s">
        <v>299</v>
      </c>
      <c r="L55" s="23" t="s">
        <v>419</v>
      </c>
      <c r="M55" s="23" t="s">
        <v>420</v>
      </c>
    </row>
    <row r="56" spans="1:13" x14ac:dyDescent="0.2">
      <c r="A56" s="2">
        <v>55</v>
      </c>
      <c r="B56" s="2" t="s">
        <v>588</v>
      </c>
      <c r="C56" s="20">
        <v>2856</v>
      </c>
      <c r="D56" s="3" t="s">
        <v>226</v>
      </c>
      <c r="E56" s="3" t="s">
        <v>460</v>
      </c>
      <c r="F56" s="21" t="s">
        <v>551</v>
      </c>
      <c r="G56" s="21" t="s">
        <v>300</v>
      </c>
      <c r="L56" s="23" t="s">
        <v>421</v>
      </c>
      <c r="M56" s="23" t="s">
        <v>422</v>
      </c>
    </row>
    <row r="57" spans="1:13" x14ac:dyDescent="0.2">
      <c r="A57" s="2">
        <v>56</v>
      </c>
      <c r="B57" s="2" t="s">
        <v>588</v>
      </c>
      <c r="C57" s="20">
        <v>3325</v>
      </c>
      <c r="D57" s="3" t="s">
        <v>606</v>
      </c>
      <c r="E57" s="3" t="s">
        <v>600</v>
      </c>
      <c r="F57" s="21" t="s">
        <v>552</v>
      </c>
      <c r="G57" s="21" t="s">
        <v>599</v>
      </c>
    </row>
    <row r="58" spans="1:13" x14ac:dyDescent="0.2">
      <c r="A58" s="2">
        <v>57</v>
      </c>
      <c r="B58" s="2" t="s">
        <v>588</v>
      </c>
      <c r="C58" s="20">
        <v>2892</v>
      </c>
      <c r="D58" s="3" t="s">
        <v>226</v>
      </c>
      <c r="E58" s="3" t="s">
        <v>0</v>
      </c>
      <c r="F58" s="21" t="s">
        <v>553</v>
      </c>
      <c r="G58" s="21" t="s">
        <v>301</v>
      </c>
      <c r="L58" s="23" t="s">
        <v>165</v>
      </c>
    </row>
    <row r="59" spans="1:13" x14ac:dyDescent="0.2">
      <c r="A59" s="2">
        <v>58</v>
      </c>
      <c r="B59" s="2" t="s">
        <v>588</v>
      </c>
      <c r="C59" s="20">
        <v>2900</v>
      </c>
      <c r="D59" s="3" t="s">
        <v>1</v>
      </c>
      <c r="E59" s="3" t="s">
        <v>449</v>
      </c>
      <c r="F59" s="21" t="s">
        <v>302</v>
      </c>
      <c r="G59" s="21" t="s">
        <v>303</v>
      </c>
      <c r="L59" s="23" t="s">
        <v>217</v>
      </c>
      <c r="M59" s="23" t="s">
        <v>171</v>
      </c>
    </row>
    <row r="60" spans="1:13" x14ac:dyDescent="0.2">
      <c r="A60" s="2">
        <v>59</v>
      </c>
      <c r="B60" s="2" t="s">
        <v>588</v>
      </c>
      <c r="C60" s="20">
        <v>2919</v>
      </c>
      <c r="D60" s="3" t="s">
        <v>226</v>
      </c>
      <c r="E60" s="3" t="s">
        <v>449</v>
      </c>
      <c r="F60" s="21" t="s">
        <v>554</v>
      </c>
      <c r="G60" s="21" t="s">
        <v>304</v>
      </c>
    </row>
    <row r="61" spans="1:13" x14ac:dyDescent="0.2">
      <c r="A61" s="2">
        <v>60</v>
      </c>
      <c r="B61" s="2" t="s">
        <v>588</v>
      </c>
      <c r="C61" s="20">
        <v>2922</v>
      </c>
      <c r="D61" s="3" t="s">
        <v>460</v>
      </c>
      <c r="E61" s="3" t="s">
        <v>1</v>
      </c>
      <c r="F61" s="21" t="s">
        <v>305</v>
      </c>
      <c r="G61" s="21" t="s">
        <v>306</v>
      </c>
      <c r="L61" s="23" t="s">
        <v>423</v>
      </c>
      <c r="M61" s="23" t="s">
        <v>424</v>
      </c>
    </row>
    <row r="62" spans="1:13" x14ac:dyDescent="0.2">
      <c r="A62" s="2">
        <v>61</v>
      </c>
      <c r="B62" s="2" t="s">
        <v>588</v>
      </c>
      <c r="C62" s="20">
        <v>2951</v>
      </c>
      <c r="D62" s="3" t="s">
        <v>226</v>
      </c>
      <c r="E62" s="3" t="s">
        <v>596</v>
      </c>
      <c r="F62" s="21" t="s">
        <v>555</v>
      </c>
      <c r="G62" s="21" t="s">
        <v>556</v>
      </c>
    </row>
    <row r="63" spans="1:13" x14ac:dyDescent="0.2">
      <c r="A63" s="2">
        <v>62</v>
      </c>
      <c r="B63" s="2" t="s">
        <v>588</v>
      </c>
      <c r="C63" s="20">
        <v>3319</v>
      </c>
      <c r="D63" s="3" t="s">
        <v>226</v>
      </c>
      <c r="F63" s="21" t="s">
        <v>557</v>
      </c>
      <c r="H63" s="22" t="s">
        <v>363</v>
      </c>
      <c r="I63" s="22" t="s">
        <v>364</v>
      </c>
      <c r="J63" s="22" t="s">
        <v>365</v>
      </c>
      <c r="K63" s="22" t="s">
        <v>362</v>
      </c>
      <c r="L63" s="23" t="s">
        <v>418</v>
      </c>
      <c r="M63" s="23" t="s">
        <v>425</v>
      </c>
    </row>
    <row r="64" spans="1:13" x14ac:dyDescent="0.2">
      <c r="A64" s="2">
        <v>63</v>
      </c>
      <c r="B64" s="2" t="s">
        <v>588</v>
      </c>
      <c r="C64" s="20">
        <v>3311</v>
      </c>
      <c r="D64" s="3" t="s">
        <v>1</v>
      </c>
      <c r="E64" s="3" t="s">
        <v>520</v>
      </c>
      <c r="F64" s="21" t="s">
        <v>307</v>
      </c>
      <c r="G64" s="21" t="s">
        <v>308</v>
      </c>
      <c r="L64" s="23" t="s">
        <v>378</v>
      </c>
    </row>
    <row r="65" spans="1:13" x14ac:dyDescent="0.2">
      <c r="A65" s="2">
        <v>64</v>
      </c>
      <c r="B65" s="2" t="s">
        <v>588</v>
      </c>
      <c r="C65" s="20">
        <v>3313</v>
      </c>
      <c r="D65" s="3" t="s">
        <v>0</v>
      </c>
      <c r="E65" s="3" t="s">
        <v>1</v>
      </c>
      <c r="F65" s="21" t="s">
        <v>309</v>
      </c>
      <c r="G65" s="21" t="s">
        <v>310</v>
      </c>
      <c r="L65" s="23" t="s">
        <v>152</v>
      </c>
      <c r="M65" s="23" t="s">
        <v>426</v>
      </c>
    </row>
    <row r="66" spans="1:13" x14ac:dyDescent="0.2">
      <c r="A66" s="2">
        <v>65</v>
      </c>
      <c r="B66" s="2" t="s">
        <v>588</v>
      </c>
      <c r="C66" s="20">
        <v>3318</v>
      </c>
      <c r="D66" s="3" t="s">
        <v>226</v>
      </c>
      <c r="E66" s="3" t="s">
        <v>452</v>
      </c>
      <c r="F66" s="21" t="s">
        <v>558</v>
      </c>
      <c r="G66" s="21" t="s">
        <v>559</v>
      </c>
      <c r="L66" s="23" t="s">
        <v>376</v>
      </c>
    </row>
    <row r="67" spans="1:13" x14ac:dyDescent="0.2">
      <c r="A67" s="2">
        <v>66</v>
      </c>
      <c r="B67" s="2" t="s">
        <v>588</v>
      </c>
      <c r="C67" s="20">
        <v>3147</v>
      </c>
      <c r="D67" s="3" t="s">
        <v>0</v>
      </c>
      <c r="E67" s="3" t="s">
        <v>614</v>
      </c>
      <c r="F67" s="21" t="s">
        <v>311</v>
      </c>
      <c r="G67" s="21" t="s">
        <v>312</v>
      </c>
      <c r="L67" s="23" t="s">
        <v>427</v>
      </c>
    </row>
    <row r="68" spans="1:13" x14ac:dyDescent="0.2">
      <c r="A68" s="2">
        <v>67</v>
      </c>
      <c r="B68" s="2" t="s">
        <v>588</v>
      </c>
      <c r="C68" s="20">
        <v>3207</v>
      </c>
      <c r="D68" s="3" t="s">
        <v>1</v>
      </c>
      <c r="E68" s="3" t="s">
        <v>604</v>
      </c>
      <c r="F68" s="21" t="s">
        <v>313</v>
      </c>
      <c r="G68" s="21" t="s">
        <v>314</v>
      </c>
      <c r="L68" s="23" t="s">
        <v>185</v>
      </c>
    </row>
    <row r="69" spans="1:13" x14ac:dyDescent="0.2">
      <c r="A69" s="2">
        <v>68</v>
      </c>
      <c r="B69" s="2" t="s">
        <v>588</v>
      </c>
      <c r="C69" s="20">
        <v>3219</v>
      </c>
      <c r="D69" s="3" t="s">
        <v>453</v>
      </c>
      <c r="E69" s="3" t="s">
        <v>227</v>
      </c>
      <c r="F69" s="21" t="s">
        <v>315</v>
      </c>
      <c r="G69" s="21" t="s">
        <v>316</v>
      </c>
      <c r="L69" s="23" t="s">
        <v>194</v>
      </c>
      <c r="M69" s="23" t="s">
        <v>377</v>
      </c>
    </row>
    <row r="70" spans="1:13" x14ac:dyDescent="0.2">
      <c r="A70" s="2">
        <v>69</v>
      </c>
      <c r="B70" s="2" t="s">
        <v>588</v>
      </c>
      <c r="C70" s="20">
        <v>3226</v>
      </c>
      <c r="D70" s="3" t="s">
        <v>1</v>
      </c>
      <c r="E70" s="3" t="s">
        <v>228</v>
      </c>
      <c r="F70" s="21" t="s">
        <v>317</v>
      </c>
      <c r="G70" s="21" t="s">
        <v>318</v>
      </c>
      <c r="L70" s="23" t="s">
        <v>193</v>
      </c>
      <c r="M70" s="23" t="s">
        <v>428</v>
      </c>
    </row>
    <row r="71" spans="1:13" x14ac:dyDescent="0.2">
      <c r="A71" s="2">
        <v>70</v>
      </c>
      <c r="B71" s="2" t="s">
        <v>588</v>
      </c>
      <c r="C71" s="20">
        <v>3228</v>
      </c>
      <c r="D71" s="3" t="s">
        <v>226</v>
      </c>
      <c r="E71" s="3" t="s">
        <v>520</v>
      </c>
      <c r="F71" s="21" t="s">
        <v>560</v>
      </c>
      <c r="G71" s="21" t="s">
        <v>319</v>
      </c>
    </row>
    <row r="72" spans="1:13" x14ac:dyDescent="0.2">
      <c r="A72" s="2">
        <v>71</v>
      </c>
      <c r="B72" s="2" t="s">
        <v>588</v>
      </c>
      <c r="C72" s="20">
        <v>3230</v>
      </c>
      <c r="D72" s="3" t="s">
        <v>1</v>
      </c>
      <c r="E72" s="3" t="s">
        <v>227</v>
      </c>
      <c r="F72" s="21" t="s">
        <v>320</v>
      </c>
      <c r="G72" s="21" t="s">
        <v>321</v>
      </c>
      <c r="L72" s="23" t="s">
        <v>225</v>
      </c>
      <c r="M72" s="23" t="s">
        <v>429</v>
      </c>
    </row>
    <row r="73" spans="1:13" x14ac:dyDescent="0.2">
      <c r="A73" s="2">
        <v>72</v>
      </c>
      <c r="B73" s="2" t="s">
        <v>588</v>
      </c>
      <c r="C73" s="20">
        <v>3244</v>
      </c>
      <c r="D73" s="3" t="s">
        <v>226</v>
      </c>
      <c r="E73" s="3" t="s">
        <v>458</v>
      </c>
      <c r="F73" s="21" t="s">
        <v>561</v>
      </c>
      <c r="G73" s="21" t="s">
        <v>322</v>
      </c>
      <c r="L73" s="23" t="s">
        <v>173</v>
      </c>
    </row>
    <row r="74" spans="1:13" x14ac:dyDescent="0.2">
      <c r="A74" s="2">
        <v>73</v>
      </c>
      <c r="B74" s="2" t="s">
        <v>588</v>
      </c>
      <c r="C74" s="20">
        <v>3252</v>
      </c>
      <c r="D74" s="3" t="s">
        <v>1</v>
      </c>
      <c r="E74" s="3" t="s">
        <v>607</v>
      </c>
      <c r="F74" s="21" t="s">
        <v>323</v>
      </c>
      <c r="G74" s="21" t="s">
        <v>324</v>
      </c>
      <c r="L74" s="23" t="s">
        <v>430</v>
      </c>
      <c r="M74" s="23" t="s">
        <v>431</v>
      </c>
    </row>
    <row r="75" spans="1:13" x14ac:dyDescent="0.2">
      <c r="A75" s="2">
        <v>74</v>
      </c>
      <c r="B75" s="2" t="s">
        <v>588</v>
      </c>
      <c r="C75" s="20">
        <v>3266</v>
      </c>
      <c r="D75" s="3" t="s">
        <v>596</v>
      </c>
      <c r="E75" s="3" t="s">
        <v>1</v>
      </c>
      <c r="F75" s="21" t="s">
        <v>562</v>
      </c>
      <c r="G75" s="21" t="s">
        <v>325</v>
      </c>
      <c r="L75" s="23" t="s">
        <v>432</v>
      </c>
    </row>
    <row r="76" spans="1:13" x14ac:dyDescent="0.2">
      <c r="A76" s="2">
        <v>75</v>
      </c>
      <c r="B76" s="2" t="s">
        <v>588</v>
      </c>
      <c r="C76" s="20" t="s">
        <v>576</v>
      </c>
      <c r="D76" s="3" t="s">
        <v>461</v>
      </c>
      <c r="E76" s="3" t="s">
        <v>607</v>
      </c>
      <c r="F76" s="21" t="s">
        <v>326</v>
      </c>
      <c r="G76" s="21" t="s">
        <v>327</v>
      </c>
      <c r="L76" s="23" t="s">
        <v>433</v>
      </c>
    </row>
    <row r="77" spans="1:13" x14ac:dyDescent="0.2">
      <c r="A77" s="2">
        <v>76</v>
      </c>
      <c r="B77" s="2" t="s">
        <v>588</v>
      </c>
      <c r="C77" s="20">
        <v>3284</v>
      </c>
      <c r="D77" s="3" t="s">
        <v>226</v>
      </c>
      <c r="E77" s="3" t="s">
        <v>468</v>
      </c>
      <c r="F77" s="21" t="s">
        <v>563</v>
      </c>
      <c r="G77" s="21" t="s">
        <v>328</v>
      </c>
    </row>
    <row r="78" spans="1:13" x14ac:dyDescent="0.2">
      <c r="A78" s="2">
        <v>77</v>
      </c>
      <c r="B78" s="2" t="s">
        <v>588</v>
      </c>
      <c r="C78" s="20">
        <v>3288</v>
      </c>
      <c r="D78" s="3" t="s">
        <v>226</v>
      </c>
      <c r="E78" s="3" t="s">
        <v>604</v>
      </c>
      <c r="F78" s="21" t="s">
        <v>564</v>
      </c>
      <c r="G78" s="21" t="s">
        <v>329</v>
      </c>
      <c r="L78" s="23" t="s">
        <v>434</v>
      </c>
    </row>
    <row r="79" spans="1:13" x14ac:dyDescent="0.2">
      <c r="A79" s="2">
        <v>78</v>
      </c>
      <c r="B79" s="2" t="s">
        <v>588</v>
      </c>
      <c r="C79" s="20">
        <v>3289</v>
      </c>
      <c r="D79" s="3" t="s">
        <v>1</v>
      </c>
      <c r="E79" s="3" t="s">
        <v>606</v>
      </c>
      <c r="F79" s="21" t="s">
        <v>330</v>
      </c>
      <c r="G79" s="21" t="s">
        <v>565</v>
      </c>
      <c r="L79" s="23" t="s">
        <v>159</v>
      </c>
    </row>
    <row r="80" spans="1:13" x14ac:dyDescent="0.2">
      <c r="A80" s="2">
        <v>79</v>
      </c>
      <c r="B80" s="2" t="s">
        <v>588</v>
      </c>
      <c r="C80" s="20">
        <v>3295</v>
      </c>
      <c r="D80" s="3" t="s">
        <v>468</v>
      </c>
      <c r="E80" s="3" t="s">
        <v>1</v>
      </c>
      <c r="F80" s="21" t="s">
        <v>331</v>
      </c>
      <c r="G80" s="21" t="s">
        <v>332</v>
      </c>
      <c r="L80" s="23" t="s">
        <v>429</v>
      </c>
      <c r="M80" s="23" t="s">
        <v>425</v>
      </c>
    </row>
    <row r="81" spans="1:13" x14ac:dyDescent="0.2">
      <c r="A81" s="2">
        <v>80</v>
      </c>
      <c r="B81" s="2" t="s">
        <v>588</v>
      </c>
      <c r="C81" s="20">
        <v>3299</v>
      </c>
      <c r="D81" s="3" t="s">
        <v>458</v>
      </c>
      <c r="E81" s="3" t="s">
        <v>1</v>
      </c>
      <c r="F81" s="21" t="s">
        <v>333</v>
      </c>
      <c r="G81" s="21" t="s">
        <v>334</v>
      </c>
      <c r="L81" s="23" t="s">
        <v>435</v>
      </c>
      <c r="M81" s="23" t="s">
        <v>390</v>
      </c>
    </row>
    <row r="82" spans="1:13" x14ac:dyDescent="0.2">
      <c r="A82" s="2">
        <v>81</v>
      </c>
      <c r="B82" s="2" t="s">
        <v>588</v>
      </c>
      <c r="C82" s="20">
        <v>3300</v>
      </c>
      <c r="D82" s="3" t="s">
        <v>226</v>
      </c>
      <c r="E82" s="3" t="s">
        <v>461</v>
      </c>
      <c r="F82" s="21" t="s">
        <v>566</v>
      </c>
      <c r="G82" s="21" t="s">
        <v>335</v>
      </c>
    </row>
    <row r="83" spans="1:13" x14ac:dyDescent="0.2">
      <c r="A83" s="2">
        <v>82</v>
      </c>
    </row>
    <row r="84" spans="1:13" x14ac:dyDescent="0.2">
      <c r="A84" s="2">
        <v>83</v>
      </c>
      <c r="B84" s="2" t="s">
        <v>588</v>
      </c>
      <c r="C84" s="20" t="s">
        <v>577</v>
      </c>
      <c r="D84" s="3" t="s">
        <v>607</v>
      </c>
      <c r="E84" s="3" t="s">
        <v>606</v>
      </c>
      <c r="F84" s="21" t="s">
        <v>336</v>
      </c>
      <c r="G84" s="21" t="s">
        <v>567</v>
      </c>
      <c r="L84" s="23" t="s">
        <v>436</v>
      </c>
    </row>
    <row r="85" spans="1:13" x14ac:dyDescent="0.2">
      <c r="A85" s="2">
        <v>84</v>
      </c>
      <c r="B85" s="2" t="s">
        <v>588</v>
      </c>
      <c r="C85" s="20">
        <v>630</v>
      </c>
      <c r="D85" s="3" t="s">
        <v>455</v>
      </c>
      <c r="E85" s="3" t="s">
        <v>607</v>
      </c>
      <c r="F85" s="21" t="s">
        <v>337</v>
      </c>
      <c r="G85" s="21" t="s">
        <v>338</v>
      </c>
      <c r="L85" s="23" t="s">
        <v>437</v>
      </c>
      <c r="M85" s="23" t="s">
        <v>438</v>
      </c>
    </row>
    <row r="86" spans="1:13" x14ac:dyDescent="0.2">
      <c r="A86" s="2">
        <v>85</v>
      </c>
      <c r="B86" s="2" t="s">
        <v>588</v>
      </c>
      <c r="C86" s="20">
        <v>773</v>
      </c>
      <c r="D86" s="3" t="s">
        <v>460</v>
      </c>
      <c r="E86" s="3" t="s">
        <v>607</v>
      </c>
      <c r="F86" s="21" t="s">
        <v>339</v>
      </c>
      <c r="G86" s="21" t="s">
        <v>340</v>
      </c>
      <c r="L86" s="23" t="s">
        <v>439</v>
      </c>
      <c r="M86" s="23" t="s">
        <v>440</v>
      </c>
    </row>
    <row r="87" spans="1:13" x14ac:dyDescent="0.2">
      <c r="A87" s="2">
        <v>86</v>
      </c>
    </row>
    <row r="88" spans="1:13" x14ac:dyDescent="0.2">
      <c r="A88" s="2">
        <v>87</v>
      </c>
      <c r="B88" s="2" t="s">
        <v>588</v>
      </c>
      <c r="C88" s="20">
        <v>881</v>
      </c>
      <c r="D88" s="3" t="s">
        <v>1</v>
      </c>
      <c r="E88" s="3" t="s">
        <v>604</v>
      </c>
      <c r="F88" s="21" t="s">
        <v>341</v>
      </c>
      <c r="G88" s="21" t="s">
        <v>342</v>
      </c>
      <c r="L88" s="23" t="s">
        <v>216</v>
      </c>
    </row>
    <row r="89" spans="1:13" x14ac:dyDescent="0.2">
      <c r="A89" s="2">
        <v>88</v>
      </c>
      <c r="B89" s="2" t="s">
        <v>588</v>
      </c>
      <c r="C89" s="20">
        <v>890</v>
      </c>
      <c r="D89" s="3" t="s">
        <v>228</v>
      </c>
      <c r="F89" s="21" t="s">
        <v>343</v>
      </c>
      <c r="H89" s="22" t="s">
        <v>612</v>
      </c>
      <c r="I89" s="22" t="s">
        <v>360</v>
      </c>
      <c r="J89" s="22" t="s">
        <v>361</v>
      </c>
      <c r="K89" s="22" t="s">
        <v>611</v>
      </c>
      <c r="L89" s="23" t="s">
        <v>441</v>
      </c>
    </row>
    <row r="90" spans="1:13" x14ac:dyDescent="0.2">
      <c r="A90" s="2">
        <v>89</v>
      </c>
      <c r="B90" s="2" t="s">
        <v>588</v>
      </c>
      <c r="C90" s="20">
        <v>906</v>
      </c>
      <c r="D90" s="3" t="s">
        <v>226</v>
      </c>
      <c r="E90" s="3" t="s">
        <v>604</v>
      </c>
      <c r="F90" s="21" t="s">
        <v>568</v>
      </c>
      <c r="G90" s="21" t="s">
        <v>344</v>
      </c>
    </row>
    <row r="91" spans="1:13" x14ac:dyDescent="0.2">
      <c r="A91" s="2">
        <v>90</v>
      </c>
      <c r="B91" s="2" t="s">
        <v>588</v>
      </c>
      <c r="C91" s="20">
        <v>910</v>
      </c>
      <c r="D91" s="3" t="s">
        <v>226</v>
      </c>
      <c r="E91" s="3" t="s">
        <v>460</v>
      </c>
      <c r="F91" s="21" t="s">
        <v>569</v>
      </c>
      <c r="G91" s="25" t="s">
        <v>448</v>
      </c>
      <c r="L91" s="23" t="s">
        <v>442</v>
      </c>
    </row>
    <row r="92" spans="1:13" x14ac:dyDescent="0.2">
      <c r="A92" s="2">
        <v>91</v>
      </c>
      <c r="B92" s="2" t="s">
        <v>588</v>
      </c>
      <c r="C92" s="20">
        <v>919</v>
      </c>
      <c r="D92" s="3" t="s">
        <v>468</v>
      </c>
      <c r="E92" s="3" t="s">
        <v>1</v>
      </c>
      <c r="F92" s="21" t="s">
        <v>345</v>
      </c>
      <c r="G92" s="21" t="s">
        <v>346</v>
      </c>
      <c r="L92" s="23" t="s">
        <v>372</v>
      </c>
    </row>
    <row r="93" spans="1:13" x14ac:dyDescent="0.2">
      <c r="A93" s="2">
        <v>92</v>
      </c>
      <c r="B93" s="2" t="s">
        <v>588</v>
      </c>
      <c r="C93" s="20" t="s">
        <v>578</v>
      </c>
      <c r="D93" s="3" t="s">
        <v>614</v>
      </c>
      <c r="E93" s="3" t="s">
        <v>227</v>
      </c>
      <c r="F93" s="21" t="s">
        <v>347</v>
      </c>
      <c r="G93" s="21" t="s">
        <v>348</v>
      </c>
      <c r="L93" s="23" t="s">
        <v>443</v>
      </c>
    </row>
    <row r="94" spans="1:13" x14ac:dyDescent="0.2">
      <c r="A94" s="2">
        <v>93</v>
      </c>
      <c r="B94" s="2" t="s">
        <v>588</v>
      </c>
      <c r="C94" s="20">
        <v>2124</v>
      </c>
      <c r="D94" s="3" t="s">
        <v>1</v>
      </c>
      <c r="E94" s="3" t="s">
        <v>464</v>
      </c>
      <c r="F94" s="21" t="s">
        <v>349</v>
      </c>
      <c r="G94" s="21" t="s">
        <v>350</v>
      </c>
      <c r="L94" s="23" t="s">
        <v>444</v>
      </c>
      <c r="M94" s="23" t="s">
        <v>392</v>
      </c>
    </row>
    <row r="95" spans="1:13" x14ac:dyDescent="0.2">
      <c r="A95" s="2">
        <v>94</v>
      </c>
      <c r="B95" s="2" t="s">
        <v>588</v>
      </c>
      <c r="C95" s="20">
        <v>2166</v>
      </c>
      <c r="D95" s="3" t="s">
        <v>1</v>
      </c>
      <c r="E95" s="3" t="s">
        <v>607</v>
      </c>
      <c r="F95" s="21" t="s">
        <v>351</v>
      </c>
      <c r="G95" s="21" t="s">
        <v>352</v>
      </c>
      <c r="L95" s="23" t="s">
        <v>445</v>
      </c>
      <c r="M95" s="23" t="s">
        <v>216</v>
      </c>
    </row>
    <row r="96" spans="1:13" x14ac:dyDescent="0.2">
      <c r="A96" s="2">
        <v>95</v>
      </c>
      <c r="B96" s="2" t="s">
        <v>588</v>
      </c>
      <c r="C96" s="20">
        <v>2227</v>
      </c>
      <c r="D96" s="3" t="s">
        <v>455</v>
      </c>
      <c r="E96" s="3" t="s">
        <v>1</v>
      </c>
      <c r="F96" s="21" t="s">
        <v>353</v>
      </c>
      <c r="G96" s="21" t="s">
        <v>354</v>
      </c>
      <c r="L96" s="23" t="s">
        <v>446</v>
      </c>
      <c r="M96" s="23" t="s">
        <v>180</v>
      </c>
    </row>
    <row r="97" spans="1:12" x14ac:dyDescent="0.2">
      <c r="A97" s="2">
        <v>96</v>
      </c>
      <c r="B97" s="2" t="s">
        <v>588</v>
      </c>
      <c r="C97" s="20">
        <v>2317</v>
      </c>
      <c r="D97" s="3" t="s">
        <v>227</v>
      </c>
      <c r="F97" s="21" t="s">
        <v>355</v>
      </c>
      <c r="L97" s="23" t="s">
        <v>447</v>
      </c>
    </row>
  </sheetData>
  <mergeCells count="4">
    <mergeCell ref="D1:E1"/>
    <mergeCell ref="F1:G1"/>
    <mergeCell ref="H1:K1"/>
    <mergeCell ref="L1:M1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</vt:i4>
      </vt:variant>
    </vt:vector>
  </HeadingPairs>
  <TitlesOfParts>
    <vt:vector size="19" baseType="lpstr">
      <vt:lpstr>Stats</vt:lpstr>
      <vt:lpstr>For1Rev2</vt:lpstr>
      <vt:lpstr>For3Rev1</vt:lpstr>
      <vt:lpstr>Stats!FastqcReportsRawReads</vt:lpstr>
      <vt:lpstr>Stats!For1Rev2.allGenes.log</vt:lpstr>
      <vt:lpstr>For1Rev2!For1Rev2.extraGenes.common_1</vt:lpstr>
      <vt:lpstr>For1Rev2!For1Rev2.extraGenes.unique_2</vt:lpstr>
      <vt:lpstr>For1Rev2!For1Rev2.haplo_1</vt:lpstr>
      <vt:lpstr>For1Rev2!For1Rev2.known_1</vt:lpstr>
      <vt:lpstr>For1Rev2!For1Rev2.nonclassic_1</vt:lpstr>
      <vt:lpstr>Stats!For1Rev2.unique</vt:lpstr>
      <vt:lpstr>Stats!For3Rev1.allGenes.log</vt:lpstr>
      <vt:lpstr>For3Rev1!For3Rev1.extraGenes.common_1</vt:lpstr>
      <vt:lpstr>For3Rev1!For3Rev1.extraGenes.unique</vt:lpstr>
      <vt:lpstr>For3Rev1!For3Rev1.haplo_1</vt:lpstr>
      <vt:lpstr>For3Rev1!For3Rev1.known_1</vt:lpstr>
      <vt:lpstr>For3Rev1!For3Rev1.nonclassic_1</vt:lpstr>
      <vt:lpstr>Stats!For3Rev1.unique</vt:lpstr>
      <vt:lpstr>Stats!sortPrimers</vt:lpstr>
    </vt:vector>
  </TitlesOfParts>
  <Company>Roslin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Deepali Vasoya</dc:creator>
  <cp:lastModifiedBy>CONNELLEY Tim</cp:lastModifiedBy>
  <dcterms:created xsi:type="dcterms:W3CDTF">2016-03-10T14:57:13Z</dcterms:created>
  <dcterms:modified xsi:type="dcterms:W3CDTF">2016-05-02T21:24:24Z</dcterms:modified>
</cp:coreProperties>
</file>