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e/Dropbox/Manuscripts/PA11 secretor/"/>
    </mc:Choice>
  </mc:AlternateContent>
  <xr:revisionPtr revIDLastSave="0" documentId="13_ncr:1_{57C0A944-ECC1-5048-9D32-9EAEF18BCA98}" xr6:coauthVersionLast="45" xr6:coauthVersionMax="45" xr10:uidLastSave="{00000000-0000-0000-0000-000000000000}"/>
  <bookViews>
    <workbookView xWindow="0" yWindow="780" windowWidth="33600" windowHeight="19500" xr2:uid="{FEBBFC71-F5ED-7644-8B54-607DF26F30EE}"/>
  </bookViews>
  <sheets>
    <sheet name="Title page" sheetId="3" r:id="rId1"/>
    <sheet name="PA11 SNP table Illumina" sheetId="2" r:id="rId2"/>
    <sheet name="PA11 SNP table PacBio" sheetId="1" r:id="rId3"/>
  </sheets>
  <definedNames>
    <definedName name="_gjdgxs" localSheetId="0">'Title page'!$A$16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<sst xmlns="http://schemas.openxmlformats.org/spreadsheetml/2006/main" count="1368" uniqueCount="387">
  <si>
    <t>Reference Position</t>
  </si>
  <si>
    <t>Type</t>
  </si>
  <si>
    <t>Length</t>
  </si>
  <si>
    <t>Reference</t>
  </si>
  <si>
    <t>Allele</t>
  </si>
  <si>
    <t>Linkage</t>
  </si>
  <si>
    <t>Zygosity</t>
  </si>
  <si>
    <t>Count</t>
  </si>
  <si>
    <t>Coverage</t>
  </si>
  <si>
    <t>Frequency</t>
  </si>
  <si>
    <t>Hyper-allelic</t>
  </si>
  <si>
    <t>Forward/reverse balance</t>
  </si>
  <si>
    <t>Average quality</t>
  </si>
  <si>
    <t>Overlapping annotations</t>
  </si>
  <si>
    <t>Coding region change</t>
  </si>
  <si>
    <t>Amino acid change</t>
  </si>
  <si>
    <t>Remarks</t>
  </si>
  <si>
    <t>Annotation</t>
  </si>
  <si>
    <t>SNV</t>
  </si>
  <si>
    <t>C</t>
  </si>
  <si>
    <t>T</t>
  </si>
  <si>
    <t>Homozygous</t>
  </si>
  <si>
    <t>No</t>
  </si>
  <si>
    <t>CDS: LGG_RS00485, Gene: LGG_RS00485</t>
  </si>
  <si>
    <t>WP_014568938.1:c.1078G&gt;A</t>
  </si>
  <si>
    <t>WP_014568938.1:p.Glu360Lys</t>
  </si>
  <si>
    <t>Tryptophan synthase subunit beta </t>
  </si>
  <si>
    <t>CDS: LGG_RS00565, Gene: LGG_RS00565</t>
  </si>
  <si>
    <t>WP_014568952.1:c.358C&gt;T</t>
  </si>
  <si>
    <t>WP_014568952.1:p.Pro120Ser</t>
  </si>
  <si>
    <t>Diaminopimelate epimerase</t>
  </si>
  <si>
    <t>G</t>
  </si>
  <si>
    <t>A</t>
  </si>
  <si>
    <t>Low forw/rev balance</t>
  </si>
  <si>
    <t>CDS: LGG_RS01190, Gene: LGG_RS01190</t>
  </si>
  <si>
    <t>WP_005685310.1:c.396C&gt;T</t>
  </si>
  <si>
    <t>Nucleoid occlusion protein</t>
  </si>
  <si>
    <t>CDS: LGG_RS01230, Gene: LGG_RS01230</t>
  </si>
  <si>
    <t>WP_005685318.1:c.508C&gt;T</t>
  </si>
  <si>
    <t>WP_005685318.1:p.Pro170Ser</t>
  </si>
  <si>
    <t>DNA-binding response regulator</t>
  </si>
  <si>
    <t>CDS: LGG_RS01395, Gene: LGG_RS01395</t>
  </si>
  <si>
    <t>WP_014568998.1:c.60G&gt;A</t>
  </si>
  <si>
    <t>Phosphoesterase</t>
  </si>
  <si>
    <t>CDS: LGG_RS01455, Gene: LGG_RS01455</t>
  </si>
  <si>
    <t>WP_005685373.1:c.841C&gt;T</t>
  </si>
  <si>
    <t>WP_005685373.1:p.Arg281Cys</t>
  </si>
  <si>
    <t>Multidrug ABC transporter ATP-binding protein</t>
  </si>
  <si>
    <t>CDS: LGG_RS01690, Gene: LGG_RS01690</t>
  </si>
  <si>
    <t>WP_005685150.1:c.716G&gt;A</t>
  </si>
  <si>
    <t>WP_005685150.1:p.Gly239Glu</t>
  </si>
  <si>
    <t>PTS lactose transporter subunit IIC</t>
  </si>
  <si>
    <t>CDS: LGG_RS01745, Gene: LGG_RS01745</t>
  </si>
  <si>
    <t>WP_014569031.1:c.362C&gt;T</t>
  </si>
  <si>
    <t>WP_014569031.1:p.Ala121Val</t>
  </si>
  <si>
    <t>Cobalt ABC transporter ATP-binding protein</t>
  </si>
  <si>
    <t>CDS: LGG_RS02095, Gene: LGG_RS02095</t>
  </si>
  <si>
    <t>WP_003660077.1:c.1217G&gt;A</t>
  </si>
  <si>
    <t>WP_003660077.1:p.Gly406Glu</t>
  </si>
  <si>
    <t>Beta-N-acetylglucosaminidase</t>
  </si>
  <si>
    <t>CDS: LGG_RS14295, Gene: LGG_RS14295</t>
  </si>
  <si>
    <t>LGG_RS14295:c.70C&gt;T</t>
  </si>
  <si>
    <t>LGG_RS14295:p.Leu24Phe</t>
  </si>
  <si>
    <t>Pseudo</t>
  </si>
  <si>
    <t>CDS: LGG_RS02240, Gene: LGG_RS02240</t>
  </si>
  <si>
    <t>WP_014569102.1:c.281C&gt;T</t>
  </si>
  <si>
    <t>WP_014569102.1:p.Thr94Ile</t>
  </si>
  <si>
    <t>Peptidase M20</t>
  </si>
  <si>
    <t>CDS: LGG_RS02350, Gene: LGG_RS02350</t>
  </si>
  <si>
    <t>WP_015764848.1:c.620C&gt;T</t>
  </si>
  <si>
    <t>WP_015764848.1:p.Thr207Ile</t>
  </si>
  <si>
    <t>Haloacid dehalogenase</t>
  </si>
  <si>
    <t>CDS: LGG_RS02640, Gene: LGG_RS02640</t>
  </si>
  <si>
    <t>WP_014569160.1:c.312G&gt;A</t>
  </si>
  <si>
    <t>Sodium:solute symporte</t>
  </si>
  <si>
    <t>CDS: LGG_RS02685, Gene: LGG_RS02685</t>
  </si>
  <si>
    <t>WP_014569168.1:c.234C&gt;T</t>
  </si>
  <si>
    <t>Homoserine O-succinyltransferase</t>
  </si>
  <si>
    <t>CDS: LGG_RS02855, Gene: LGG_RS02855</t>
  </si>
  <si>
    <t>WP_015764863.1:c.1265T&gt;C</t>
  </si>
  <si>
    <t>WP_015764863.1:p.Leu422Pro</t>
  </si>
  <si>
    <t>PTS beta-glucoside transporter subunit IIABC</t>
  </si>
  <si>
    <t>CDS: LGG_RS03030, Gene: LGG_RS03030</t>
  </si>
  <si>
    <t>WP_015764870.1:c.1078G&gt;A</t>
  </si>
  <si>
    <t>WP_015764870.1:p.Gly360Ser</t>
  </si>
  <si>
    <t>Alpha-glycerophosphate oxidase</t>
  </si>
  <si>
    <t>CDS: LGG_RS03530, Gene: LGG_RS03530</t>
  </si>
  <si>
    <t>WP_015764878.1:c.635C&gt;T</t>
  </si>
  <si>
    <t>WP_015764878.1:p.Pro212Leu</t>
  </si>
  <si>
    <t>Hypothetical protein</t>
  </si>
  <si>
    <t>CDS: LGG_RS03610, Gene: LGG_RS03610</t>
  </si>
  <si>
    <t>WP_005685517.1:c.234A&gt;G</t>
  </si>
  <si>
    <t>CDS: LGG_RS03645, Gene: LGG_RS03645</t>
  </si>
  <si>
    <t>WP_005685524.1:c.366C&gt;T</t>
  </si>
  <si>
    <t>Colicin V biosynthesis protein</t>
  </si>
  <si>
    <t>CDS: LGG_RS03680, Gene: LGG_RS03680</t>
  </si>
  <si>
    <t>WP_014569308.1:c.15C&gt;T</t>
  </si>
  <si>
    <t>D-alanyl-lipoteichoic acid biosynthesis protein DltD</t>
  </si>
  <si>
    <t>CDS: LGG_RS04055, Gene: LGG_RS04055</t>
  </si>
  <si>
    <t>WP_005713641.1:c.304G&gt;A</t>
  </si>
  <si>
    <t>WP_005713641.1:p.Asp102Asn</t>
  </si>
  <si>
    <t>Methionine adenosyltransferase</t>
  </si>
  <si>
    <t>CDS: LGG_RS04570, Gene: LGG_RS04570</t>
  </si>
  <si>
    <t>WP_005715988.1:c.307G&gt;A</t>
  </si>
  <si>
    <t>WP_005715988.1:p.Ala103Thr</t>
  </si>
  <si>
    <t>ABC transporter ATP-binding protein</t>
  </si>
  <si>
    <t>CDS: LGG_RS04730, Gene: LGG_RS04730</t>
  </si>
  <si>
    <t>WP_005684587.1:c.393C&gt;T</t>
  </si>
  <si>
    <t>YebC/PmpR family DNA-binding transcriptional regulator</t>
  </si>
  <si>
    <t>CDS: LGG_RS04955, Gene: LGG_RS04955</t>
  </si>
  <si>
    <t>WP_014569428.1:c.1896G&gt;A</t>
  </si>
  <si>
    <t>Endopeptidase</t>
  </si>
  <si>
    <t>CDS: LGG_RS05180, Gene: LGG_RS05180</t>
  </si>
  <si>
    <t>WP_014569453.1:c.569G&gt;A</t>
  </si>
  <si>
    <t>WP_014569453.1:p.Gly190Glu</t>
  </si>
  <si>
    <t>glycopeptide antibiotics resistance protein</t>
  </si>
  <si>
    <t>CDS: LGG_RS05555, Gene: LGG_RS05555</t>
  </si>
  <si>
    <t>LGG_RS05555:c.1064C&gt;T</t>
  </si>
  <si>
    <t>LGG_RS05555:p.Ala355Val</t>
  </si>
  <si>
    <t>CDS: LGG_RS05995, Gene: LGG_RS05995</t>
  </si>
  <si>
    <t>WP_080515089.1:c.239C&gt;T</t>
  </si>
  <si>
    <t>WP_080515089.1:p.Thr80Ile</t>
  </si>
  <si>
    <t>IS5/IS1182 family transposase</t>
  </si>
  <si>
    <t>CDS: LGG_RS06060, Gene: LGG_RS06060</t>
  </si>
  <si>
    <t>WP_015764936.1:c.1409C&gt;T</t>
  </si>
  <si>
    <t>WP_015764936.1:p.Pro470Leu</t>
  </si>
  <si>
    <t>Valine--tRNA ligase</t>
  </si>
  <si>
    <t>CDS: LGG_RS06090, Gene: LGG_RS06090</t>
  </si>
  <si>
    <t>WP_005684793.1:c.160G&gt;A</t>
  </si>
  <si>
    <t>WP_005684793.1:p.Val54Met</t>
  </si>
  <si>
    <t>Rod shape-determining protein MreD</t>
  </si>
  <si>
    <t>CDS: hisB, Gene: hisB</t>
  </si>
  <si>
    <t>WP_005687487.1:c.193C&gt;T</t>
  </si>
  <si>
    <t>WP_005687487.1:p.His65Tyr</t>
  </si>
  <si>
    <t>Imidazoleglycerol-phosphate dehydratase</t>
  </si>
  <si>
    <t>LGG_RS06910</t>
  </si>
  <si>
    <t>CDS: LGG_RS06960, Gene: LGG_RS06960</t>
  </si>
  <si>
    <t>WP_005687468.1:c.746C&gt;T</t>
  </si>
  <si>
    <t>WP_005687468.1:p.Ser249Leu</t>
  </si>
  <si>
    <t>Membrane protein</t>
  </si>
  <si>
    <t>CDS: LGG_RS07010, Gene: LGG_RS07010</t>
  </si>
  <si>
    <t>WP_005685862.1:c.814C&gt;T</t>
  </si>
  <si>
    <t>WP_005685862.1:p.Pro272Ser</t>
  </si>
  <si>
    <t>RNA pseudouridine synthase</t>
  </si>
  <si>
    <t>CDS: LGG_RS14105, Gene: LGG_RS14105</t>
  </si>
  <si>
    <t>WP_080503223.1:c.187C&gt;T</t>
  </si>
  <si>
    <t>WP_080503223.1:p.Arg63Trp</t>
  </si>
  <si>
    <t>CDS: LGG_RS07450, Gene: LGG_RS07450</t>
  </si>
  <si>
    <t>WP_005687661.1:c.180C&gt;T</t>
  </si>
  <si>
    <t>Diacylglycerol kinase</t>
  </si>
  <si>
    <t>CDS: LGG_RS07710, Gene: LGG_RS07710</t>
  </si>
  <si>
    <t>WP_005684294.1:c.828C&gt;T</t>
  </si>
  <si>
    <t>Chaperone DnaJ</t>
  </si>
  <si>
    <t>CDS: LGG_RS08170, Gene: LGG_RS08170</t>
  </si>
  <si>
    <t>WP_005684412.1:c.655C&gt;T</t>
  </si>
  <si>
    <t>WP_005684412.1:p.Pro219Ser</t>
  </si>
  <si>
    <t>Aluminum resistance protein</t>
  </si>
  <si>
    <t>CDS: LGG_RS08175, Gene: LGG_RS08175</t>
  </si>
  <si>
    <t>WP_005684413.1:c.159C&gt;T</t>
  </si>
  <si>
    <t>tRNA (adenosine(37)-N6)-dimethylallyltransferase MiaA</t>
  </si>
  <si>
    <t>CDS: LGG_RS08215, Gene: LGG_RS08215</t>
  </si>
  <si>
    <t>WP_005684422.1:c.1540C&gt;T</t>
  </si>
  <si>
    <t>CDS: LGG_RS08305, Gene: LGG_RS08305</t>
  </si>
  <si>
    <t>WP_005684447.1:c.248C&gt;T</t>
  </si>
  <si>
    <t>WP_005684447.1:p.Ala83Val</t>
  </si>
  <si>
    <t>Peptidase M23</t>
  </si>
  <si>
    <t>CDS: LGG_RS08770, Gene: LGG_RS08770</t>
  </si>
  <si>
    <t>WP_015764984.1:c.1972C&gt;T</t>
  </si>
  <si>
    <t>WP_015764984.1:p.Leu658Phe</t>
  </si>
  <si>
    <t>ATP-dependent Clp protease ATP-binding protein</t>
  </si>
  <si>
    <t>CDS: LGG_RS08815, Gene: LGG_RS08815</t>
  </si>
  <si>
    <t>WP_014569777.1:c.143C&gt;T</t>
  </si>
  <si>
    <t>WP_014569777.1:p.Ala48Val</t>
  </si>
  <si>
    <t>Transcriptional regulator</t>
  </si>
  <si>
    <t>CDS: LGG_RS15025, Gene: LGG_RS15025</t>
  </si>
  <si>
    <t>LGG_RS15025:c.250T&gt;C</t>
  </si>
  <si>
    <t>LGG_RS15025:p.*84Gln</t>
  </si>
  <si>
    <t>Deletion</t>
  </si>
  <si>
    <t>-</t>
  </si>
  <si>
    <t>LGG_RS15025:c.246delC</t>
  </si>
  <si>
    <t>LGG_RS15025:p.Ala83fs</t>
  </si>
  <si>
    <t>Insertion</t>
  </si>
  <si>
    <t>LGG_RS15025:c.236_237insA</t>
  </si>
  <si>
    <t>LGG_RS15025:p.Ala80fs</t>
  </si>
  <si>
    <t>LGG_RS15025:c.232delA</t>
  </si>
  <si>
    <t>LGG_RS15025:p.Ser78fs</t>
  </si>
  <si>
    <t>LGG_RS15025:c.219C&gt;T</t>
  </si>
  <si>
    <t>MNV</t>
  </si>
  <si>
    <t>TG</t>
  </si>
  <si>
    <t>CA</t>
  </si>
  <si>
    <t>LGG_RS15025:c.216_217delCAinsTG</t>
  </si>
  <si>
    <t>LGG_RS15025:p.Ser73Gly</t>
  </si>
  <si>
    <t>CDS: LGG_RS15035, Gene: LGG_RS15035</t>
  </si>
  <si>
    <t>LGG_RS15035:c.106A&gt;G</t>
  </si>
  <si>
    <t>LGG_RS15035:p.Ile36Val</t>
  </si>
  <si>
    <t>Low coverage variant|Low forw/rev balance</t>
  </si>
  <si>
    <t>AA</t>
  </si>
  <si>
    <t>Low coverage variant</t>
  </si>
  <si>
    <t>CDS: LGG_RS09170, Gene: LGG_RS09170</t>
  </si>
  <si>
    <t>WP_005686041.1:c.121G&gt;A</t>
  </si>
  <si>
    <t>WP_005686041.1:p.Asp41Asn</t>
  </si>
  <si>
    <t>CDS: LGG_RS09280, Gene: LGG_RS09280</t>
  </si>
  <si>
    <t>WP_014569809.1:c.339C&gt;T</t>
  </si>
  <si>
    <t>CDS: LGG_RS09360, Gene: LGG_RS09360</t>
  </si>
  <si>
    <t>WP_005685979.1:c.242G&gt;A</t>
  </si>
  <si>
    <t>WP_005685979.1:p.Ser81Asn</t>
  </si>
  <si>
    <t>Peptide ABC transporter permease</t>
  </si>
  <si>
    <t>CDS: LGG_RS09435, Gene: LGG_RS09435</t>
  </si>
  <si>
    <t>WP_076638878.1:c.691C&gt;T</t>
  </si>
  <si>
    <t>WP_076638878.1:p.Pro231Ser</t>
  </si>
  <si>
    <t>Transposase</t>
  </si>
  <si>
    <t>CDS: LGG_RS09675, Gene: LGG_RS09675</t>
  </si>
  <si>
    <t>WP_005687202.1:c.12G&gt;A</t>
  </si>
  <si>
    <t>WP_005687202.1:p.Met4Ile</t>
  </si>
  <si>
    <t>Glutamine ABC transporter substrate-binding protein</t>
  </si>
  <si>
    <t>CDS: LGG_RS09745, Gene: LGG_RS09745</t>
  </si>
  <si>
    <t>WP_005692826.1:c.937G&gt;A</t>
  </si>
  <si>
    <t>WP_005692826.1:p.Val313Ile</t>
  </si>
  <si>
    <t>Starch synthase</t>
  </si>
  <si>
    <t>CDS: LGG_RS09945, Gene: LGG_RS09945</t>
  </si>
  <si>
    <t>WP_014569873.1:c.382G&gt;A</t>
  </si>
  <si>
    <t>WP_014569873.1:p.Ala128Thr</t>
  </si>
  <si>
    <t>CDS: LGG_RS09990, Gene: LGG_RS09990</t>
  </si>
  <si>
    <t>WP_014569879.1:c.826G&gt;A</t>
  </si>
  <si>
    <t>WP_014569879.1:p.Ala276Thr</t>
  </si>
  <si>
    <t>CDS: LGG_RS10115, Gene: LGG_RS10115</t>
  </si>
  <si>
    <t>WP_014569902.1:c.282G&gt;A</t>
  </si>
  <si>
    <t>CDS: LGG_RS10140, Gene: LGG_RS10140</t>
  </si>
  <si>
    <t>WP_014569908.1:c.1437C&gt;T</t>
  </si>
  <si>
    <t>Sucrose-6-phosphate hydrolase</t>
  </si>
  <si>
    <t>CDS: LGG_RS10305, Gene: LGG_RS10305</t>
  </si>
  <si>
    <t>WP_005684728.1:c.632G&gt;A</t>
  </si>
  <si>
    <t>WP_005684728.1:p.Arg211Gln</t>
  </si>
  <si>
    <t>Class A sortase</t>
  </si>
  <si>
    <t>CDS: LGG_RS10330, Gene: LGG_RS10330</t>
  </si>
  <si>
    <t>WP_005713097.1:c.720C&gt;T</t>
  </si>
  <si>
    <t>Glycine/betaine ABC transporter ATP-binding protein</t>
  </si>
  <si>
    <t>CDS: LGG_RS10510, Gene: LGG_RS10510</t>
  </si>
  <si>
    <t>WP_014569965.1:c.641C&gt;T</t>
  </si>
  <si>
    <t>WP_014569965.1:p.Pro214Leu</t>
  </si>
  <si>
    <t>Glucose-1-dehydrogenase</t>
  </si>
  <si>
    <t>CDS: LGG_RS10565, Gene: LGG_RS10565</t>
  </si>
  <si>
    <t>WP_014569976.1:c.515C&gt;T</t>
  </si>
  <si>
    <t>WP_014569976.1:p.Ala172Val</t>
  </si>
  <si>
    <t>Subtype II CRISPR-associated endonuclease Cas1</t>
  </si>
  <si>
    <t>CDS: LGG_RS10840, Gene: LGG_RS10840</t>
  </si>
  <si>
    <t>WP_005687104.1:c.558C&gt;T</t>
  </si>
  <si>
    <t>dTMP kinase</t>
  </si>
  <si>
    <t>CDS: LGG_RS10855, Gene: LGG_RS10855</t>
  </si>
  <si>
    <t>WP_005687099.1:c.281G&gt;A</t>
  </si>
  <si>
    <t>WP_005687099.1:p.Gly94Asp</t>
  </si>
  <si>
    <t>Nucleoid-associated protein, YbaB/EbfC family</t>
  </si>
  <si>
    <t>CDS: LGG_RS10905, Gene: LGG_RS10905</t>
  </si>
  <si>
    <t>WP_005687079.1:c.55G&gt;A</t>
  </si>
  <si>
    <t>WP_005687079.1:p.Glu19Lys</t>
  </si>
  <si>
    <t>50S ribosomal protein L7/L12</t>
  </si>
  <si>
    <t>CDS: LGG_RS10930, Gene: LGG_RS10930</t>
  </si>
  <si>
    <t>WP_005688266.1:c.492G&gt;A</t>
  </si>
  <si>
    <t>MFS transporter</t>
  </si>
  <si>
    <t>CDS: LGG_RS11285, Gene: LGG_RS11285</t>
  </si>
  <si>
    <t>WP_014570055.1:c.1072G&gt;A</t>
  </si>
  <si>
    <t>WP_014570055.1:p.Asp358Asn</t>
  </si>
  <si>
    <t>L-lactate oxidase</t>
  </si>
  <si>
    <t>CDS: LGG_RS11410, Gene: LGG_RS11410</t>
  </si>
  <si>
    <t>WP_005711099.1:c.809G&gt;A</t>
  </si>
  <si>
    <t>WP_005711099.1:p.Arg270Gln</t>
  </si>
  <si>
    <t>CDS: LGG_RS11460, Gene: LGG_RS11460</t>
  </si>
  <si>
    <t>WP_005686855.1:c.57C&gt;T</t>
  </si>
  <si>
    <t>Histidine kinase</t>
  </si>
  <si>
    <t>CDS: LGG_RS11535, Gene: LGG_RS11535</t>
  </si>
  <si>
    <t>WP_005686822.1:c.139C&gt;T</t>
  </si>
  <si>
    <t>WP_005686822.1:p.Pro47Ser</t>
  </si>
  <si>
    <t>Manganese transporter</t>
  </si>
  <si>
    <t>CDS: LGG_RS11540, Gene: LGG_RS11540</t>
  </si>
  <si>
    <t>WP_014570098.1:c.1423G&gt;A</t>
  </si>
  <si>
    <t>WP_014570098.1:p.Ala475Thr</t>
  </si>
  <si>
    <t>Cation-transporting ATPase</t>
  </si>
  <si>
    <t>CDS: LGG_RS11940, Gene: LGG_RS11940</t>
  </si>
  <si>
    <t>WP_014570129.1:c.1966C&gt;T</t>
  </si>
  <si>
    <t>WP_014570129.1:p.Arg656Trp</t>
  </si>
  <si>
    <t>ATP-dependent Clp protease ATP-binding subunit ClpC</t>
  </si>
  <si>
    <t>CDS: LGG_RS12065, Gene: LGG_RS12065</t>
  </si>
  <si>
    <t>WP_014570133.1:c.879C&gt;T</t>
  </si>
  <si>
    <t>Transcription-repair coupling factor</t>
  </si>
  <si>
    <t>CDS: LGG_RS12100, Gene: LGG_RS12100</t>
  </si>
  <si>
    <t>WP_005686626.1:c.392G&gt;A</t>
  </si>
  <si>
    <t>WP_005686626.1:p.Gly131Asp</t>
  </si>
  <si>
    <t>CDS: LGG_RS12150, Gene: LGG_RS12150</t>
  </si>
  <si>
    <t>WP_015765066.1:c.439C&gt;T</t>
  </si>
  <si>
    <t>WP_015765066.1:p.Pro147Ser</t>
  </si>
  <si>
    <t>UDP-N-acetylmuramoyl-tripeptide--D-alanyl-D-alanine ligase</t>
  </si>
  <si>
    <t>CDS: LGG_RS12290, Gene: LGG_RS12290</t>
  </si>
  <si>
    <t>WP_005685241.1:c.718G&gt;A</t>
  </si>
  <si>
    <t>WP_005685241.1:p.Glu240Lys</t>
  </si>
  <si>
    <t>4-(cytidine 5'-diphospho)-2-C-methyl-D-erythritol kinase</t>
  </si>
  <si>
    <t>CDS: LGG_RS12335, Gene: LGG_RS12335</t>
  </si>
  <si>
    <t>WP_005685231.1:c.753C&gt;T</t>
  </si>
  <si>
    <t>CDS: LGG_RS12365, Gene: LGG_RS12365</t>
  </si>
  <si>
    <t>WP_015765071.1:c.621G&gt;A</t>
  </si>
  <si>
    <t>Proline iminopeptidase</t>
  </si>
  <si>
    <t>CDS: LGG_RS12445, Gene: LGG_RS12445</t>
  </si>
  <si>
    <t>WP_014570146.1:c.84G&gt;A</t>
  </si>
  <si>
    <t>MATE family efflux transporter</t>
  </si>
  <si>
    <t>CDS: LGG_RS12720, Gene: LGG_RS12720</t>
  </si>
  <si>
    <t>WP_005686521.1:c.177C&gt;T</t>
  </si>
  <si>
    <t>MarR family transcriptional regulator</t>
  </si>
  <si>
    <t>CDS: LGG_RS12790, Gene: LGG_RS12790</t>
  </si>
  <si>
    <t>LGG_RS12790:c.1565C&gt;T</t>
  </si>
  <si>
    <t>LGG_RS12790:p.Ala522Val</t>
  </si>
  <si>
    <t>CDS: LGG_RS12835, Gene: LGG_RS12835</t>
  </si>
  <si>
    <t>WP_005686566.1:c.334T&gt;A</t>
  </si>
  <si>
    <t>WP_005686566.1:p.Phe112Ile</t>
  </si>
  <si>
    <t>Sugar kinase</t>
  </si>
  <si>
    <t>CDS: LGG_RS13055, Gene: LGG_RS13055</t>
  </si>
  <si>
    <t>WP_005687769.1:c.868G&gt;A</t>
  </si>
  <si>
    <t>WP_005687769.1:p.Gly290Ser</t>
  </si>
  <si>
    <t>PTS ascorbate transporter subunit IIC</t>
  </si>
  <si>
    <t>CDS: LGG_RS13275, Gene: LGG_RS13275</t>
  </si>
  <si>
    <t>WP_015765095.1:c.128C&gt;T</t>
  </si>
  <si>
    <t>WP_015765095.1:p.Thr43Met</t>
  </si>
  <si>
    <t>N-acetylmuramic acid 6-phosphate etherase</t>
  </si>
  <si>
    <t>CDS: LGG_RS13470, Gene: LGG_RS13470</t>
  </si>
  <si>
    <t>WP_005685012.1:c.204C&gt;T</t>
  </si>
  <si>
    <t>Argininosuccinate synthase</t>
  </si>
  <si>
    <t>CDS: LGG_RS13785, Gene: LGG_RS13785</t>
  </si>
  <si>
    <t>WP_014570220.1:c.358C&gt;T</t>
  </si>
  <si>
    <t>WP_014570220.1:p.Pro120Ser</t>
  </si>
  <si>
    <t>3-hydroxyisobutyrate dehydrogenase</t>
  </si>
  <si>
    <t>CDS: LGG_RS13990, Gene: LGG_RS13990</t>
  </si>
  <si>
    <t>WP_005685718.1:c.3365A&gt;T</t>
  </si>
  <si>
    <t>WP_005685718.1:p.Asp1122Val</t>
  </si>
  <si>
    <t>Adhesin</t>
  </si>
  <si>
    <t>/Users/a</t>
  </si>
  <si>
    <t>dmin</t>
  </si>
  <si>
    <t>o/jarmo</t>
  </si>
  <si>
    <t>/rha</t>
  </si>
  <si>
    <t>mnosus_mut</t>
  </si>
  <si>
    <t>ants/new</t>
  </si>
  <si>
    <t>/GG</t>
  </si>
  <si>
    <t>_NC</t>
  </si>
  <si>
    <t>_01</t>
  </si>
  <si>
    <t>3198.fasta /Users/admin-jarmo/jarmo/rhamnosus_mutants/new/LGG-H2_S7.fasta</t>
  </si>
  <si>
    <t>NUCMER</t>
  </si>
  <si>
    <t>[P1]</t>
  </si>
  <si>
    <t>[S</t>
  </si>
  <si>
    <t>UB]</t>
  </si>
  <si>
    <t>[P2]</t>
  </si>
  <si>
    <t>|</t>
  </si>
  <si>
    <t>[BUFF]</t>
  </si>
  <si>
    <t>[DIST]</t>
  </si>
  <si>
    <t>[F</t>
  </si>
  <si>
    <t>RM]</t>
  </si>
  <si>
    <t>[TAGS]</t>
  </si>
  <si>
    <t>========</t>
  </si>
  <si>
    <t>====</t>
  </si>
  <si>
    <t>=====</t>
  </si>
  <si>
    <t>=======</t>
  </si>
  <si>
    <t>==========</t>
  </si>
  <si>
    <t>===</t>
  </si>
  <si>
    <t>============</t>
  </si>
  <si>
    <t>gi|258506995|ref|NC_013198.1|	LGG-H2_S7</t>
  </si>
  <si>
    <t>NagZ</t>
  </si>
  <si>
    <t>is17</t>
  </si>
  <si>
    <t>SEQ ERROR</t>
  </si>
  <si>
    <t>srtA</t>
  </si>
  <si>
    <t>CGG -&gt; CAG</t>
  </si>
  <si>
    <t>Arg -&gt; Gln</t>
  </si>
  <si>
    <t>codon 211 (233 aa)</t>
  </si>
  <si>
    <t>197-201 TLxTC</t>
  </si>
  <si>
    <t>10 bases from active site, most likely conformational change</t>
  </si>
  <si>
    <t>Applied Microbiology and Biotechnology</t>
  </si>
  <si>
    <t>*Hanne L.P. Tytgat and Pia Rasinkangas contributed equally to this work.</t>
  </si>
  <si>
    <t>Hanne L.P. Tytgat, 0000-0001-6270-2110</t>
  </si>
  <si>
    <t xml:space="preserve">Pia Rasinkangas, DuPont Nutrition &amp; Biosciences, Kantvik, Finland </t>
  </si>
  <si>
    <t>Jarmo Ritari, Finnish Red Cross Blood Service, Helsinki, Finland, 0000-0002-3458-9314</t>
  </si>
  <si>
    <t>Justus Reunanen, University of Oulu, Oulu, Finland</t>
  </si>
  <si>
    <t>Steven Aalvink, 0000-0001-7554-1723</t>
  </si>
  <si>
    <t>Chia-wei Lin, 0000-0003-4777-2916</t>
  </si>
  <si>
    <t>François P. Douillard, Department of Food Hygiene and Environmental Health, Faculty of Veterinary Medicine, University of Helsinki, Helsinki, Finland</t>
  </si>
  <si>
    <r>
      <t xml:space="preserve">Selection and characterization of a SpaCBA pilus-secreting food-grade derivative of </t>
    </r>
    <r>
      <rPr>
        <b/>
        <i/>
        <sz val="12"/>
        <rFont val="Calibri"/>
        <family val="2"/>
        <scheme val="minor"/>
      </rPr>
      <t>Lacticaseibacillus rhamnosus</t>
    </r>
    <r>
      <rPr>
        <b/>
        <sz val="12"/>
        <rFont val="Calibri"/>
        <family val="2"/>
        <scheme val="minor"/>
      </rPr>
      <t xml:space="preserve"> GG</t>
    </r>
    <r>
      <rPr>
        <sz val="12"/>
        <rFont val="Calibri"/>
        <family val="2"/>
        <scheme val="minor"/>
      </rPr>
      <t xml:space="preserve"> </t>
    </r>
  </si>
  <si>
    <r>
      <t>Hanne L.P. Tytgat</t>
    </r>
    <r>
      <rPr>
        <vertAlign val="superscript"/>
        <sz val="12"/>
        <rFont val="Calibri"/>
        <family val="2"/>
        <scheme val="minor"/>
      </rPr>
      <t>1,*</t>
    </r>
    <r>
      <rPr>
        <sz val="12"/>
        <rFont val="Calibri"/>
        <family val="2"/>
        <scheme val="minor"/>
      </rPr>
      <t>, Pia Rasinkangas</t>
    </r>
    <r>
      <rPr>
        <vertAlign val="superscript"/>
        <sz val="12"/>
        <rFont val="Calibri"/>
        <family val="2"/>
        <scheme val="minor"/>
      </rPr>
      <t>2,*,$</t>
    </r>
    <r>
      <rPr>
        <sz val="12"/>
        <rFont val="Calibri"/>
        <family val="2"/>
        <scheme val="minor"/>
      </rPr>
      <t>, Jarmo Ritari</t>
    </r>
    <r>
      <rPr>
        <vertAlign val="superscript"/>
        <sz val="12"/>
        <rFont val="Calibri"/>
        <family val="2"/>
        <scheme val="minor"/>
      </rPr>
      <t>2,$</t>
    </r>
    <r>
      <rPr>
        <sz val="12"/>
        <rFont val="Calibri"/>
        <family val="2"/>
        <scheme val="minor"/>
      </rPr>
      <t>, Justus Reunanen</t>
    </r>
    <r>
      <rPr>
        <vertAlign val="superscript"/>
        <sz val="12"/>
        <rFont val="Calibri"/>
        <family val="2"/>
        <scheme val="minor"/>
      </rPr>
      <t>2,$</t>
    </r>
    <r>
      <rPr>
        <sz val="12"/>
        <rFont val="Calibri"/>
        <family val="2"/>
        <scheme val="minor"/>
      </rPr>
      <t>, Steven Aalvink</t>
    </r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>, Chia-wei Lin</t>
    </r>
    <r>
      <rPr>
        <vertAlign val="superscript"/>
        <sz val="12"/>
        <rFont val="Calibri"/>
        <family val="2"/>
        <scheme val="minor"/>
      </rPr>
      <t>3</t>
    </r>
    <r>
      <rPr>
        <sz val="12"/>
        <rFont val="Calibri"/>
        <family val="2"/>
        <scheme val="minor"/>
      </rPr>
      <t>, Airi Palva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, François P. Douillard</t>
    </r>
    <r>
      <rPr>
        <vertAlign val="superscript"/>
        <sz val="12"/>
        <rFont val="Calibri"/>
        <family val="2"/>
        <scheme val="minor"/>
      </rPr>
      <t>2,$</t>
    </r>
    <r>
      <rPr>
        <sz val="12"/>
        <rFont val="Calibri"/>
        <family val="2"/>
        <scheme val="minor"/>
      </rPr>
      <t>, Willem M. de Vos</t>
    </r>
    <r>
      <rPr>
        <vertAlign val="superscript"/>
        <sz val="12"/>
        <rFont val="Calibri"/>
        <family val="2"/>
        <scheme val="minor"/>
      </rPr>
      <t>1,2,4,#</t>
    </r>
  </si>
  <si>
    <r>
      <t>1</t>
    </r>
    <r>
      <rPr>
        <sz val="12"/>
        <rFont val="Calibri"/>
        <family val="2"/>
        <scheme val="minor"/>
      </rPr>
      <t>Laboratory of Microbiology, Wageningen University, Wageningen, The Netherlands</t>
    </r>
  </si>
  <si>
    <r>
      <t>2</t>
    </r>
    <r>
      <rPr>
        <sz val="12"/>
        <rFont val="Calibri"/>
        <family val="2"/>
        <scheme val="minor"/>
      </rPr>
      <t>Department of Veterinary Biosciences, Faculty of Veterinary Medicine, University of Helsinki, Helsinki, Finland</t>
    </r>
  </si>
  <si>
    <r>
      <t>3</t>
    </r>
    <r>
      <rPr>
        <sz val="12"/>
        <rFont val="Calibri"/>
        <family val="2"/>
        <scheme val="minor"/>
      </rPr>
      <t>Functional Genomics Center Zurich, ETH Zurich, Zurich, Switzerland</t>
    </r>
  </si>
  <si>
    <r>
      <t>4</t>
    </r>
    <r>
      <rPr>
        <sz val="12"/>
        <rFont val="Calibri"/>
        <family val="2"/>
        <scheme val="minor"/>
      </rPr>
      <t>Human Microbiome Research Program, Faculty of Medicine, University of Helsinki, Helsinki, Finland</t>
    </r>
  </si>
  <si>
    <r>
      <t>$</t>
    </r>
    <r>
      <rPr>
        <sz val="12"/>
        <rFont val="Calibri"/>
        <family val="2"/>
        <scheme val="minor"/>
      </rPr>
      <t>Present addresses &amp; ORCID:</t>
    </r>
  </si>
  <si>
    <t>#Address correspondence to Willem M. de Vos, willem.devos@wur.nl, Tel. +31 317 483116, Fax. +31 317 483829. 0000-0002-0273-3166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</si>
</sst>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3" fillId="2" borderId="0" xfId="0" applyFont="1" applyFill="1"/>
    <xf numFmtId="0" fontId="5" fillId="0" borderId="0" xfId="1"/>
    <xf numFmtId="0" fontId="6" fillId="0" borderId="0" xfId="1" applyFont="1"/>
    <xf numFmtId="0" fontId="5" fillId="3" borderId="0" xfId="1" applyFill="1"/>
    <xf numFmtId="0" fontId="8" fillId="0" borderId="0" xfId="0" applyFont="1" applyAlignment="1"/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8" fillId="0" borderId="0" xfId="2" applyFont="1" applyAlignment="1">
      <alignment horizontal="justify" vertical="center"/>
    </xf>
  </cellXfs>
  <cellStyles count="3">
    <cellStyle name="Hyperlink" xfId="2" builtinId="8"/>
    <cellStyle name="Normal" xfId="0" builtinId="0"/>
    <cellStyle name="Normal 2" xfId="1" xr:uid="{2FBB5B96-E48D-D744-A4A5-C5BA2990D3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rcid.org/0000-0003-4777-2916" TargetMode="External"/><Relationship Id="rId2" Type="http://schemas.openxmlformats.org/officeDocument/2006/relationships/hyperlink" Target="https://orcid.org/0000-0002-3458-9314" TargetMode="External"/><Relationship Id="rId1" Type="http://schemas.openxmlformats.org/officeDocument/2006/relationships/hyperlink" Target="https://orcid.org/0000-0001-6270-211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460E-3470-5249-96AC-02578074FA2C}">
  <dimension ref="A1:A21"/>
  <sheetViews>
    <sheetView tabSelected="1" workbookViewId="0">
      <selection activeCell="A17" sqref="A17"/>
    </sheetView>
  </sheetViews>
  <sheetFormatPr baseColWidth="10" defaultColWidth="139.5" defaultRowHeight="17" customHeight="1"/>
  <cols>
    <col min="1" max="16384" width="139.5" style="10"/>
  </cols>
  <sheetData>
    <row r="1" spans="1:1" ht="17" customHeight="1">
      <c r="A1" s="10" t="s">
        <v>370</v>
      </c>
    </row>
    <row r="3" spans="1:1" ht="17" customHeight="1">
      <c r="A3" s="11" t="s">
        <v>379</v>
      </c>
    </row>
    <row r="4" spans="1:1" ht="17" customHeight="1">
      <c r="A4" s="12"/>
    </row>
    <row r="5" spans="1:1" ht="17" customHeight="1">
      <c r="A5" s="12" t="s">
        <v>380</v>
      </c>
    </row>
    <row r="6" spans="1:1" ht="17" customHeight="1">
      <c r="A6" s="12"/>
    </row>
    <row r="7" spans="1:1" ht="17" customHeight="1">
      <c r="A7" s="13" t="s">
        <v>381</v>
      </c>
    </row>
    <row r="8" spans="1:1" ht="17" customHeight="1">
      <c r="A8" s="13" t="s">
        <v>382</v>
      </c>
    </row>
    <row r="9" spans="1:1" ht="17" customHeight="1">
      <c r="A9" s="13" t="s">
        <v>383</v>
      </c>
    </row>
    <row r="10" spans="1:1" ht="17" customHeight="1">
      <c r="A10" s="13" t="s">
        <v>384</v>
      </c>
    </row>
    <row r="11" spans="1:1" ht="17" customHeight="1">
      <c r="A11" s="12" t="s">
        <v>371</v>
      </c>
    </row>
    <row r="12" spans="1:1" ht="17" customHeight="1">
      <c r="A12" t="s">
        <v>386</v>
      </c>
    </row>
    <row r="13" spans="1:1" ht="17" customHeight="1">
      <c r="A13"/>
    </row>
    <row r="14" spans="1:1" ht="17" customHeight="1">
      <c r="A14" s="13" t="s">
        <v>385</v>
      </c>
    </row>
    <row r="15" spans="1:1" ht="17" customHeight="1">
      <c r="A15" s="14" t="s">
        <v>372</v>
      </c>
    </row>
    <row r="16" spans="1:1" ht="17" customHeight="1">
      <c r="A16" s="12" t="s">
        <v>373</v>
      </c>
    </row>
    <row r="17" spans="1:1" ht="17" customHeight="1">
      <c r="A17" s="14" t="s">
        <v>374</v>
      </c>
    </row>
    <row r="18" spans="1:1" ht="17" customHeight="1">
      <c r="A18" s="12" t="s">
        <v>375</v>
      </c>
    </row>
    <row r="19" spans="1:1" ht="17" customHeight="1">
      <c r="A19" s="12" t="s">
        <v>376</v>
      </c>
    </row>
    <row r="20" spans="1:1" ht="17" customHeight="1">
      <c r="A20" s="14" t="s">
        <v>377</v>
      </c>
    </row>
    <row r="21" spans="1:1" ht="17" customHeight="1">
      <c r="A21" s="12" t="s">
        <v>378</v>
      </c>
    </row>
  </sheetData>
  <hyperlinks>
    <hyperlink ref="A15" r:id="rId1" display="https://orcid.org/0000-0001-6270-2110" xr:uid="{268AA927-5B9C-EC45-BA03-A846C391F70D}"/>
    <hyperlink ref="A17" r:id="rId2" display="https://orcid.org/0000-0002-3458-9314" xr:uid="{0848C772-BDF1-1945-B886-0DEFFCF56AB7}"/>
    <hyperlink ref="A20" r:id="rId3" display="https://orcid.org/0000-0003-4777-2916" xr:uid="{1410EE5C-81DA-B641-8E3E-87AA213C1C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8E48-B3D6-A749-B296-53347C9461D0}">
  <dimension ref="A1:U94"/>
  <sheetViews>
    <sheetView workbookViewId="0">
      <selection activeCell="R17" sqref="R17"/>
    </sheetView>
  </sheetViews>
  <sheetFormatPr baseColWidth="10" defaultColWidth="8.83203125" defaultRowHeight="15"/>
  <cols>
    <col min="1" max="16" width="8.83203125" style="7"/>
    <col min="17" max="17" width="11.5" style="7" customWidth="1"/>
    <col min="18" max="18" width="12.6640625" style="7" customWidth="1"/>
    <col min="19" max="16384" width="8.83203125" style="7"/>
  </cols>
  <sheetData>
    <row r="1" spans="1:16">
      <c r="A1" s="7" t="s">
        <v>332</v>
      </c>
      <c r="B1" s="7" t="s">
        <v>333</v>
      </c>
      <c r="C1" s="7" t="e">
        <f>-jarm</f>
        <v>#NAME?</v>
      </c>
      <c r="D1" s="7" t="s">
        <v>334</v>
      </c>
      <c r="E1" s="7" t="s">
        <v>335</v>
      </c>
      <c r="F1" s="7" t="s">
        <v>336</v>
      </c>
      <c r="G1" s="7" t="s">
        <v>337</v>
      </c>
      <c r="H1" s="7" t="s">
        <v>338</v>
      </c>
      <c r="I1" s="7" t="s">
        <v>339</v>
      </c>
      <c r="J1" s="7" t="s">
        <v>340</v>
      </c>
      <c r="K1" s="7" t="s">
        <v>341</v>
      </c>
    </row>
    <row r="2" spans="1:16">
      <c r="A2" s="7" t="s">
        <v>342</v>
      </c>
    </row>
    <row r="4" spans="1:16">
      <c r="A4" s="7" t="s">
        <v>343</v>
      </c>
      <c r="B4" s="7" t="s">
        <v>344</v>
      </c>
      <c r="C4" s="7" t="s">
        <v>345</v>
      </c>
      <c r="D4" s="7" t="s">
        <v>346</v>
      </c>
      <c r="E4" s="7" t="s">
        <v>347</v>
      </c>
      <c r="F4" s="7" t="s">
        <v>348</v>
      </c>
      <c r="G4" s="7" t="s">
        <v>349</v>
      </c>
      <c r="H4" s="7" t="s">
        <v>347</v>
      </c>
      <c r="I4" s="7" t="s">
        <v>350</v>
      </c>
      <c r="J4" s="7" t="s">
        <v>351</v>
      </c>
      <c r="K4" s="7" t="s">
        <v>352</v>
      </c>
    </row>
    <row r="5" spans="1:16">
      <c r="A5" s="7" t="s">
        <v>353</v>
      </c>
      <c r="B5" s="7" t="s">
        <v>354</v>
      </c>
      <c r="C5" s="7" t="s">
        <v>355</v>
      </c>
      <c r="D5" s="7" t="s">
        <v>356</v>
      </c>
      <c r="E5" s="7" t="s">
        <v>354</v>
      </c>
      <c r="F5" s="7" t="s">
        <v>357</v>
      </c>
      <c r="G5" s="7" t="s">
        <v>353</v>
      </c>
      <c r="H5" s="7" t="s">
        <v>358</v>
      </c>
      <c r="I5" s="7" t="s">
        <v>358</v>
      </c>
      <c r="J5" s="7" t="s">
        <v>358</v>
      </c>
      <c r="K5" s="7" t="s">
        <v>359</v>
      </c>
    </row>
    <row r="6" spans="1:16">
      <c r="A6" s="7">
        <v>104047</v>
      </c>
      <c r="B6" s="7" t="s">
        <v>19</v>
      </c>
      <c r="C6" s="7" t="s">
        <v>20</v>
      </c>
      <c r="D6" s="7">
        <v>104047</v>
      </c>
      <c r="E6" s="7" t="s">
        <v>347</v>
      </c>
      <c r="F6" s="7">
        <v>17723</v>
      </c>
      <c r="G6" s="7">
        <v>104047</v>
      </c>
      <c r="H6" s="7" t="s">
        <v>347</v>
      </c>
      <c r="I6" s="7">
        <v>1</v>
      </c>
      <c r="J6" s="7">
        <v>1</v>
      </c>
      <c r="K6" s="7" t="s">
        <v>360</v>
      </c>
    </row>
    <row r="7" spans="1:16">
      <c r="A7" s="7">
        <v>121770</v>
      </c>
      <c r="B7" s="7" t="s">
        <v>19</v>
      </c>
      <c r="C7" s="7" t="s">
        <v>20</v>
      </c>
      <c r="D7" s="7">
        <v>121770</v>
      </c>
      <c r="E7" s="7" t="s">
        <v>347</v>
      </c>
      <c r="F7" s="7">
        <v>17723</v>
      </c>
      <c r="G7" s="7">
        <v>121770</v>
      </c>
      <c r="H7" s="7" t="s">
        <v>347</v>
      </c>
      <c r="I7" s="7">
        <v>1</v>
      </c>
      <c r="J7" s="7">
        <v>1</v>
      </c>
      <c r="K7" s="7" t="s">
        <v>360</v>
      </c>
    </row>
    <row r="8" spans="1:16">
      <c r="A8" s="7">
        <v>246508</v>
      </c>
      <c r="B8" s="7" t="s">
        <v>19</v>
      </c>
      <c r="C8" s="7" t="s">
        <v>20</v>
      </c>
      <c r="D8" s="7">
        <v>246508</v>
      </c>
      <c r="E8" s="7" t="s">
        <v>347</v>
      </c>
      <c r="F8" s="7">
        <v>8081</v>
      </c>
      <c r="G8" s="7">
        <v>246508</v>
      </c>
      <c r="H8" s="7" t="s">
        <v>347</v>
      </c>
      <c r="I8" s="7">
        <v>1</v>
      </c>
      <c r="J8" s="7">
        <v>1</v>
      </c>
      <c r="K8" s="7" t="s">
        <v>360</v>
      </c>
    </row>
    <row r="9" spans="1:16">
      <c r="A9" s="7">
        <v>254589</v>
      </c>
      <c r="B9" s="7" t="s">
        <v>19</v>
      </c>
      <c r="C9" s="7" t="s">
        <v>20</v>
      </c>
      <c r="D9" s="7">
        <v>254589</v>
      </c>
      <c r="E9" s="7" t="s">
        <v>347</v>
      </c>
      <c r="F9" s="7">
        <v>8081</v>
      </c>
      <c r="G9" s="7">
        <v>254589</v>
      </c>
      <c r="H9" s="7" t="s">
        <v>347</v>
      </c>
      <c r="I9" s="7">
        <v>1</v>
      </c>
      <c r="J9" s="7">
        <v>1</v>
      </c>
      <c r="K9" s="7" t="s">
        <v>360</v>
      </c>
    </row>
    <row r="10" spans="1:16">
      <c r="A10" s="7">
        <v>292450</v>
      </c>
      <c r="B10" s="7" t="s">
        <v>19</v>
      </c>
      <c r="C10" s="7" t="s">
        <v>20</v>
      </c>
      <c r="D10" s="7">
        <v>292450</v>
      </c>
      <c r="E10" s="7" t="s">
        <v>347</v>
      </c>
      <c r="F10" s="7">
        <v>13389</v>
      </c>
      <c r="G10" s="7">
        <v>292450</v>
      </c>
      <c r="H10" s="7" t="s">
        <v>347</v>
      </c>
      <c r="I10" s="7">
        <v>1</v>
      </c>
      <c r="J10" s="7">
        <v>1</v>
      </c>
      <c r="K10" s="7" t="s">
        <v>360</v>
      </c>
    </row>
    <row r="11" spans="1:16">
      <c r="A11" s="7">
        <v>305839</v>
      </c>
      <c r="B11" s="7" t="s">
        <v>19</v>
      </c>
      <c r="C11" s="7" t="s">
        <v>20</v>
      </c>
      <c r="D11" s="7">
        <v>305839</v>
      </c>
      <c r="E11" s="7" t="s">
        <v>347</v>
      </c>
      <c r="F11" s="7">
        <v>13389</v>
      </c>
      <c r="G11" s="7">
        <v>305839</v>
      </c>
      <c r="H11" s="7" t="s">
        <v>347</v>
      </c>
      <c r="I11" s="7">
        <v>1</v>
      </c>
      <c r="J11" s="7">
        <v>1</v>
      </c>
      <c r="K11" s="7" t="s">
        <v>360</v>
      </c>
    </row>
    <row r="12" spans="1:16">
      <c r="A12" s="7">
        <v>360219</v>
      </c>
      <c r="B12" s="7" t="s">
        <v>19</v>
      </c>
      <c r="C12" s="7" t="s">
        <v>20</v>
      </c>
      <c r="D12" s="7">
        <v>360219</v>
      </c>
      <c r="E12" s="7" t="s">
        <v>347</v>
      </c>
      <c r="F12" s="7">
        <v>12676</v>
      </c>
      <c r="G12" s="7">
        <v>360219</v>
      </c>
      <c r="H12" s="7" t="s">
        <v>347</v>
      </c>
      <c r="I12" s="7">
        <v>1</v>
      </c>
      <c r="J12" s="7">
        <v>1</v>
      </c>
      <c r="K12" s="7" t="s">
        <v>360</v>
      </c>
    </row>
    <row r="13" spans="1:16">
      <c r="A13" s="7">
        <v>372895</v>
      </c>
      <c r="B13" s="7" t="s">
        <v>19</v>
      </c>
      <c r="C13" s="7" t="s">
        <v>20</v>
      </c>
      <c r="D13" s="7">
        <v>372895</v>
      </c>
      <c r="E13" s="7" t="s">
        <v>347</v>
      </c>
      <c r="F13" s="7">
        <v>12676</v>
      </c>
      <c r="G13" s="7">
        <v>372895</v>
      </c>
      <c r="H13" s="7" t="s">
        <v>347</v>
      </c>
      <c r="I13" s="7">
        <v>1</v>
      </c>
      <c r="J13" s="7">
        <v>1</v>
      </c>
      <c r="K13" s="7" t="s">
        <v>360</v>
      </c>
    </row>
    <row r="14" spans="1:16">
      <c r="A14" s="7">
        <v>437667</v>
      </c>
      <c r="B14" s="7" t="s">
        <v>31</v>
      </c>
      <c r="C14" s="7" t="s">
        <v>32</v>
      </c>
      <c r="D14" s="7">
        <v>437667</v>
      </c>
      <c r="E14" s="7" t="s">
        <v>347</v>
      </c>
      <c r="F14" s="7">
        <v>20235</v>
      </c>
      <c r="G14" s="7">
        <v>437667</v>
      </c>
      <c r="H14" s="7" t="s">
        <v>347</v>
      </c>
      <c r="I14" s="7">
        <v>1</v>
      </c>
      <c r="J14" s="7">
        <v>1</v>
      </c>
      <c r="K14" s="7" t="s">
        <v>360</v>
      </c>
      <c r="P14" s="7" t="s">
        <v>361</v>
      </c>
    </row>
    <row r="15" spans="1:16">
      <c r="A15" s="7">
        <v>457902</v>
      </c>
      <c r="B15" s="7" t="s">
        <v>31</v>
      </c>
      <c r="C15" s="7" t="s">
        <v>32</v>
      </c>
      <c r="D15" s="7">
        <v>457902</v>
      </c>
      <c r="E15" s="7" t="s">
        <v>347</v>
      </c>
      <c r="F15" s="7">
        <v>17653</v>
      </c>
      <c r="G15" s="7">
        <v>457902</v>
      </c>
      <c r="H15" s="7" t="s">
        <v>347</v>
      </c>
      <c r="I15" s="7">
        <v>1</v>
      </c>
      <c r="J15" s="7">
        <v>1</v>
      </c>
      <c r="K15" s="7" t="s">
        <v>360</v>
      </c>
      <c r="P15" s="7" t="s">
        <v>362</v>
      </c>
    </row>
    <row r="16" spans="1:16">
      <c r="A16" s="7">
        <v>475555</v>
      </c>
      <c r="B16" s="7" t="s">
        <v>31</v>
      </c>
      <c r="C16" s="7" t="s">
        <v>32</v>
      </c>
      <c r="D16" s="7">
        <v>475555</v>
      </c>
      <c r="E16" s="7" t="s">
        <v>347</v>
      </c>
      <c r="F16" s="7">
        <v>17653</v>
      </c>
      <c r="G16" s="7">
        <v>475555</v>
      </c>
      <c r="H16" s="7" t="s">
        <v>347</v>
      </c>
      <c r="I16" s="7">
        <v>1</v>
      </c>
      <c r="J16" s="7">
        <v>1</v>
      </c>
      <c r="K16" s="7" t="s">
        <v>360</v>
      </c>
      <c r="P16" s="7">
        <v>467</v>
      </c>
    </row>
    <row r="17" spans="1:16">
      <c r="A17" s="7">
        <v>502990</v>
      </c>
      <c r="B17" s="7" t="s">
        <v>31</v>
      </c>
      <c r="C17" s="7" t="s">
        <v>32</v>
      </c>
      <c r="D17" s="7">
        <v>502990</v>
      </c>
      <c r="E17" s="7" t="s">
        <v>347</v>
      </c>
      <c r="F17" s="7">
        <v>27435</v>
      </c>
      <c r="G17" s="7">
        <v>502990</v>
      </c>
      <c r="H17" s="7" t="s">
        <v>347</v>
      </c>
      <c r="I17" s="7">
        <v>1</v>
      </c>
      <c r="J17" s="7">
        <v>1</v>
      </c>
      <c r="K17" s="7" t="s">
        <v>360</v>
      </c>
    </row>
    <row r="18" spans="1:16">
      <c r="A18" s="7">
        <v>564919</v>
      </c>
      <c r="B18" s="7" t="s">
        <v>19</v>
      </c>
      <c r="C18" s="7" t="s">
        <v>20</v>
      </c>
      <c r="D18" s="7">
        <v>564919</v>
      </c>
      <c r="E18" s="7" t="s">
        <v>347</v>
      </c>
      <c r="F18" s="7">
        <v>8176</v>
      </c>
      <c r="G18" s="7">
        <v>564919</v>
      </c>
      <c r="H18" s="7" t="s">
        <v>347</v>
      </c>
      <c r="I18" s="7">
        <v>1</v>
      </c>
      <c r="J18" s="7">
        <v>1</v>
      </c>
      <c r="K18" s="7" t="s">
        <v>360</v>
      </c>
    </row>
    <row r="19" spans="1:16">
      <c r="A19" s="7">
        <v>573095</v>
      </c>
      <c r="B19" s="7" t="s">
        <v>19</v>
      </c>
      <c r="C19" s="7" t="s">
        <v>20</v>
      </c>
      <c r="D19" s="7">
        <v>573095</v>
      </c>
      <c r="E19" s="7" t="s">
        <v>347</v>
      </c>
      <c r="F19" s="7">
        <v>8176</v>
      </c>
      <c r="G19" s="7">
        <v>573095</v>
      </c>
      <c r="H19" s="7" t="s">
        <v>347</v>
      </c>
      <c r="I19" s="7">
        <v>1</v>
      </c>
      <c r="J19" s="7">
        <v>1</v>
      </c>
      <c r="K19" s="7" t="s">
        <v>360</v>
      </c>
    </row>
    <row r="20" spans="1:16">
      <c r="A20" s="8">
        <v>615483</v>
      </c>
      <c r="B20" s="8" t="s">
        <v>20</v>
      </c>
      <c r="C20" s="8" t="s">
        <v>19</v>
      </c>
      <c r="D20" s="8">
        <v>615483</v>
      </c>
      <c r="E20" s="8" t="s">
        <v>347</v>
      </c>
      <c r="F20" s="8">
        <v>40490</v>
      </c>
      <c r="G20" s="8">
        <v>615483</v>
      </c>
      <c r="H20" s="8" t="s">
        <v>347</v>
      </c>
      <c r="I20" s="8">
        <v>1</v>
      </c>
      <c r="J20" s="8">
        <v>1</v>
      </c>
      <c r="K20" s="8" t="s">
        <v>360</v>
      </c>
      <c r="L20" s="8"/>
      <c r="M20" s="8"/>
      <c r="N20" s="8"/>
      <c r="O20" s="8"/>
      <c r="P20" s="7" t="s">
        <v>363</v>
      </c>
    </row>
    <row r="21" spans="1:16">
      <c r="A21" s="7">
        <v>655973</v>
      </c>
      <c r="B21" s="7" t="s">
        <v>19</v>
      </c>
      <c r="C21" s="7" t="s">
        <v>20</v>
      </c>
      <c r="D21" s="7">
        <v>655973</v>
      </c>
      <c r="E21" s="7" t="s">
        <v>347</v>
      </c>
      <c r="F21" s="7">
        <v>40490</v>
      </c>
      <c r="G21" s="7">
        <v>655973</v>
      </c>
      <c r="H21" s="7" t="s">
        <v>347</v>
      </c>
      <c r="I21" s="7">
        <v>1</v>
      </c>
      <c r="J21" s="7">
        <v>1</v>
      </c>
      <c r="K21" s="7" t="s">
        <v>360</v>
      </c>
    </row>
    <row r="22" spans="1:16">
      <c r="A22" s="7">
        <v>760190</v>
      </c>
      <c r="B22" s="7" t="s">
        <v>19</v>
      </c>
      <c r="C22" s="7" t="s">
        <v>20</v>
      </c>
      <c r="D22" s="7">
        <v>760190</v>
      </c>
      <c r="E22" s="7" t="s">
        <v>347</v>
      </c>
      <c r="F22" s="7">
        <v>18633</v>
      </c>
      <c r="G22" s="7">
        <v>760190</v>
      </c>
      <c r="H22" s="7" t="s">
        <v>347</v>
      </c>
      <c r="I22" s="7">
        <v>1</v>
      </c>
      <c r="J22" s="7">
        <v>1</v>
      </c>
      <c r="K22" s="7" t="s">
        <v>360</v>
      </c>
    </row>
    <row r="23" spans="1:16">
      <c r="A23" s="7">
        <v>784953</v>
      </c>
      <c r="B23" s="7" t="s">
        <v>19</v>
      </c>
      <c r="C23" s="7" t="s">
        <v>20</v>
      </c>
      <c r="D23" s="7">
        <v>784953</v>
      </c>
      <c r="E23" s="7" t="s">
        <v>347</v>
      </c>
      <c r="F23" s="7">
        <v>6130</v>
      </c>
      <c r="G23" s="7">
        <v>784953</v>
      </c>
      <c r="H23" s="7" t="s">
        <v>347</v>
      </c>
      <c r="I23" s="7">
        <v>1</v>
      </c>
      <c r="J23" s="7">
        <v>1</v>
      </c>
      <c r="K23" s="7" t="s">
        <v>360</v>
      </c>
    </row>
    <row r="24" spans="1:16">
      <c r="A24" s="7">
        <v>791556</v>
      </c>
      <c r="B24" s="7" t="s">
        <v>19</v>
      </c>
      <c r="C24" s="7" t="s">
        <v>20</v>
      </c>
      <c r="D24" s="7">
        <v>791556</v>
      </c>
      <c r="E24" s="7" t="s">
        <v>347</v>
      </c>
      <c r="F24" s="7">
        <v>6603</v>
      </c>
      <c r="G24" s="7">
        <v>791556</v>
      </c>
      <c r="H24" s="7" t="s">
        <v>347</v>
      </c>
      <c r="I24" s="7">
        <v>1</v>
      </c>
      <c r="J24" s="7">
        <v>1</v>
      </c>
      <c r="K24" s="7" t="s">
        <v>360</v>
      </c>
    </row>
    <row r="25" spans="1:16">
      <c r="A25" s="7">
        <v>849984</v>
      </c>
      <c r="B25" s="7" t="s">
        <v>31</v>
      </c>
      <c r="C25" s="7" t="s">
        <v>32</v>
      </c>
      <c r="D25" s="7">
        <v>849984</v>
      </c>
      <c r="E25" s="7" t="s">
        <v>347</v>
      </c>
      <c r="F25" s="7">
        <v>58428</v>
      </c>
      <c r="G25" s="7">
        <v>849984</v>
      </c>
      <c r="H25" s="7" t="s">
        <v>347</v>
      </c>
      <c r="I25" s="7">
        <v>1</v>
      </c>
      <c r="J25" s="7">
        <v>1</v>
      </c>
      <c r="K25" s="7" t="s">
        <v>360</v>
      </c>
    </row>
    <row r="26" spans="1:16">
      <c r="A26" s="7">
        <v>964887</v>
      </c>
      <c r="B26" s="7" t="s">
        <v>19</v>
      </c>
      <c r="C26" s="7" t="s">
        <v>20</v>
      </c>
      <c r="D26" s="7">
        <v>964887</v>
      </c>
      <c r="E26" s="7" t="s">
        <v>347</v>
      </c>
      <c r="F26" s="7">
        <v>35034</v>
      </c>
      <c r="G26" s="7">
        <v>964887</v>
      </c>
      <c r="H26" s="7" t="s">
        <v>347</v>
      </c>
      <c r="I26" s="7">
        <v>1</v>
      </c>
      <c r="J26" s="7">
        <v>1</v>
      </c>
      <c r="K26" s="7" t="s">
        <v>360</v>
      </c>
    </row>
    <row r="27" spans="1:16">
      <c r="A27" s="7">
        <v>999921</v>
      </c>
      <c r="B27" s="7" t="s">
        <v>19</v>
      </c>
      <c r="C27" s="7" t="s">
        <v>20</v>
      </c>
      <c r="D27" s="7">
        <v>999921</v>
      </c>
      <c r="E27" s="7" t="s">
        <v>347</v>
      </c>
      <c r="F27" s="7">
        <v>19101</v>
      </c>
      <c r="G27" s="7">
        <v>999921</v>
      </c>
      <c r="H27" s="7" t="s">
        <v>347</v>
      </c>
      <c r="I27" s="7">
        <v>1</v>
      </c>
      <c r="J27" s="7">
        <v>1</v>
      </c>
      <c r="K27" s="7" t="s">
        <v>360</v>
      </c>
    </row>
    <row r="28" spans="1:16">
      <c r="A28" s="7">
        <v>1019022</v>
      </c>
      <c r="B28" s="7" t="s">
        <v>19</v>
      </c>
      <c r="C28" s="7" t="s">
        <v>20</v>
      </c>
      <c r="D28" s="7">
        <v>1019022</v>
      </c>
      <c r="E28" s="7" t="s">
        <v>347</v>
      </c>
      <c r="F28" s="7">
        <v>19101</v>
      </c>
      <c r="G28" s="7">
        <v>1019022</v>
      </c>
      <c r="H28" s="7" t="s">
        <v>347</v>
      </c>
      <c r="I28" s="7">
        <v>1</v>
      </c>
      <c r="J28" s="7">
        <v>1</v>
      </c>
      <c r="K28" s="7" t="s">
        <v>360</v>
      </c>
    </row>
    <row r="29" spans="1:16">
      <c r="A29" s="7">
        <v>1050367</v>
      </c>
      <c r="B29" s="7" t="s">
        <v>31</v>
      </c>
      <c r="C29" s="7" t="s">
        <v>32</v>
      </c>
      <c r="D29" s="7">
        <v>1050367</v>
      </c>
      <c r="E29" s="7" t="s">
        <v>347</v>
      </c>
      <c r="F29" s="7">
        <v>31345</v>
      </c>
      <c r="G29" s="7">
        <v>1050367</v>
      </c>
      <c r="H29" s="7" t="s">
        <v>347</v>
      </c>
      <c r="I29" s="7">
        <v>1</v>
      </c>
      <c r="J29" s="7">
        <v>1</v>
      </c>
      <c r="K29" s="7" t="s">
        <v>360</v>
      </c>
    </row>
    <row r="30" spans="1:16">
      <c r="A30" s="7">
        <v>1099688</v>
      </c>
      <c r="B30" s="7" t="s">
        <v>31</v>
      </c>
      <c r="C30" s="7" t="s">
        <v>32</v>
      </c>
      <c r="D30" s="7">
        <v>1099688</v>
      </c>
      <c r="E30" s="7" t="s">
        <v>347</v>
      </c>
      <c r="F30" s="7">
        <v>20364</v>
      </c>
      <c r="G30" s="7">
        <v>1099688</v>
      </c>
      <c r="H30" s="7" t="s">
        <v>347</v>
      </c>
      <c r="I30" s="7">
        <v>1</v>
      </c>
      <c r="J30" s="7">
        <v>1</v>
      </c>
      <c r="K30" s="7" t="s">
        <v>360</v>
      </c>
    </row>
    <row r="31" spans="1:16">
      <c r="A31" s="7">
        <v>1120052</v>
      </c>
      <c r="B31" s="7" t="s">
        <v>19</v>
      </c>
      <c r="C31" s="7" t="s">
        <v>20</v>
      </c>
      <c r="D31" s="7">
        <v>1120052</v>
      </c>
      <c r="E31" s="7" t="s">
        <v>347</v>
      </c>
      <c r="F31" s="7">
        <v>20364</v>
      </c>
      <c r="G31" s="7">
        <v>1120052</v>
      </c>
      <c r="H31" s="7" t="s">
        <v>347</v>
      </c>
      <c r="I31" s="7">
        <v>1</v>
      </c>
      <c r="J31" s="7">
        <v>1</v>
      </c>
      <c r="K31" s="7" t="s">
        <v>360</v>
      </c>
    </row>
    <row r="32" spans="1:16">
      <c r="A32" s="7">
        <v>1153539</v>
      </c>
      <c r="B32" s="7" t="s">
        <v>31</v>
      </c>
      <c r="C32" s="7" t="s">
        <v>32</v>
      </c>
      <c r="D32" s="7">
        <v>1153539</v>
      </c>
      <c r="E32" s="7" t="s">
        <v>347</v>
      </c>
      <c r="F32" s="7">
        <v>27547</v>
      </c>
      <c r="G32" s="7">
        <v>1153539</v>
      </c>
      <c r="H32" s="7" t="s">
        <v>347</v>
      </c>
      <c r="I32" s="7">
        <v>1</v>
      </c>
      <c r="J32" s="7">
        <v>1</v>
      </c>
      <c r="K32" s="7" t="s">
        <v>360</v>
      </c>
    </row>
    <row r="33" spans="1:11">
      <c r="A33" s="7">
        <v>1181086</v>
      </c>
      <c r="B33" s="7" t="s">
        <v>31</v>
      </c>
      <c r="C33" s="7" t="s">
        <v>32</v>
      </c>
      <c r="D33" s="7">
        <v>1181086</v>
      </c>
      <c r="E33" s="7" t="s">
        <v>347</v>
      </c>
      <c r="F33" s="7">
        <v>27547</v>
      </c>
      <c r="G33" s="7">
        <v>1181086</v>
      </c>
      <c r="H33" s="7" t="s">
        <v>347</v>
      </c>
      <c r="I33" s="7">
        <v>1</v>
      </c>
      <c r="J33" s="7">
        <v>1</v>
      </c>
      <c r="K33" s="7" t="s">
        <v>360</v>
      </c>
    </row>
    <row r="34" spans="1:11">
      <c r="A34" s="7">
        <v>1260934</v>
      </c>
      <c r="B34" s="7" t="s">
        <v>19</v>
      </c>
      <c r="C34" s="7" t="s">
        <v>20</v>
      </c>
      <c r="D34" s="7">
        <v>1260934</v>
      </c>
      <c r="E34" s="7" t="s">
        <v>347</v>
      </c>
      <c r="F34" s="7">
        <v>6464</v>
      </c>
      <c r="G34" s="7">
        <v>1260934</v>
      </c>
      <c r="H34" s="7" t="s">
        <v>347</v>
      </c>
      <c r="I34" s="7">
        <v>1</v>
      </c>
      <c r="J34" s="7">
        <v>1</v>
      </c>
      <c r="K34" s="7" t="s">
        <v>360</v>
      </c>
    </row>
    <row r="35" spans="1:11">
      <c r="A35" s="7">
        <v>1267398</v>
      </c>
      <c r="B35" s="7" t="s">
        <v>31</v>
      </c>
      <c r="C35" s="7" t="s">
        <v>32</v>
      </c>
      <c r="D35" s="7">
        <v>1267398</v>
      </c>
      <c r="E35" s="7" t="s">
        <v>347</v>
      </c>
      <c r="F35" s="7">
        <v>2193</v>
      </c>
      <c r="G35" s="7">
        <v>1267398</v>
      </c>
      <c r="H35" s="7" t="s">
        <v>347</v>
      </c>
      <c r="I35" s="7">
        <v>1</v>
      </c>
      <c r="J35" s="7">
        <v>1</v>
      </c>
      <c r="K35" s="7" t="s">
        <v>360</v>
      </c>
    </row>
    <row r="36" spans="1:11">
      <c r="A36" s="7">
        <v>1269591</v>
      </c>
      <c r="B36" s="7" t="s">
        <v>19</v>
      </c>
      <c r="C36" s="7" t="s">
        <v>20</v>
      </c>
      <c r="D36" s="7">
        <v>1269591</v>
      </c>
      <c r="E36" s="7" t="s">
        <v>347</v>
      </c>
      <c r="F36" s="7">
        <v>2193</v>
      </c>
      <c r="G36" s="7">
        <v>1269591</v>
      </c>
      <c r="H36" s="7" t="s">
        <v>347</v>
      </c>
      <c r="I36" s="7">
        <v>1</v>
      </c>
      <c r="J36" s="7">
        <v>1</v>
      </c>
      <c r="K36" s="7" t="s">
        <v>360</v>
      </c>
    </row>
    <row r="37" spans="1:11">
      <c r="A37" s="7">
        <v>1445704</v>
      </c>
      <c r="B37" s="7" t="s">
        <v>31</v>
      </c>
      <c r="C37" s="7" t="s">
        <v>32</v>
      </c>
      <c r="D37" s="7">
        <v>1445704</v>
      </c>
      <c r="E37" s="7" t="s">
        <v>347</v>
      </c>
      <c r="F37" s="7">
        <v>10870</v>
      </c>
      <c r="G37" s="7">
        <v>1445704</v>
      </c>
      <c r="H37" s="7" t="s">
        <v>347</v>
      </c>
      <c r="I37" s="7">
        <v>1</v>
      </c>
      <c r="J37" s="7">
        <v>1</v>
      </c>
      <c r="K37" s="7" t="s">
        <v>360</v>
      </c>
    </row>
    <row r="38" spans="1:11">
      <c r="A38" s="7">
        <v>1456574</v>
      </c>
      <c r="B38" s="7" t="s">
        <v>31</v>
      </c>
      <c r="C38" s="7" t="s">
        <v>32</v>
      </c>
      <c r="D38" s="7">
        <v>1456574</v>
      </c>
      <c r="E38" s="7" t="s">
        <v>347</v>
      </c>
      <c r="F38" s="7">
        <v>10870</v>
      </c>
      <c r="G38" s="7">
        <v>1456574</v>
      </c>
      <c r="H38" s="7" t="s">
        <v>347</v>
      </c>
      <c r="I38" s="7">
        <v>1</v>
      </c>
      <c r="J38" s="7">
        <v>1</v>
      </c>
      <c r="K38" s="7" t="s">
        <v>360</v>
      </c>
    </row>
    <row r="39" spans="1:11">
      <c r="A39" s="7">
        <v>1468756</v>
      </c>
      <c r="B39" s="7" t="s">
        <v>31</v>
      </c>
      <c r="C39" s="7" t="s">
        <v>32</v>
      </c>
      <c r="D39" s="7">
        <v>1468756</v>
      </c>
      <c r="E39" s="7" t="s">
        <v>347</v>
      </c>
      <c r="F39" s="7">
        <v>12182</v>
      </c>
      <c r="G39" s="7">
        <v>1468756</v>
      </c>
      <c r="H39" s="7" t="s">
        <v>347</v>
      </c>
      <c r="I39" s="7">
        <v>1</v>
      </c>
      <c r="J39" s="7">
        <v>1</v>
      </c>
      <c r="K39" s="7" t="s">
        <v>360</v>
      </c>
    </row>
    <row r="40" spans="1:11">
      <c r="A40" s="7">
        <v>1558557</v>
      </c>
      <c r="B40" s="7" t="s">
        <v>31</v>
      </c>
      <c r="C40" s="7" t="s">
        <v>32</v>
      </c>
      <c r="D40" s="7">
        <v>1558557</v>
      </c>
      <c r="E40" s="7" t="s">
        <v>347</v>
      </c>
      <c r="F40" s="7">
        <v>10061</v>
      </c>
      <c r="G40" s="7">
        <v>1451555</v>
      </c>
      <c r="H40" s="7" t="s">
        <v>347</v>
      </c>
      <c r="I40" s="7">
        <v>1</v>
      </c>
      <c r="J40" s="7">
        <v>1</v>
      </c>
      <c r="K40" s="7" t="s">
        <v>360</v>
      </c>
    </row>
    <row r="41" spans="1:11">
      <c r="A41" s="7">
        <v>1568618</v>
      </c>
      <c r="B41" s="7" t="s">
        <v>31</v>
      </c>
      <c r="C41" s="7" t="s">
        <v>32</v>
      </c>
      <c r="D41" s="7">
        <v>1568618</v>
      </c>
      <c r="E41" s="7" t="s">
        <v>347</v>
      </c>
      <c r="F41" s="7">
        <v>10061</v>
      </c>
      <c r="G41" s="7">
        <v>1441494</v>
      </c>
      <c r="H41" s="7" t="s">
        <v>347</v>
      </c>
      <c r="I41" s="7">
        <v>1</v>
      </c>
      <c r="J41" s="7">
        <v>1</v>
      </c>
      <c r="K41" s="7" t="s">
        <v>360</v>
      </c>
    </row>
    <row r="42" spans="1:11">
      <c r="A42" s="7">
        <v>1628052</v>
      </c>
      <c r="B42" s="7" t="s">
        <v>31</v>
      </c>
      <c r="C42" s="7" t="s">
        <v>32</v>
      </c>
      <c r="D42" s="7">
        <v>1628052</v>
      </c>
      <c r="E42" s="7" t="s">
        <v>347</v>
      </c>
      <c r="F42" s="7">
        <v>37100</v>
      </c>
      <c r="G42" s="7">
        <v>1382060</v>
      </c>
      <c r="H42" s="7" t="s">
        <v>347</v>
      </c>
      <c r="I42" s="7">
        <v>1</v>
      </c>
      <c r="J42" s="7">
        <v>1</v>
      </c>
      <c r="K42" s="7" t="s">
        <v>360</v>
      </c>
    </row>
    <row r="43" spans="1:11">
      <c r="A43" s="7">
        <v>1665152</v>
      </c>
      <c r="B43" s="7" t="s">
        <v>19</v>
      </c>
      <c r="C43" s="7" t="s">
        <v>20</v>
      </c>
      <c r="D43" s="7">
        <v>1665152</v>
      </c>
      <c r="E43" s="7" t="s">
        <v>347</v>
      </c>
      <c r="F43" s="7">
        <v>37100</v>
      </c>
      <c r="G43" s="7">
        <v>1344960</v>
      </c>
      <c r="H43" s="7" t="s">
        <v>347</v>
      </c>
      <c r="I43" s="7">
        <v>1</v>
      </c>
      <c r="J43" s="7">
        <v>1</v>
      </c>
      <c r="K43" s="7" t="s">
        <v>360</v>
      </c>
    </row>
    <row r="44" spans="1:11">
      <c r="A44" s="7">
        <v>1725793</v>
      </c>
      <c r="B44" s="7" t="s">
        <v>31</v>
      </c>
      <c r="C44" s="7" t="s">
        <v>32</v>
      </c>
      <c r="D44" s="7">
        <v>1725793</v>
      </c>
      <c r="E44" s="7" t="s">
        <v>347</v>
      </c>
      <c r="F44" s="7">
        <v>1439</v>
      </c>
      <c r="G44" s="7">
        <v>1284319</v>
      </c>
      <c r="H44" s="7" t="s">
        <v>347</v>
      </c>
      <c r="I44" s="7">
        <v>1</v>
      </c>
      <c r="J44" s="7">
        <v>1</v>
      </c>
      <c r="K44" s="7" t="s">
        <v>360</v>
      </c>
    </row>
    <row r="45" spans="1:11">
      <c r="A45" s="7">
        <v>1727232</v>
      </c>
      <c r="B45" s="7" t="s">
        <v>31</v>
      </c>
      <c r="C45" s="7" t="s">
        <v>32</v>
      </c>
      <c r="D45" s="7">
        <v>1727232</v>
      </c>
      <c r="E45" s="7" t="s">
        <v>347</v>
      </c>
      <c r="F45" s="7">
        <v>436</v>
      </c>
      <c r="G45" s="7">
        <v>1282880</v>
      </c>
      <c r="H45" s="7" t="s">
        <v>347</v>
      </c>
      <c r="I45" s="7">
        <v>1</v>
      </c>
      <c r="J45" s="7">
        <v>1</v>
      </c>
      <c r="K45" s="7" t="s">
        <v>360</v>
      </c>
    </row>
    <row r="46" spans="1:11">
      <c r="A46" s="7">
        <v>1727668</v>
      </c>
      <c r="B46" s="7" t="s">
        <v>31</v>
      </c>
      <c r="C46" s="7" t="s">
        <v>32</v>
      </c>
      <c r="D46" s="7">
        <v>1727668</v>
      </c>
      <c r="E46" s="7" t="s">
        <v>347</v>
      </c>
      <c r="F46" s="7">
        <v>436</v>
      </c>
      <c r="G46" s="7">
        <v>1282444</v>
      </c>
      <c r="H46" s="7" t="s">
        <v>347</v>
      </c>
      <c r="I46" s="7">
        <v>1</v>
      </c>
      <c r="J46" s="7">
        <v>1</v>
      </c>
      <c r="K46" s="7" t="s">
        <v>360</v>
      </c>
    </row>
    <row r="47" spans="1:11">
      <c r="A47" s="7">
        <v>1735618</v>
      </c>
      <c r="B47" s="7" t="s">
        <v>19</v>
      </c>
      <c r="C47" s="7" t="s">
        <v>20</v>
      </c>
      <c r="D47" s="7">
        <v>1735618</v>
      </c>
      <c r="E47" s="7" t="s">
        <v>347</v>
      </c>
      <c r="F47" s="7">
        <v>7950</v>
      </c>
      <c r="G47" s="7">
        <v>1274494</v>
      </c>
      <c r="H47" s="7" t="s">
        <v>347</v>
      </c>
      <c r="I47" s="7">
        <v>1</v>
      </c>
      <c r="J47" s="7">
        <v>1</v>
      </c>
      <c r="K47" s="7" t="s">
        <v>360</v>
      </c>
    </row>
    <row r="48" spans="1:11">
      <c r="A48" s="7">
        <v>1755382</v>
      </c>
      <c r="B48" s="7" t="s">
        <v>19</v>
      </c>
      <c r="C48" s="7" t="s">
        <v>20</v>
      </c>
      <c r="D48" s="7">
        <v>1755382</v>
      </c>
      <c r="E48" s="7" t="s">
        <v>347</v>
      </c>
      <c r="F48" s="7">
        <v>18441</v>
      </c>
      <c r="G48" s="7">
        <v>1254730</v>
      </c>
      <c r="H48" s="7" t="s">
        <v>347</v>
      </c>
      <c r="I48" s="7">
        <v>1</v>
      </c>
      <c r="J48" s="7">
        <v>1</v>
      </c>
      <c r="K48" s="7" t="s">
        <v>360</v>
      </c>
    </row>
    <row r="49" spans="1:21">
      <c r="A49" s="7">
        <v>1773823</v>
      </c>
      <c r="B49" s="7" t="s">
        <v>19</v>
      </c>
      <c r="C49" s="7" t="s">
        <v>20</v>
      </c>
      <c r="D49" s="7">
        <v>1773823</v>
      </c>
      <c r="E49" s="7" t="s">
        <v>347</v>
      </c>
      <c r="F49" s="7">
        <v>18441</v>
      </c>
      <c r="G49" s="7">
        <v>1236289</v>
      </c>
      <c r="H49" s="7" t="s">
        <v>347</v>
      </c>
      <c r="I49" s="7">
        <v>1</v>
      </c>
      <c r="J49" s="7">
        <v>1</v>
      </c>
      <c r="K49" s="7" t="s">
        <v>360</v>
      </c>
    </row>
    <row r="50" spans="1:21">
      <c r="A50" s="7">
        <v>1852576</v>
      </c>
      <c r="B50" s="7" t="s">
        <v>19</v>
      </c>
      <c r="C50" s="7" t="s">
        <v>20</v>
      </c>
      <c r="D50" s="7">
        <v>1852576</v>
      </c>
      <c r="E50" s="7" t="s">
        <v>347</v>
      </c>
      <c r="F50" s="7">
        <v>8189</v>
      </c>
      <c r="G50" s="7">
        <v>1157536</v>
      </c>
      <c r="H50" s="7" t="s">
        <v>347</v>
      </c>
      <c r="I50" s="7">
        <v>1</v>
      </c>
      <c r="J50" s="7">
        <v>1</v>
      </c>
      <c r="K50" s="7" t="s">
        <v>360</v>
      </c>
    </row>
    <row r="51" spans="1:21">
      <c r="A51" s="7">
        <v>1860765</v>
      </c>
      <c r="B51" s="7" t="s">
        <v>19</v>
      </c>
      <c r="C51" s="7" t="s">
        <v>20</v>
      </c>
      <c r="D51" s="7">
        <v>1860765</v>
      </c>
      <c r="E51" s="7" t="s">
        <v>347</v>
      </c>
      <c r="F51" s="7">
        <v>8189</v>
      </c>
      <c r="G51" s="7">
        <v>1149347</v>
      </c>
      <c r="H51" s="7" t="s">
        <v>347</v>
      </c>
      <c r="I51" s="7">
        <v>1</v>
      </c>
      <c r="J51" s="7">
        <v>1</v>
      </c>
      <c r="K51" s="7" t="s">
        <v>360</v>
      </c>
    </row>
    <row r="52" spans="1:21">
      <c r="A52" s="8">
        <v>1883242</v>
      </c>
      <c r="B52" s="8" t="s">
        <v>19</v>
      </c>
      <c r="C52" s="8" t="s">
        <v>32</v>
      </c>
      <c r="D52" s="8">
        <v>1883242</v>
      </c>
      <c r="E52" s="8" t="s">
        <v>347</v>
      </c>
      <c r="F52" s="8">
        <v>5868</v>
      </c>
      <c r="G52" s="8">
        <v>1126870</v>
      </c>
      <c r="H52" s="8" t="s">
        <v>347</v>
      </c>
      <c r="I52" s="8">
        <v>1</v>
      </c>
      <c r="J52" s="8">
        <v>1</v>
      </c>
      <c r="K52" s="8" t="s">
        <v>360</v>
      </c>
      <c r="L52" s="8"/>
      <c r="M52" s="8"/>
      <c r="N52" s="8"/>
      <c r="O52" s="8"/>
      <c r="P52" s="7" t="s">
        <v>363</v>
      </c>
    </row>
    <row r="53" spans="1:21">
      <c r="A53" s="7">
        <v>1948418</v>
      </c>
      <c r="B53" s="7" t="s">
        <v>19</v>
      </c>
      <c r="C53" s="7" t="s">
        <v>20</v>
      </c>
      <c r="D53" s="7">
        <v>1948418</v>
      </c>
      <c r="E53" s="7" t="s">
        <v>347</v>
      </c>
      <c r="F53" s="7">
        <v>16908</v>
      </c>
      <c r="G53" s="7">
        <v>1061694</v>
      </c>
      <c r="H53" s="7" t="s">
        <v>347</v>
      </c>
      <c r="I53" s="7">
        <v>1</v>
      </c>
      <c r="J53" s="7">
        <v>1</v>
      </c>
      <c r="K53" s="7" t="s">
        <v>360</v>
      </c>
    </row>
    <row r="54" spans="1:21">
      <c r="A54" s="7">
        <v>1965326</v>
      </c>
      <c r="B54" s="7" t="s">
        <v>19</v>
      </c>
      <c r="C54" s="7" t="s">
        <v>20</v>
      </c>
      <c r="D54" s="7">
        <v>1965326</v>
      </c>
      <c r="E54" s="7" t="s">
        <v>347</v>
      </c>
      <c r="F54" s="7">
        <v>15930</v>
      </c>
      <c r="G54" s="7">
        <v>1044786</v>
      </c>
      <c r="H54" s="7" t="s">
        <v>347</v>
      </c>
      <c r="I54" s="7">
        <v>1</v>
      </c>
      <c r="J54" s="7">
        <v>1</v>
      </c>
      <c r="K54" s="7" t="s">
        <v>360</v>
      </c>
    </row>
    <row r="55" spans="1:21">
      <c r="A55" s="7">
        <v>1981256</v>
      </c>
      <c r="B55" s="7" t="s">
        <v>19</v>
      </c>
      <c r="C55" s="7" t="s">
        <v>20</v>
      </c>
      <c r="D55" s="7">
        <v>1981256</v>
      </c>
      <c r="E55" s="7" t="s">
        <v>347</v>
      </c>
      <c r="F55" s="7">
        <v>15930</v>
      </c>
      <c r="G55" s="7">
        <v>1028856</v>
      </c>
      <c r="H55" s="7" t="s">
        <v>347</v>
      </c>
      <c r="I55" s="7">
        <v>1</v>
      </c>
      <c r="J55" s="7">
        <v>1</v>
      </c>
      <c r="K55" s="7" t="s">
        <v>360</v>
      </c>
    </row>
    <row r="56" spans="1:21">
      <c r="A56" s="7">
        <v>2056239</v>
      </c>
      <c r="B56" s="7" t="s">
        <v>19</v>
      </c>
      <c r="C56" s="7" t="s">
        <v>20</v>
      </c>
      <c r="D56" s="7">
        <v>2056239</v>
      </c>
      <c r="E56" s="7" t="s">
        <v>347</v>
      </c>
      <c r="F56" s="7">
        <v>966</v>
      </c>
      <c r="G56" s="7">
        <v>953873</v>
      </c>
      <c r="H56" s="7" t="s">
        <v>347</v>
      </c>
      <c r="I56" s="7">
        <v>1</v>
      </c>
      <c r="J56" s="7">
        <v>1</v>
      </c>
      <c r="K56" s="7" t="s">
        <v>360</v>
      </c>
    </row>
    <row r="57" spans="1:21">
      <c r="A57" s="7">
        <v>2057205</v>
      </c>
      <c r="B57" s="7" t="s">
        <v>19</v>
      </c>
      <c r="C57" s="7" t="s">
        <v>20</v>
      </c>
      <c r="D57" s="7">
        <v>2057205</v>
      </c>
      <c r="E57" s="7" t="s">
        <v>347</v>
      </c>
      <c r="F57" s="7">
        <v>966</v>
      </c>
      <c r="G57" s="7">
        <v>952907</v>
      </c>
      <c r="H57" s="7" t="s">
        <v>347</v>
      </c>
      <c r="I57" s="7">
        <v>1</v>
      </c>
      <c r="J57" s="7">
        <v>1</v>
      </c>
      <c r="K57" s="7" t="s">
        <v>360</v>
      </c>
    </row>
    <row r="58" spans="1:21">
      <c r="A58" s="7">
        <v>2072301</v>
      </c>
      <c r="B58" s="7" t="s">
        <v>19</v>
      </c>
      <c r="C58" s="7" t="s">
        <v>20</v>
      </c>
      <c r="D58" s="7">
        <v>2072301</v>
      </c>
      <c r="E58" s="7" t="s">
        <v>347</v>
      </c>
      <c r="F58" s="7">
        <v>15096</v>
      </c>
      <c r="G58" s="7">
        <v>937811</v>
      </c>
      <c r="H58" s="7" t="s">
        <v>347</v>
      </c>
      <c r="I58" s="7">
        <v>1</v>
      </c>
      <c r="J58" s="7">
        <v>1</v>
      </c>
      <c r="K58" s="7" t="s">
        <v>360</v>
      </c>
    </row>
    <row r="59" spans="1:21">
      <c r="A59" s="7">
        <v>2117170</v>
      </c>
      <c r="B59" s="7" t="s">
        <v>19</v>
      </c>
      <c r="C59" s="7" t="s">
        <v>20</v>
      </c>
      <c r="D59" s="7">
        <v>2117170</v>
      </c>
      <c r="E59" s="7" t="s">
        <v>347</v>
      </c>
      <c r="F59" s="7">
        <v>10030</v>
      </c>
      <c r="G59" s="7">
        <v>892942</v>
      </c>
      <c r="H59" s="7" t="s">
        <v>347</v>
      </c>
      <c r="I59" s="7">
        <v>1</v>
      </c>
      <c r="J59" s="7">
        <v>1</v>
      </c>
      <c r="K59" s="7" t="s">
        <v>360</v>
      </c>
    </row>
    <row r="60" spans="1:21">
      <c r="A60" s="7">
        <v>2127200</v>
      </c>
      <c r="B60" s="7" t="s">
        <v>19</v>
      </c>
      <c r="C60" s="7" t="s">
        <v>20</v>
      </c>
      <c r="D60" s="7">
        <v>2127200</v>
      </c>
      <c r="E60" s="7" t="s">
        <v>347</v>
      </c>
      <c r="F60" s="7">
        <v>10030</v>
      </c>
      <c r="G60" s="7">
        <v>882912</v>
      </c>
      <c r="H60" s="7" t="s">
        <v>347</v>
      </c>
      <c r="I60" s="7">
        <v>1</v>
      </c>
      <c r="J60" s="7">
        <v>1</v>
      </c>
      <c r="K60" s="7" t="s">
        <v>360</v>
      </c>
    </row>
    <row r="61" spans="1:21">
      <c r="A61" s="7">
        <v>2170980</v>
      </c>
      <c r="B61" s="7" t="s">
        <v>31</v>
      </c>
      <c r="C61" s="7" t="s">
        <v>32</v>
      </c>
      <c r="D61" s="7">
        <v>2170980</v>
      </c>
      <c r="E61" s="7" t="s">
        <v>347</v>
      </c>
      <c r="F61" s="7">
        <v>9255</v>
      </c>
      <c r="G61" s="7">
        <v>839132</v>
      </c>
      <c r="H61" s="7" t="s">
        <v>347</v>
      </c>
      <c r="I61" s="7">
        <v>1</v>
      </c>
      <c r="J61" s="7">
        <v>1</v>
      </c>
      <c r="K61" s="7" t="s">
        <v>360</v>
      </c>
    </row>
    <row r="62" spans="1:21">
      <c r="A62" s="7">
        <v>2180235</v>
      </c>
      <c r="B62" s="7" t="s">
        <v>31</v>
      </c>
      <c r="C62" s="7" t="s">
        <v>32</v>
      </c>
      <c r="D62" s="7">
        <v>2180235</v>
      </c>
      <c r="E62" s="7" t="s">
        <v>347</v>
      </c>
      <c r="F62" s="7">
        <v>9255</v>
      </c>
      <c r="G62" s="7">
        <v>829877</v>
      </c>
      <c r="H62" s="7" t="s">
        <v>347</v>
      </c>
      <c r="I62" s="7">
        <v>1</v>
      </c>
      <c r="J62" s="7">
        <v>1</v>
      </c>
      <c r="K62" s="7" t="s">
        <v>360</v>
      </c>
    </row>
    <row r="63" spans="1:21">
      <c r="A63" s="9">
        <v>2210552</v>
      </c>
      <c r="B63" s="9" t="s">
        <v>19</v>
      </c>
      <c r="C63" s="9" t="s">
        <v>20</v>
      </c>
      <c r="D63" s="9">
        <v>2210552</v>
      </c>
      <c r="E63" s="9" t="s">
        <v>347</v>
      </c>
      <c r="F63" s="9">
        <v>5639</v>
      </c>
      <c r="G63" s="9">
        <v>799560</v>
      </c>
      <c r="H63" s="9" t="s">
        <v>347</v>
      </c>
      <c r="I63" s="9">
        <v>1</v>
      </c>
      <c r="J63" s="9">
        <v>1</v>
      </c>
      <c r="K63" s="9" t="s">
        <v>360</v>
      </c>
      <c r="L63" s="9"/>
      <c r="M63" s="9"/>
      <c r="N63" s="9"/>
      <c r="O63" s="9"/>
      <c r="P63" s="7" t="s">
        <v>364</v>
      </c>
      <c r="Q63" s="7" t="s">
        <v>365</v>
      </c>
      <c r="R63" s="7" t="s">
        <v>366</v>
      </c>
      <c r="S63" s="7" t="s">
        <v>367</v>
      </c>
      <c r="U63" s="7" t="s">
        <v>368</v>
      </c>
    </row>
    <row r="64" spans="1:21">
      <c r="A64" s="7">
        <v>2216191</v>
      </c>
      <c r="B64" s="7" t="s">
        <v>31</v>
      </c>
      <c r="C64" s="7" t="s">
        <v>32</v>
      </c>
      <c r="D64" s="7">
        <v>2216191</v>
      </c>
      <c r="E64" s="7" t="s">
        <v>347</v>
      </c>
      <c r="F64" s="7">
        <v>5639</v>
      </c>
      <c r="G64" s="7">
        <v>793921</v>
      </c>
      <c r="H64" s="7" t="s">
        <v>347</v>
      </c>
      <c r="I64" s="7">
        <v>1</v>
      </c>
      <c r="J64" s="7">
        <v>1</v>
      </c>
      <c r="K64" s="7" t="s">
        <v>360</v>
      </c>
      <c r="U64" s="7" t="s">
        <v>369</v>
      </c>
    </row>
    <row r="65" spans="1:11">
      <c r="A65" s="7">
        <v>2254092</v>
      </c>
      <c r="B65" s="7" t="s">
        <v>31</v>
      </c>
      <c r="C65" s="7" t="s">
        <v>32</v>
      </c>
      <c r="D65" s="7">
        <v>2254092</v>
      </c>
      <c r="E65" s="7" t="s">
        <v>347</v>
      </c>
      <c r="F65" s="7">
        <v>14754</v>
      </c>
      <c r="G65" s="7">
        <v>756020</v>
      </c>
      <c r="H65" s="7" t="s">
        <v>347</v>
      </c>
      <c r="I65" s="7">
        <v>1</v>
      </c>
      <c r="J65" s="7">
        <v>1</v>
      </c>
      <c r="K65" s="7" t="s">
        <v>360</v>
      </c>
    </row>
    <row r="66" spans="1:11">
      <c r="A66" s="7">
        <v>2268846</v>
      </c>
      <c r="B66" s="7" t="s">
        <v>31</v>
      </c>
      <c r="C66" s="7" t="s">
        <v>32</v>
      </c>
      <c r="D66" s="7">
        <v>2268846</v>
      </c>
      <c r="E66" s="7" t="s">
        <v>347</v>
      </c>
      <c r="F66" s="7">
        <v>14754</v>
      </c>
      <c r="G66" s="7">
        <v>741266</v>
      </c>
      <c r="H66" s="7" t="s">
        <v>347</v>
      </c>
      <c r="I66" s="7">
        <v>1</v>
      </c>
      <c r="J66" s="7">
        <v>1</v>
      </c>
      <c r="K66" s="7" t="s">
        <v>360</v>
      </c>
    </row>
    <row r="67" spans="1:11">
      <c r="A67" s="7">
        <v>2327858</v>
      </c>
      <c r="B67" s="7" t="s">
        <v>31</v>
      </c>
      <c r="C67" s="7" t="s">
        <v>32</v>
      </c>
      <c r="D67" s="7">
        <v>2327858</v>
      </c>
      <c r="E67" s="7" t="s">
        <v>347</v>
      </c>
      <c r="F67" s="7">
        <v>1822</v>
      </c>
      <c r="G67" s="7">
        <v>682254</v>
      </c>
      <c r="H67" s="7" t="s">
        <v>347</v>
      </c>
      <c r="I67" s="7">
        <v>1</v>
      </c>
      <c r="J67" s="7">
        <v>1</v>
      </c>
      <c r="K67" s="7" t="s">
        <v>360</v>
      </c>
    </row>
    <row r="68" spans="1:11">
      <c r="A68" s="7">
        <v>2329680</v>
      </c>
      <c r="B68" s="7" t="s">
        <v>19</v>
      </c>
      <c r="C68" s="7" t="s">
        <v>20</v>
      </c>
      <c r="D68" s="7">
        <v>2329680</v>
      </c>
      <c r="E68" s="7" t="s">
        <v>347</v>
      </c>
      <c r="F68" s="7">
        <v>1822</v>
      </c>
      <c r="G68" s="7">
        <v>680432</v>
      </c>
      <c r="H68" s="7" t="s">
        <v>347</v>
      </c>
      <c r="I68" s="7">
        <v>1</v>
      </c>
      <c r="J68" s="7">
        <v>1</v>
      </c>
      <c r="K68" s="7" t="s">
        <v>360</v>
      </c>
    </row>
    <row r="69" spans="1:11">
      <c r="A69" s="7">
        <v>2346104</v>
      </c>
      <c r="B69" s="7" t="s">
        <v>19</v>
      </c>
      <c r="C69" s="7" t="s">
        <v>20</v>
      </c>
      <c r="D69" s="7">
        <v>2346104</v>
      </c>
      <c r="E69" s="7" t="s">
        <v>347</v>
      </c>
      <c r="F69" s="7">
        <v>4359</v>
      </c>
      <c r="G69" s="7">
        <v>664008</v>
      </c>
      <c r="H69" s="7" t="s">
        <v>347</v>
      </c>
      <c r="I69" s="7">
        <v>1</v>
      </c>
      <c r="J69" s="7">
        <v>1</v>
      </c>
      <c r="K69" s="7" t="s">
        <v>360</v>
      </c>
    </row>
    <row r="70" spans="1:11">
      <c r="A70" s="7">
        <v>2350463</v>
      </c>
      <c r="B70" s="7" t="s">
        <v>31</v>
      </c>
      <c r="C70" s="7" t="s">
        <v>32</v>
      </c>
      <c r="D70" s="7">
        <v>2350463</v>
      </c>
      <c r="E70" s="7" t="s">
        <v>347</v>
      </c>
      <c r="F70" s="7">
        <v>4359</v>
      </c>
      <c r="G70" s="7">
        <v>659649</v>
      </c>
      <c r="H70" s="7" t="s">
        <v>347</v>
      </c>
      <c r="I70" s="7">
        <v>1</v>
      </c>
      <c r="J70" s="7">
        <v>1</v>
      </c>
      <c r="K70" s="7" t="s">
        <v>360</v>
      </c>
    </row>
    <row r="71" spans="1:11">
      <c r="A71" s="7">
        <v>2432778</v>
      </c>
      <c r="B71" s="7" t="s">
        <v>19</v>
      </c>
      <c r="C71" s="7" t="s">
        <v>20</v>
      </c>
      <c r="D71" s="7">
        <v>2432778</v>
      </c>
      <c r="E71" s="7" t="s">
        <v>347</v>
      </c>
      <c r="F71" s="7">
        <v>25849</v>
      </c>
      <c r="G71" s="7">
        <v>577334</v>
      </c>
      <c r="H71" s="7" t="s">
        <v>347</v>
      </c>
      <c r="I71" s="7">
        <v>1</v>
      </c>
      <c r="J71" s="7">
        <v>1</v>
      </c>
      <c r="K71" s="7" t="s">
        <v>360</v>
      </c>
    </row>
    <row r="72" spans="1:11">
      <c r="A72" s="7">
        <v>2458627</v>
      </c>
      <c r="B72" s="7" t="s">
        <v>19</v>
      </c>
      <c r="C72" s="7" t="s">
        <v>20</v>
      </c>
      <c r="D72" s="7">
        <v>2458627</v>
      </c>
      <c r="E72" s="7" t="s">
        <v>347</v>
      </c>
      <c r="F72" s="7">
        <v>11110</v>
      </c>
      <c r="G72" s="7">
        <v>551485</v>
      </c>
      <c r="H72" s="7" t="s">
        <v>347</v>
      </c>
      <c r="I72" s="7">
        <v>1</v>
      </c>
      <c r="J72" s="7">
        <v>1</v>
      </c>
      <c r="K72" s="7" t="s">
        <v>360</v>
      </c>
    </row>
    <row r="73" spans="1:11">
      <c r="A73" s="7">
        <v>2469737</v>
      </c>
      <c r="B73" s="7" t="s">
        <v>31</v>
      </c>
      <c r="C73" s="7" t="s">
        <v>32</v>
      </c>
      <c r="D73" s="7">
        <v>2469737</v>
      </c>
      <c r="E73" s="7" t="s">
        <v>347</v>
      </c>
      <c r="F73" s="7">
        <v>11110</v>
      </c>
      <c r="G73" s="7">
        <v>540375</v>
      </c>
      <c r="H73" s="7" t="s">
        <v>347</v>
      </c>
      <c r="I73" s="7">
        <v>1</v>
      </c>
      <c r="J73" s="7">
        <v>1</v>
      </c>
      <c r="K73" s="7" t="s">
        <v>360</v>
      </c>
    </row>
    <row r="74" spans="1:11">
      <c r="A74" s="7">
        <v>2483719</v>
      </c>
      <c r="B74" s="7" t="s">
        <v>31</v>
      </c>
      <c r="C74" s="7" t="s">
        <v>32</v>
      </c>
      <c r="D74" s="7">
        <v>2483719</v>
      </c>
      <c r="E74" s="7" t="s">
        <v>347</v>
      </c>
      <c r="F74" s="7">
        <v>1960</v>
      </c>
      <c r="G74" s="7">
        <v>526393</v>
      </c>
      <c r="H74" s="7" t="s">
        <v>347</v>
      </c>
      <c r="I74" s="7">
        <v>1</v>
      </c>
      <c r="J74" s="7">
        <v>1</v>
      </c>
      <c r="K74" s="7" t="s">
        <v>360</v>
      </c>
    </row>
    <row r="75" spans="1:11">
      <c r="A75" s="7">
        <v>2485679</v>
      </c>
      <c r="B75" s="7" t="s">
        <v>31</v>
      </c>
      <c r="C75" s="7" t="s">
        <v>32</v>
      </c>
      <c r="D75" s="7">
        <v>2485679</v>
      </c>
      <c r="E75" s="7" t="s">
        <v>347</v>
      </c>
      <c r="F75" s="7">
        <v>1960</v>
      </c>
      <c r="G75" s="7">
        <v>524433</v>
      </c>
      <c r="H75" s="7" t="s">
        <v>347</v>
      </c>
      <c r="I75" s="7">
        <v>1</v>
      </c>
      <c r="J75" s="7">
        <v>1</v>
      </c>
      <c r="K75" s="7" t="s">
        <v>360</v>
      </c>
    </row>
    <row r="76" spans="1:11">
      <c r="A76" s="7">
        <v>2514561</v>
      </c>
      <c r="B76" s="7" t="s">
        <v>31</v>
      </c>
      <c r="C76" s="7" t="s">
        <v>32</v>
      </c>
      <c r="D76" s="7">
        <v>2514561</v>
      </c>
      <c r="E76" s="7" t="s">
        <v>347</v>
      </c>
      <c r="F76" s="7">
        <v>28882</v>
      </c>
      <c r="G76" s="7">
        <v>495551</v>
      </c>
      <c r="H76" s="7" t="s">
        <v>347</v>
      </c>
      <c r="I76" s="7">
        <v>1</v>
      </c>
      <c r="J76" s="7">
        <v>1</v>
      </c>
      <c r="K76" s="7" t="s">
        <v>360</v>
      </c>
    </row>
    <row r="77" spans="1:11">
      <c r="A77" s="7">
        <v>2561049</v>
      </c>
      <c r="B77" s="7" t="s">
        <v>31</v>
      </c>
      <c r="C77" s="7" t="s">
        <v>32</v>
      </c>
      <c r="D77" s="7">
        <v>2561049</v>
      </c>
      <c r="E77" s="7" t="s">
        <v>347</v>
      </c>
      <c r="F77" s="7">
        <v>574</v>
      </c>
      <c r="G77" s="7">
        <v>449063</v>
      </c>
      <c r="H77" s="7" t="s">
        <v>347</v>
      </c>
      <c r="I77" s="7">
        <v>1</v>
      </c>
      <c r="J77" s="7">
        <v>1</v>
      </c>
      <c r="K77" s="7" t="s">
        <v>360</v>
      </c>
    </row>
    <row r="78" spans="1:11">
      <c r="A78" s="7">
        <v>2561623</v>
      </c>
      <c r="B78" s="7" t="s">
        <v>31</v>
      </c>
      <c r="C78" s="7" t="s">
        <v>32</v>
      </c>
      <c r="D78" s="7">
        <v>2561623</v>
      </c>
      <c r="E78" s="7" t="s">
        <v>347</v>
      </c>
      <c r="F78" s="7">
        <v>574</v>
      </c>
      <c r="G78" s="7">
        <v>448489</v>
      </c>
      <c r="H78" s="7" t="s">
        <v>347</v>
      </c>
      <c r="I78" s="7">
        <v>1</v>
      </c>
      <c r="J78" s="7">
        <v>1</v>
      </c>
      <c r="K78" s="7" t="s">
        <v>360</v>
      </c>
    </row>
    <row r="79" spans="1:11">
      <c r="A79" s="7">
        <v>2584804</v>
      </c>
      <c r="B79" s="7" t="s">
        <v>31</v>
      </c>
      <c r="C79" s="7" t="s">
        <v>32</v>
      </c>
      <c r="D79" s="7">
        <v>2584804</v>
      </c>
      <c r="E79" s="7" t="s">
        <v>347</v>
      </c>
      <c r="F79" s="7">
        <v>8213</v>
      </c>
      <c r="G79" s="7">
        <v>425308</v>
      </c>
      <c r="H79" s="7" t="s">
        <v>347</v>
      </c>
      <c r="I79" s="7">
        <v>1</v>
      </c>
      <c r="J79" s="7">
        <v>1</v>
      </c>
      <c r="K79" s="7" t="s">
        <v>360</v>
      </c>
    </row>
    <row r="80" spans="1:11">
      <c r="A80" s="7">
        <v>2593017</v>
      </c>
      <c r="B80" s="7" t="s">
        <v>31</v>
      </c>
      <c r="C80" s="7" t="s">
        <v>32</v>
      </c>
      <c r="D80" s="7">
        <v>2593017</v>
      </c>
      <c r="E80" s="7" t="s">
        <v>347</v>
      </c>
      <c r="F80" s="7">
        <v>8213</v>
      </c>
      <c r="G80" s="7">
        <v>417095</v>
      </c>
      <c r="H80" s="7" t="s">
        <v>347</v>
      </c>
      <c r="I80" s="7">
        <v>1</v>
      </c>
      <c r="J80" s="7">
        <v>1</v>
      </c>
      <c r="K80" s="7" t="s">
        <v>360</v>
      </c>
    </row>
    <row r="81" spans="1:15">
      <c r="A81" s="7">
        <v>2606758</v>
      </c>
      <c r="B81" s="7" t="s">
        <v>31</v>
      </c>
      <c r="C81" s="7" t="s">
        <v>32</v>
      </c>
      <c r="D81" s="7">
        <v>2606758</v>
      </c>
      <c r="E81" s="7" t="s">
        <v>347</v>
      </c>
      <c r="F81" s="7">
        <v>13741</v>
      </c>
      <c r="G81" s="7">
        <v>403354</v>
      </c>
      <c r="H81" s="7" t="s">
        <v>347</v>
      </c>
      <c r="I81" s="7">
        <v>1</v>
      </c>
      <c r="J81" s="7">
        <v>1</v>
      </c>
      <c r="K81" s="7" t="s">
        <v>360</v>
      </c>
    </row>
    <row r="82" spans="1:15">
      <c r="A82" s="7">
        <v>2632864</v>
      </c>
      <c r="B82" s="7" t="s">
        <v>19</v>
      </c>
      <c r="C82" s="7" t="s">
        <v>20</v>
      </c>
      <c r="D82" s="7">
        <v>2632864</v>
      </c>
      <c r="E82" s="7" t="s">
        <v>347</v>
      </c>
      <c r="F82" s="7">
        <v>8375</v>
      </c>
      <c r="G82" s="7">
        <v>377248</v>
      </c>
      <c r="H82" s="7" t="s">
        <v>347</v>
      </c>
      <c r="I82" s="7">
        <v>1</v>
      </c>
      <c r="J82" s="7">
        <v>1</v>
      </c>
      <c r="K82" s="7" t="s">
        <v>360</v>
      </c>
    </row>
    <row r="83" spans="1:15">
      <c r="A83" s="7">
        <v>2641239</v>
      </c>
      <c r="B83" s="7" t="s">
        <v>19</v>
      </c>
      <c r="C83" s="7" t="s">
        <v>20</v>
      </c>
      <c r="D83" s="7">
        <v>2641239</v>
      </c>
      <c r="E83" s="7" t="s">
        <v>347</v>
      </c>
      <c r="F83" s="7">
        <v>7631</v>
      </c>
      <c r="G83" s="7">
        <v>368873</v>
      </c>
      <c r="H83" s="7" t="s">
        <v>347</v>
      </c>
      <c r="I83" s="7">
        <v>1</v>
      </c>
      <c r="J83" s="7">
        <v>1</v>
      </c>
      <c r="K83" s="7" t="s">
        <v>360</v>
      </c>
    </row>
    <row r="84" spans="1:15">
      <c r="A84" s="7">
        <v>2648870</v>
      </c>
      <c r="B84" s="7" t="s">
        <v>19</v>
      </c>
      <c r="C84" s="7" t="s">
        <v>20</v>
      </c>
      <c r="D84" s="7">
        <v>2648870</v>
      </c>
      <c r="E84" s="7" t="s">
        <v>347</v>
      </c>
      <c r="F84" s="7">
        <v>7631</v>
      </c>
      <c r="G84" s="7">
        <v>361242</v>
      </c>
      <c r="H84" s="7" t="s">
        <v>347</v>
      </c>
      <c r="I84" s="7">
        <v>1</v>
      </c>
      <c r="J84" s="7">
        <v>1</v>
      </c>
      <c r="K84" s="7" t="s">
        <v>360</v>
      </c>
    </row>
    <row r="85" spans="1:15">
      <c r="A85" s="7">
        <v>2665913</v>
      </c>
      <c r="B85" s="7" t="s">
        <v>19</v>
      </c>
      <c r="C85" s="7" t="s">
        <v>20</v>
      </c>
      <c r="D85" s="7">
        <v>2665913</v>
      </c>
      <c r="E85" s="7" t="s">
        <v>347</v>
      </c>
      <c r="F85" s="7">
        <v>17043</v>
      </c>
      <c r="G85" s="7">
        <v>344199</v>
      </c>
      <c r="H85" s="7" t="s">
        <v>347</v>
      </c>
      <c r="I85" s="7">
        <v>1</v>
      </c>
      <c r="J85" s="7">
        <v>1</v>
      </c>
      <c r="K85" s="7" t="s">
        <v>360</v>
      </c>
    </row>
    <row r="86" spans="1:15">
      <c r="A86" s="7">
        <v>2721817</v>
      </c>
      <c r="B86" s="7" t="s">
        <v>31</v>
      </c>
      <c r="C86" s="7" t="s">
        <v>32</v>
      </c>
      <c r="D86" s="7">
        <v>2721817</v>
      </c>
      <c r="E86" s="7" t="s">
        <v>347</v>
      </c>
      <c r="F86" s="7">
        <v>13509</v>
      </c>
      <c r="G86" s="7">
        <v>288295</v>
      </c>
      <c r="H86" s="7" t="s">
        <v>347</v>
      </c>
      <c r="I86" s="7">
        <v>1</v>
      </c>
      <c r="J86" s="7">
        <v>1</v>
      </c>
      <c r="K86" s="7" t="s">
        <v>360</v>
      </c>
    </row>
    <row r="87" spans="1:15">
      <c r="A87" s="7">
        <v>2735326</v>
      </c>
      <c r="B87" s="7" t="s">
        <v>31</v>
      </c>
      <c r="C87" s="7" t="s">
        <v>32</v>
      </c>
      <c r="D87" s="7">
        <v>2735326</v>
      </c>
      <c r="E87" s="7" t="s">
        <v>347</v>
      </c>
      <c r="F87" s="7">
        <v>11671</v>
      </c>
      <c r="G87" s="7">
        <v>274786</v>
      </c>
      <c r="H87" s="7" t="s">
        <v>347</v>
      </c>
      <c r="I87" s="7">
        <v>1</v>
      </c>
      <c r="J87" s="7">
        <v>1</v>
      </c>
      <c r="K87" s="7" t="s">
        <v>360</v>
      </c>
    </row>
    <row r="88" spans="1:15">
      <c r="A88" s="7">
        <v>2746997</v>
      </c>
      <c r="B88" s="7" t="s">
        <v>32</v>
      </c>
      <c r="C88" s="7" t="s">
        <v>20</v>
      </c>
      <c r="D88" s="7">
        <v>2746997</v>
      </c>
      <c r="E88" s="7" t="s">
        <v>347</v>
      </c>
      <c r="F88" s="7">
        <v>11671</v>
      </c>
      <c r="G88" s="7">
        <v>263115</v>
      </c>
      <c r="H88" s="7" t="s">
        <v>347</v>
      </c>
      <c r="I88" s="7">
        <v>1</v>
      </c>
      <c r="J88" s="7">
        <v>1</v>
      </c>
      <c r="K88" s="7" t="s">
        <v>360</v>
      </c>
    </row>
    <row r="89" spans="1:15">
      <c r="A89" s="7">
        <v>2791047</v>
      </c>
      <c r="B89" s="7" t="s">
        <v>19</v>
      </c>
      <c r="C89" s="7" t="s">
        <v>20</v>
      </c>
      <c r="D89" s="7">
        <v>2791047</v>
      </c>
      <c r="E89" s="7" t="s">
        <v>347</v>
      </c>
      <c r="F89" s="7">
        <v>44050</v>
      </c>
      <c r="G89" s="7">
        <v>219065</v>
      </c>
      <c r="H89" s="7" t="s">
        <v>347</v>
      </c>
      <c r="I89" s="7">
        <v>1</v>
      </c>
      <c r="J89" s="7">
        <v>1</v>
      </c>
      <c r="K89" s="7" t="s">
        <v>360</v>
      </c>
    </row>
    <row r="90" spans="1:15">
      <c r="A90" s="7">
        <v>2844250</v>
      </c>
      <c r="B90" s="7" t="s">
        <v>31</v>
      </c>
      <c r="C90" s="7" t="s">
        <v>32</v>
      </c>
      <c r="D90" s="7">
        <v>2844250</v>
      </c>
      <c r="E90" s="7" t="s">
        <v>347</v>
      </c>
      <c r="F90" s="7">
        <v>38815</v>
      </c>
      <c r="G90" s="7">
        <v>165862</v>
      </c>
      <c r="H90" s="7" t="s">
        <v>347</v>
      </c>
      <c r="I90" s="7">
        <v>1</v>
      </c>
      <c r="J90" s="7">
        <v>1</v>
      </c>
      <c r="K90" s="7" t="s">
        <v>360</v>
      </c>
    </row>
    <row r="91" spans="1:15">
      <c r="A91" s="8">
        <v>2883065</v>
      </c>
      <c r="B91" s="8" t="s">
        <v>19</v>
      </c>
      <c r="C91" s="8" t="s">
        <v>20</v>
      </c>
      <c r="D91" s="8">
        <v>2883065</v>
      </c>
      <c r="E91" s="8" t="s">
        <v>347</v>
      </c>
      <c r="F91" s="8">
        <v>38815</v>
      </c>
      <c r="G91" s="8">
        <v>127047</v>
      </c>
      <c r="H91" s="8" t="s">
        <v>347</v>
      </c>
      <c r="I91" s="8">
        <v>1</v>
      </c>
      <c r="J91" s="8">
        <v>1</v>
      </c>
      <c r="K91" s="8" t="s">
        <v>360</v>
      </c>
      <c r="L91" s="8"/>
      <c r="M91" s="8"/>
      <c r="N91" s="8"/>
      <c r="O91" s="8"/>
    </row>
    <row r="92" spans="1:15">
      <c r="A92" s="7">
        <v>2945655</v>
      </c>
      <c r="B92" s="7" t="s">
        <v>31</v>
      </c>
      <c r="C92" s="7" t="s">
        <v>32</v>
      </c>
      <c r="D92" s="7">
        <v>2945655</v>
      </c>
      <c r="E92" s="7" t="s">
        <v>347</v>
      </c>
      <c r="F92" s="7">
        <v>41053</v>
      </c>
      <c r="G92" s="7">
        <v>64457</v>
      </c>
      <c r="H92" s="7" t="s">
        <v>347</v>
      </c>
      <c r="I92" s="7">
        <v>1</v>
      </c>
      <c r="J92" s="7">
        <v>1</v>
      </c>
      <c r="K92" s="7" t="s">
        <v>360</v>
      </c>
    </row>
    <row r="93" spans="1:15">
      <c r="A93" s="7">
        <v>2986708</v>
      </c>
      <c r="B93" s="7" t="s">
        <v>20</v>
      </c>
      <c r="C93" s="7" t="s">
        <v>32</v>
      </c>
      <c r="D93" s="7">
        <v>2986708</v>
      </c>
      <c r="E93" s="7" t="s">
        <v>347</v>
      </c>
      <c r="F93" s="7">
        <v>23404</v>
      </c>
      <c r="G93" s="7">
        <v>23404</v>
      </c>
      <c r="H93" s="7" t="s">
        <v>347</v>
      </c>
      <c r="I93" s="7">
        <v>1</v>
      </c>
      <c r="J93" s="7">
        <v>1</v>
      </c>
      <c r="K93" s="7" t="s">
        <v>360</v>
      </c>
    </row>
    <row r="94" spans="1:15">
      <c r="A94" s="7">
        <v>86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EFEEC-0093-2945-BC9C-183A36734DA7}">
  <dimension ref="A1:T104"/>
  <sheetViews>
    <sheetView workbookViewId="0">
      <selection activeCell="Q85" sqref="Q85"/>
    </sheetView>
  </sheetViews>
  <sheetFormatPr baseColWidth="10" defaultRowHeight="16"/>
  <cols>
    <col min="3" max="3" width="0" hidden="1" customWidth="1"/>
    <col min="6" max="13" width="0" hidden="1" customWidth="1"/>
    <col min="14" max="14" width="35.6640625" customWidth="1"/>
    <col min="15" max="15" width="25.83203125" customWidth="1"/>
    <col min="16" max="16" width="27.83203125" customWidth="1"/>
    <col min="17" max="17" width="19.83203125" customWidth="1"/>
    <col min="18" max="18" width="50.1640625" style="4" customWidth="1"/>
  </cols>
  <sheetData>
    <row r="1" spans="1:1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</row>
    <row r="2" spans="1:18">
      <c r="A2">
        <v>104047</v>
      </c>
      <c r="B2" t="s">
        <v>18</v>
      </c>
      <c r="C2">
        <v>1</v>
      </c>
      <c r="D2" t="s">
        <v>19</v>
      </c>
      <c r="E2" t="s">
        <v>20</v>
      </c>
      <c r="G2" t="s">
        <v>21</v>
      </c>
      <c r="H2">
        <v>239</v>
      </c>
      <c r="I2">
        <v>239</v>
      </c>
      <c r="J2">
        <v>100</v>
      </c>
      <c r="K2" t="s">
        <v>22</v>
      </c>
      <c r="L2">
        <v>0.48412698409999999</v>
      </c>
      <c r="M2">
        <v>39.134920634899999</v>
      </c>
      <c r="N2" t="s">
        <v>23</v>
      </c>
      <c r="O2" t="s">
        <v>24</v>
      </c>
      <c r="P2" t="s">
        <v>25</v>
      </c>
      <c r="R2" s="3" t="s">
        <v>26</v>
      </c>
    </row>
    <row r="3" spans="1:18">
      <c r="A3">
        <v>121770</v>
      </c>
      <c r="B3" t="s">
        <v>18</v>
      </c>
      <c r="C3">
        <v>1</v>
      </c>
      <c r="D3" t="s">
        <v>19</v>
      </c>
      <c r="E3" t="s">
        <v>20</v>
      </c>
      <c r="G3" t="s">
        <v>21</v>
      </c>
      <c r="H3">
        <v>188</v>
      </c>
      <c r="I3">
        <v>189</v>
      </c>
      <c r="J3">
        <v>99.470899470899994</v>
      </c>
      <c r="K3" t="s">
        <v>22</v>
      </c>
      <c r="L3">
        <v>0.40816326530000002</v>
      </c>
      <c r="M3">
        <v>38.158163265299997</v>
      </c>
      <c r="N3" t="s">
        <v>27</v>
      </c>
      <c r="O3" t="s">
        <v>28</v>
      </c>
      <c r="P3" t="s">
        <v>29</v>
      </c>
      <c r="R3" s="3" t="s">
        <v>30</v>
      </c>
    </row>
    <row r="4" spans="1:18">
      <c r="A4">
        <v>158553</v>
      </c>
      <c r="B4" t="s">
        <v>18</v>
      </c>
      <c r="C4">
        <v>1</v>
      </c>
      <c r="D4" t="s">
        <v>31</v>
      </c>
      <c r="E4" t="s">
        <v>32</v>
      </c>
      <c r="G4" t="s">
        <v>21</v>
      </c>
      <c r="H4">
        <v>215</v>
      </c>
      <c r="I4">
        <v>217</v>
      </c>
      <c r="J4">
        <v>99.078341013799999</v>
      </c>
      <c r="K4" t="s">
        <v>22</v>
      </c>
      <c r="L4">
        <v>0.28318584070000002</v>
      </c>
      <c r="M4">
        <v>38.380530973500001</v>
      </c>
      <c r="Q4" t="s">
        <v>33</v>
      </c>
    </row>
    <row r="5" spans="1:18">
      <c r="A5">
        <v>246508</v>
      </c>
      <c r="B5" t="s">
        <v>18</v>
      </c>
      <c r="C5">
        <v>1</v>
      </c>
      <c r="D5" t="s">
        <v>19</v>
      </c>
      <c r="E5" t="s">
        <v>20</v>
      </c>
      <c r="G5" t="s">
        <v>21</v>
      </c>
      <c r="H5">
        <v>214</v>
      </c>
      <c r="I5">
        <v>214</v>
      </c>
      <c r="J5">
        <v>100</v>
      </c>
      <c r="K5" t="s">
        <v>22</v>
      </c>
      <c r="L5">
        <v>0.39090909089999998</v>
      </c>
      <c r="M5">
        <v>38.422727272700001</v>
      </c>
      <c r="N5" t="s">
        <v>34</v>
      </c>
      <c r="O5" t="s">
        <v>35</v>
      </c>
      <c r="R5" s="3" t="s">
        <v>36</v>
      </c>
    </row>
    <row r="6" spans="1:18">
      <c r="A6">
        <v>254589</v>
      </c>
      <c r="B6" t="s">
        <v>18</v>
      </c>
      <c r="C6">
        <v>1</v>
      </c>
      <c r="D6" t="s">
        <v>19</v>
      </c>
      <c r="E6" t="s">
        <v>20</v>
      </c>
      <c r="G6" t="s">
        <v>21</v>
      </c>
      <c r="H6">
        <v>241</v>
      </c>
      <c r="I6">
        <v>241</v>
      </c>
      <c r="J6">
        <v>100</v>
      </c>
      <c r="K6" t="s">
        <v>22</v>
      </c>
      <c r="L6">
        <v>0.39920948620000002</v>
      </c>
      <c r="M6">
        <v>38.964426877500003</v>
      </c>
      <c r="N6" t="s">
        <v>37</v>
      </c>
      <c r="O6" t="s">
        <v>38</v>
      </c>
      <c r="P6" t="s">
        <v>39</v>
      </c>
      <c r="R6" s="3" t="s">
        <v>40</v>
      </c>
    </row>
    <row r="7" spans="1:18">
      <c r="A7">
        <v>292450</v>
      </c>
      <c r="B7" t="s">
        <v>18</v>
      </c>
      <c r="C7">
        <v>1</v>
      </c>
      <c r="D7" t="s">
        <v>19</v>
      </c>
      <c r="E7" t="s">
        <v>20</v>
      </c>
      <c r="G7" t="s">
        <v>21</v>
      </c>
      <c r="H7">
        <v>251</v>
      </c>
      <c r="I7">
        <v>251</v>
      </c>
      <c r="J7">
        <v>100</v>
      </c>
      <c r="K7" t="s">
        <v>22</v>
      </c>
      <c r="L7">
        <v>0.48659003830000003</v>
      </c>
      <c r="M7">
        <v>38.544061302700001</v>
      </c>
      <c r="N7" t="s">
        <v>41</v>
      </c>
      <c r="O7" t="s">
        <v>42</v>
      </c>
      <c r="R7" s="3" t="s">
        <v>43</v>
      </c>
    </row>
    <row r="8" spans="1:18">
      <c r="A8">
        <v>305839</v>
      </c>
      <c r="B8" t="s">
        <v>18</v>
      </c>
      <c r="C8">
        <v>1</v>
      </c>
      <c r="D8" t="s">
        <v>19</v>
      </c>
      <c r="E8" t="s">
        <v>20</v>
      </c>
      <c r="G8" t="s">
        <v>21</v>
      </c>
      <c r="H8">
        <v>173</v>
      </c>
      <c r="I8">
        <v>174</v>
      </c>
      <c r="J8">
        <v>99.425287356300004</v>
      </c>
      <c r="K8" t="s">
        <v>22</v>
      </c>
      <c r="L8">
        <v>0.43783783780000002</v>
      </c>
      <c r="M8">
        <v>38.8432432432</v>
      </c>
      <c r="N8" t="s">
        <v>44</v>
      </c>
      <c r="O8" t="s">
        <v>45</v>
      </c>
      <c r="P8" t="s">
        <v>46</v>
      </c>
      <c r="R8" s="3" t="s">
        <v>47</v>
      </c>
    </row>
    <row r="9" spans="1:18">
      <c r="A9">
        <v>360219</v>
      </c>
      <c r="B9" t="s">
        <v>18</v>
      </c>
      <c r="C9">
        <v>1</v>
      </c>
      <c r="D9" t="s">
        <v>19</v>
      </c>
      <c r="E9" t="s">
        <v>20</v>
      </c>
      <c r="G9" t="s">
        <v>21</v>
      </c>
      <c r="H9">
        <v>216</v>
      </c>
      <c r="I9">
        <v>216</v>
      </c>
      <c r="J9">
        <v>100</v>
      </c>
      <c r="K9" t="s">
        <v>22</v>
      </c>
      <c r="L9">
        <v>0.37333333330000001</v>
      </c>
      <c r="M9">
        <v>38.493333333300001</v>
      </c>
      <c r="N9" t="s">
        <v>48</v>
      </c>
      <c r="O9" t="s">
        <v>49</v>
      </c>
      <c r="P9" t="s">
        <v>50</v>
      </c>
      <c r="R9" s="3" t="s">
        <v>51</v>
      </c>
    </row>
    <row r="10" spans="1:18">
      <c r="A10">
        <v>372895</v>
      </c>
      <c r="B10" t="s">
        <v>18</v>
      </c>
      <c r="C10">
        <v>1</v>
      </c>
      <c r="D10" t="s">
        <v>19</v>
      </c>
      <c r="E10" t="s">
        <v>20</v>
      </c>
      <c r="G10" t="s">
        <v>21</v>
      </c>
      <c r="H10">
        <v>193</v>
      </c>
      <c r="I10">
        <v>194</v>
      </c>
      <c r="J10">
        <v>99.4845360825</v>
      </c>
      <c r="K10" t="s">
        <v>22</v>
      </c>
      <c r="L10">
        <v>0.38805970150000002</v>
      </c>
      <c r="M10">
        <v>38.328358209000001</v>
      </c>
      <c r="N10" t="s">
        <v>52</v>
      </c>
      <c r="O10" t="s">
        <v>53</v>
      </c>
      <c r="P10" t="s">
        <v>54</v>
      </c>
      <c r="R10" s="3" t="s">
        <v>55</v>
      </c>
    </row>
    <row r="11" spans="1:18">
      <c r="A11">
        <v>437667</v>
      </c>
      <c r="B11" t="s">
        <v>18</v>
      </c>
      <c r="C11">
        <v>1</v>
      </c>
      <c r="D11" t="s">
        <v>31</v>
      </c>
      <c r="E11" t="s">
        <v>32</v>
      </c>
      <c r="G11" t="s">
        <v>21</v>
      </c>
      <c r="H11">
        <v>320</v>
      </c>
      <c r="I11">
        <v>320</v>
      </c>
      <c r="J11">
        <v>100</v>
      </c>
      <c r="K11" t="s">
        <v>22</v>
      </c>
      <c r="L11">
        <v>0.47058823529999999</v>
      </c>
      <c r="M11">
        <v>38.855882352899997</v>
      </c>
      <c r="N11" t="s">
        <v>56</v>
      </c>
      <c r="O11" t="s">
        <v>57</v>
      </c>
      <c r="P11" t="s">
        <v>58</v>
      </c>
      <c r="R11" s="3" t="s">
        <v>59</v>
      </c>
    </row>
    <row r="12" spans="1:18">
      <c r="A12">
        <v>457902</v>
      </c>
      <c r="B12" t="s">
        <v>18</v>
      </c>
      <c r="C12">
        <v>1</v>
      </c>
      <c r="D12" t="s">
        <v>31</v>
      </c>
      <c r="E12" t="s">
        <v>32</v>
      </c>
      <c r="G12" t="s">
        <v>21</v>
      </c>
      <c r="H12">
        <v>244</v>
      </c>
      <c r="I12">
        <v>244</v>
      </c>
      <c r="J12">
        <v>100</v>
      </c>
      <c r="K12" t="s">
        <v>22</v>
      </c>
      <c r="L12">
        <v>0.36078431370000003</v>
      </c>
      <c r="M12">
        <v>38.796078431399998</v>
      </c>
      <c r="N12" t="s">
        <v>60</v>
      </c>
      <c r="O12" t="s">
        <v>61</v>
      </c>
      <c r="P12" t="s">
        <v>62</v>
      </c>
      <c r="R12" s="3" t="s">
        <v>63</v>
      </c>
    </row>
    <row r="13" spans="1:18">
      <c r="A13">
        <v>475555</v>
      </c>
      <c r="B13" t="s">
        <v>18</v>
      </c>
      <c r="C13">
        <v>1</v>
      </c>
      <c r="D13" t="s">
        <v>31</v>
      </c>
      <c r="E13" t="s">
        <v>32</v>
      </c>
      <c r="G13" t="s">
        <v>21</v>
      </c>
      <c r="H13">
        <v>199</v>
      </c>
      <c r="I13">
        <v>199</v>
      </c>
      <c r="J13">
        <v>100</v>
      </c>
      <c r="K13" t="s">
        <v>22</v>
      </c>
      <c r="L13">
        <v>0.47663551399999998</v>
      </c>
      <c r="M13">
        <v>38.841121495300001</v>
      </c>
      <c r="N13" t="s">
        <v>64</v>
      </c>
      <c r="O13" t="s">
        <v>65</v>
      </c>
      <c r="P13" t="s">
        <v>66</v>
      </c>
      <c r="R13" s="3" t="s">
        <v>67</v>
      </c>
    </row>
    <row r="14" spans="1:18">
      <c r="A14">
        <v>502990</v>
      </c>
      <c r="B14" t="s">
        <v>18</v>
      </c>
      <c r="C14">
        <v>1</v>
      </c>
      <c r="D14" t="s">
        <v>31</v>
      </c>
      <c r="E14" t="s">
        <v>32</v>
      </c>
      <c r="G14" t="s">
        <v>21</v>
      </c>
      <c r="H14">
        <v>247</v>
      </c>
      <c r="I14">
        <v>247</v>
      </c>
      <c r="J14">
        <v>100</v>
      </c>
      <c r="K14" t="s">
        <v>22</v>
      </c>
      <c r="L14">
        <v>0.41923076920000002</v>
      </c>
      <c r="M14">
        <v>38.299999999999997</v>
      </c>
      <c r="N14" t="s">
        <v>68</v>
      </c>
      <c r="O14" t="s">
        <v>69</v>
      </c>
      <c r="P14" t="s">
        <v>70</v>
      </c>
      <c r="R14" s="3" t="s">
        <v>71</v>
      </c>
    </row>
    <row r="15" spans="1:18">
      <c r="A15">
        <v>564919</v>
      </c>
      <c r="B15" t="s">
        <v>18</v>
      </c>
      <c r="C15">
        <v>1</v>
      </c>
      <c r="D15" t="s">
        <v>19</v>
      </c>
      <c r="E15" t="s">
        <v>20</v>
      </c>
      <c r="G15" t="s">
        <v>21</v>
      </c>
      <c r="H15">
        <v>252</v>
      </c>
      <c r="I15">
        <v>253</v>
      </c>
      <c r="J15">
        <v>99.604743083000002</v>
      </c>
      <c r="K15" t="s">
        <v>22</v>
      </c>
      <c r="L15">
        <v>0.36742424239999999</v>
      </c>
      <c r="M15">
        <v>37.356060606100002</v>
      </c>
      <c r="N15" t="s">
        <v>72</v>
      </c>
      <c r="O15" t="s">
        <v>73</v>
      </c>
      <c r="R15" s="3" t="s">
        <v>74</v>
      </c>
    </row>
    <row r="16" spans="1:18">
      <c r="A16">
        <v>573095</v>
      </c>
      <c r="B16" t="s">
        <v>18</v>
      </c>
      <c r="C16">
        <v>1</v>
      </c>
      <c r="D16" t="s">
        <v>19</v>
      </c>
      <c r="E16" t="s">
        <v>20</v>
      </c>
      <c r="G16" t="s">
        <v>21</v>
      </c>
      <c r="H16">
        <v>265</v>
      </c>
      <c r="I16">
        <v>265</v>
      </c>
      <c r="J16">
        <v>100</v>
      </c>
      <c r="K16" t="s">
        <v>22</v>
      </c>
      <c r="L16">
        <v>0.49491525419999999</v>
      </c>
      <c r="M16">
        <v>38.738983050800002</v>
      </c>
      <c r="N16" t="s">
        <v>75</v>
      </c>
      <c r="O16" t="s">
        <v>76</v>
      </c>
      <c r="R16" s="3" t="s">
        <v>77</v>
      </c>
    </row>
    <row r="17" spans="1:18">
      <c r="A17">
        <v>615483</v>
      </c>
      <c r="B17" t="s">
        <v>18</v>
      </c>
      <c r="C17">
        <v>1</v>
      </c>
      <c r="D17" t="s">
        <v>20</v>
      </c>
      <c r="E17" t="s">
        <v>19</v>
      </c>
      <c r="G17" t="s">
        <v>21</v>
      </c>
      <c r="H17">
        <v>246</v>
      </c>
      <c r="I17">
        <v>246</v>
      </c>
      <c r="J17">
        <v>100</v>
      </c>
      <c r="K17" t="s">
        <v>22</v>
      </c>
      <c r="L17">
        <v>0.49438202250000002</v>
      </c>
      <c r="M17">
        <v>38.565543071199997</v>
      </c>
      <c r="N17" t="s">
        <v>78</v>
      </c>
      <c r="O17" t="s">
        <v>79</v>
      </c>
      <c r="P17" t="s">
        <v>80</v>
      </c>
      <c r="R17" s="3" t="s">
        <v>81</v>
      </c>
    </row>
    <row r="18" spans="1:18">
      <c r="A18">
        <v>655973</v>
      </c>
      <c r="B18" t="s">
        <v>18</v>
      </c>
      <c r="C18">
        <v>1</v>
      </c>
      <c r="D18" t="s">
        <v>19</v>
      </c>
      <c r="E18" t="s">
        <v>20</v>
      </c>
      <c r="G18" t="s">
        <v>21</v>
      </c>
      <c r="H18">
        <v>151</v>
      </c>
      <c r="I18">
        <v>151</v>
      </c>
      <c r="J18">
        <v>100</v>
      </c>
      <c r="K18" t="s">
        <v>22</v>
      </c>
      <c r="L18">
        <v>0.48407643309999998</v>
      </c>
      <c r="M18">
        <v>38.738853503199998</v>
      </c>
      <c r="N18" t="s">
        <v>82</v>
      </c>
      <c r="O18" t="s">
        <v>83</v>
      </c>
      <c r="P18" t="s">
        <v>84</v>
      </c>
      <c r="R18" s="3" t="s">
        <v>85</v>
      </c>
    </row>
    <row r="19" spans="1:18">
      <c r="A19">
        <v>760190</v>
      </c>
      <c r="B19" t="s">
        <v>18</v>
      </c>
      <c r="C19">
        <v>1</v>
      </c>
      <c r="D19" t="s">
        <v>19</v>
      </c>
      <c r="E19" t="s">
        <v>20</v>
      </c>
      <c r="G19" t="s">
        <v>21</v>
      </c>
      <c r="H19">
        <v>218</v>
      </c>
      <c r="I19">
        <v>218</v>
      </c>
      <c r="J19">
        <v>100</v>
      </c>
      <c r="K19" t="s">
        <v>22</v>
      </c>
      <c r="L19">
        <v>0.3</v>
      </c>
      <c r="M19">
        <v>38.508695652199997</v>
      </c>
      <c r="N19" t="s">
        <v>86</v>
      </c>
      <c r="O19" t="s">
        <v>87</v>
      </c>
      <c r="P19" t="s">
        <v>88</v>
      </c>
      <c r="R19" s="3" t="s">
        <v>89</v>
      </c>
    </row>
    <row r="20" spans="1:18">
      <c r="A20">
        <v>778823</v>
      </c>
      <c r="B20" t="s">
        <v>18</v>
      </c>
      <c r="C20">
        <v>1</v>
      </c>
      <c r="D20" t="s">
        <v>32</v>
      </c>
      <c r="E20" t="s">
        <v>31</v>
      </c>
      <c r="G20" t="s">
        <v>21</v>
      </c>
      <c r="H20">
        <v>192</v>
      </c>
      <c r="I20">
        <v>192</v>
      </c>
      <c r="J20">
        <v>100</v>
      </c>
      <c r="K20" t="s">
        <v>22</v>
      </c>
      <c r="L20">
        <v>0.3232323232</v>
      </c>
      <c r="M20">
        <v>38.363636363600001</v>
      </c>
      <c r="N20" t="s">
        <v>90</v>
      </c>
      <c r="O20" t="s">
        <v>91</v>
      </c>
      <c r="R20" s="3" t="s">
        <v>89</v>
      </c>
    </row>
    <row r="21" spans="1:18">
      <c r="A21">
        <v>784953</v>
      </c>
      <c r="B21" t="s">
        <v>18</v>
      </c>
      <c r="C21">
        <v>1</v>
      </c>
      <c r="D21" t="s">
        <v>19</v>
      </c>
      <c r="E21" t="s">
        <v>20</v>
      </c>
      <c r="G21" t="s">
        <v>21</v>
      </c>
      <c r="H21">
        <v>142</v>
      </c>
      <c r="I21">
        <v>142</v>
      </c>
      <c r="J21">
        <v>100</v>
      </c>
      <c r="K21" t="s">
        <v>22</v>
      </c>
      <c r="L21">
        <v>0.48648648649999998</v>
      </c>
      <c r="M21">
        <v>38.283783783799997</v>
      </c>
      <c r="N21" t="s">
        <v>92</v>
      </c>
      <c r="O21" t="s">
        <v>93</v>
      </c>
      <c r="R21" s="3" t="s">
        <v>94</v>
      </c>
    </row>
    <row r="22" spans="1:18">
      <c r="A22">
        <v>791556</v>
      </c>
      <c r="B22" t="s">
        <v>18</v>
      </c>
      <c r="C22">
        <v>1</v>
      </c>
      <c r="D22" t="s">
        <v>19</v>
      </c>
      <c r="E22" t="s">
        <v>20</v>
      </c>
      <c r="G22" t="s">
        <v>21</v>
      </c>
      <c r="H22">
        <v>161</v>
      </c>
      <c r="I22">
        <v>161</v>
      </c>
      <c r="J22">
        <v>100</v>
      </c>
      <c r="K22" t="s">
        <v>22</v>
      </c>
      <c r="L22">
        <v>0.4545454545</v>
      </c>
      <c r="M22">
        <v>38.375757575800002</v>
      </c>
      <c r="N22" t="s">
        <v>95</v>
      </c>
      <c r="O22" t="s">
        <v>96</v>
      </c>
      <c r="R22" s="3" t="s">
        <v>97</v>
      </c>
    </row>
    <row r="23" spans="1:18">
      <c r="A23">
        <v>849984</v>
      </c>
      <c r="B23" t="s">
        <v>18</v>
      </c>
      <c r="C23">
        <v>1</v>
      </c>
      <c r="D23" t="s">
        <v>31</v>
      </c>
      <c r="E23" t="s">
        <v>32</v>
      </c>
      <c r="G23" t="s">
        <v>21</v>
      </c>
      <c r="H23">
        <v>167</v>
      </c>
      <c r="I23">
        <v>167</v>
      </c>
      <c r="J23">
        <v>100</v>
      </c>
      <c r="K23" t="s">
        <v>22</v>
      </c>
      <c r="L23">
        <v>0.37016574590000001</v>
      </c>
      <c r="M23">
        <v>38.679558010999997</v>
      </c>
      <c r="N23" t="s">
        <v>98</v>
      </c>
      <c r="O23" t="s">
        <v>99</v>
      </c>
      <c r="P23" t="s">
        <v>100</v>
      </c>
      <c r="R23" s="3" t="s">
        <v>101</v>
      </c>
    </row>
    <row r="24" spans="1:18">
      <c r="A24">
        <v>964887</v>
      </c>
      <c r="B24" t="s">
        <v>18</v>
      </c>
      <c r="C24">
        <v>1</v>
      </c>
      <c r="D24" t="s">
        <v>19</v>
      </c>
      <c r="E24" t="s">
        <v>20</v>
      </c>
      <c r="G24" t="s">
        <v>21</v>
      </c>
      <c r="H24">
        <v>151</v>
      </c>
      <c r="I24">
        <v>151</v>
      </c>
      <c r="J24">
        <v>100</v>
      </c>
      <c r="K24" t="s">
        <v>22</v>
      </c>
      <c r="L24">
        <v>0.38124999999999998</v>
      </c>
      <c r="M24">
        <v>38.674999999999997</v>
      </c>
      <c r="N24" t="s">
        <v>102</v>
      </c>
      <c r="O24" t="s">
        <v>103</v>
      </c>
      <c r="P24" t="s">
        <v>104</v>
      </c>
      <c r="R24" s="3" t="s">
        <v>105</v>
      </c>
    </row>
    <row r="25" spans="1:18">
      <c r="A25">
        <v>999921</v>
      </c>
      <c r="B25" t="s">
        <v>18</v>
      </c>
      <c r="C25">
        <v>1</v>
      </c>
      <c r="D25" t="s">
        <v>19</v>
      </c>
      <c r="E25" t="s">
        <v>20</v>
      </c>
      <c r="G25" t="s">
        <v>21</v>
      </c>
      <c r="H25">
        <v>183</v>
      </c>
      <c r="I25">
        <v>183</v>
      </c>
      <c r="J25">
        <v>100</v>
      </c>
      <c r="K25" t="s">
        <v>22</v>
      </c>
      <c r="L25">
        <v>0.39267015709999997</v>
      </c>
      <c r="M25">
        <v>38.664921466000003</v>
      </c>
      <c r="N25" t="s">
        <v>106</v>
      </c>
      <c r="O25" t="s">
        <v>107</v>
      </c>
      <c r="R25" s="3" t="s">
        <v>108</v>
      </c>
    </row>
    <row r="26" spans="1:18">
      <c r="A26">
        <v>1019022</v>
      </c>
      <c r="B26" t="s">
        <v>18</v>
      </c>
      <c r="C26">
        <v>1</v>
      </c>
      <c r="D26" t="s">
        <v>19</v>
      </c>
      <c r="E26" t="s">
        <v>20</v>
      </c>
      <c r="G26" t="s">
        <v>21</v>
      </c>
      <c r="H26">
        <v>233</v>
      </c>
      <c r="I26">
        <v>233</v>
      </c>
      <c r="J26">
        <v>100</v>
      </c>
      <c r="K26" t="s">
        <v>22</v>
      </c>
      <c r="L26">
        <v>0.47302904559999998</v>
      </c>
      <c r="M26">
        <v>38.834024896300001</v>
      </c>
    </row>
    <row r="27" spans="1:18">
      <c r="A27">
        <v>1050367</v>
      </c>
      <c r="B27" t="s">
        <v>18</v>
      </c>
      <c r="C27">
        <v>1</v>
      </c>
      <c r="D27" t="s">
        <v>31</v>
      </c>
      <c r="E27" t="s">
        <v>32</v>
      </c>
      <c r="G27" t="s">
        <v>21</v>
      </c>
      <c r="H27">
        <v>146</v>
      </c>
      <c r="I27">
        <v>146</v>
      </c>
      <c r="J27">
        <v>100</v>
      </c>
      <c r="K27" t="s">
        <v>22</v>
      </c>
      <c r="L27">
        <v>0.42948717949999998</v>
      </c>
      <c r="M27">
        <v>38.929487179500001</v>
      </c>
      <c r="N27" t="s">
        <v>109</v>
      </c>
      <c r="O27" t="s">
        <v>110</v>
      </c>
      <c r="R27" s="3" t="s">
        <v>111</v>
      </c>
    </row>
    <row r="28" spans="1:18">
      <c r="A28">
        <v>1099688</v>
      </c>
      <c r="B28" t="s">
        <v>18</v>
      </c>
      <c r="C28">
        <v>1</v>
      </c>
      <c r="D28" t="s">
        <v>31</v>
      </c>
      <c r="E28" t="s">
        <v>32</v>
      </c>
      <c r="G28" t="s">
        <v>21</v>
      </c>
      <c r="H28">
        <v>190</v>
      </c>
      <c r="I28">
        <v>190</v>
      </c>
      <c r="J28">
        <v>100</v>
      </c>
      <c r="K28" t="s">
        <v>22</v>
      </c>
      <c r="L28">
        <v>0.38265306119999998</v>
      </c>
      <c r="M28">
        <v>38.515306122399998</v>
      </c>
      <c r="N28" t="s">
        <v>112</v>
      </c>
      <c r="O28" t="s">
        <v>113</v>
      </c>
      <c r="P28" t="s">
        <v>114</v>
      </c>
      <c r="R28" s="3" t="s">
        <v>115</v>
      </c>
    </row>
    <row r="29" spans="1:18">
      <c r="A29">
        <v>1120052</v>
      </c>
      <c r="B29" t="s">
        <v>18</v>
      </c>
      <c r="C29">
        <v>1</v>
      </c>
      <c r="D29" t="s">
        <v>19</v>
      </c>
      <c r="E29" t="s">
        <v>20</v>
      </c>
      <c r="G29" t="s">
        <v>21</v>
      </c>
      <c r="H29">
        <v>247</v>
      </c>
      <c r="I29">
        <v>247</v>
      </c>
      <c r="J29">
        <v>100</v>
      </c>
      <c r="K29" t="s">
        <v>22</v>
      </c>
      <c r="L29">
        <v>0.38257575760000001</v>
      </c>
      <c r="M29">
        <v>38.946969697</v>
      </c>
    </row>
    <row r="30" spans="1:18">
      <c r="A30">
        <v>1153539</v>
      </c>
      <c r="B30" t="s">
        <v>18</v>
      </c>
      <c r="C30">
        <v>1</v>
      </c>
      <c r="D30" t="s">
        <v>31</v>
      </c>
      <c r="E30" t="s">
        <v>32</v>
      </c>
      <c r="G30" t="s">
        <v>21</v>
      </c>
      <c r="H30">
        <v>166</v>
      </c>
      <c r="I30">
        <v>166</v>
      </c>
      <c r="J30">
        <v>100</v>
      </c>
      <c r="K30" t="s">
        <v>22</v>
      </c>
      <c r="L30">
        <v>0.43678160919999998</v>
      </c>
      <c r="M30">
        <v>38.155172413800003</v>
      </c>
      <c r="N30" t="s">
        <v>116</v>
      </c>
      <c r="O30" t="s">
        <v>117</v>
      </c>
      <c r="P30" t="s">
        <v>118</v>
      </c>
      <c r="R30" s="3" t="s">
        <v>63</v>
      </c>
    </row>
    <row r="31" spans="1:18">
      <c r="A31">
        <v>1181086</v>
      </c>
      <c r="B31" t="s">
        <v>18</v>
      </c>
      <c r="C31">
        <v>1</v>
      </c>
      <c r="D31" t="s">
        <v>31</v>
      </c>
      <c r="E31" t="s">
        <v>32</v>
      </c>
      <c r="G31" t="s">
        <v>21</v>
      </c>
      <c r="H31">
        <v>154</v>
      </c>
      <c r="I31">
        <v>154</v>
      </c>
      <c r="J31">
        <v>100</v>
      </c>
      <c r="K31" t="s">
        <v>22</v>
      </c>
      <c r="L31">
        <v>0.35365853660000002</v>
      </c>
      <c r="M31">
        <v>38.689024390199997</v>
      </c>
    </row>
    <row r="32" spans="1:18">
      <c r="A32">
        <v>1242057</v>
      </c>
      <c r="B32" t="s">
        <v>18</v>
      </c>
      <c r="C32">
        <v>1</v>
      </c>
      <c r="D32" t="s">
        <v>31</v>
      </c>
      <c r="E32" t="s">
        <v>32</v>
      </c>
      <c r="G32" t="s">
        <v>21</v>
      </c>
      <c r="H32">
        <v>33</v>
      </c>
      <c r="I32">
        <v>33</v>
      </c>
      <c r="J32">
        <v>100</v>
      </c>
      <c r="K32" t="s">
        <v>22</v>
      </c>
      <c r="L32">
        <v>0</v>
      </c>
      <c r="M32">
        <v>37.878787878799997</v>
      </c>
      <c r="N32" t="s">
        <v>119</v>
      </c>
      <c r="O32" t="s">
        <v>120</v>
      </c>
      <c r="P32" t="s">
        <v>121</v>
      </c>
      <c r="Q32" t="s">
        <v>33</v>
      </c>
      <c r="R32" s="3" t="s">
        <v>122</v>
      </c>
    </row>
    <row r="33" spans="1:20">
      <c r="A33">
        <v>1260934</v>
      </c>
      <c r="B33" t="s">
        <v>18</v>
      </c>
      <c r="C33">
        <v>1</v>
      </c>
      <c r="D33" t="s">
        <v>19</v>
      </c>
      <c r="E33" t="s">
        <v>20</v>
      </c>
      <c r="G33" t="s">
        <v>21</v>
      </c>
      <c r="H33">
        <v>166</v>
      </c>
      <c r="I33">
        <v>166</v>
      </c>
      <c r="J33">
        <v>100</v>
      </c>
      <c r="K33" t="s">
        <v>22</v>
      </c>
      <c r="L33">
        <v>0.32203389830000001</v>
      </c>
      <c r="M33">
        <v>38.926553672300003</v>
      </c>
      <c r="N33" t="s">
        <v>123</v>
      </c>
      <c r="O33" t="s">
        <v>124</v>
      </c>
      <c r="P33" t="s">
        <v>125</v>
      </c>
      <c r="R33" s="3" t="s">
        <v>126</v>
      </c>
    </row>
    <row r="34" spans="1:20">
      <c r="A34">
        <v>1267398</v>
      </c>
      <c r="B34" t="s">
        <v>18</v>
      </c>
      <c r="C34">
        <v>1</v>
      </c>
      <c r="D34" t="s">
        <v>31</v>
      </c>
      <c r="E34" t="s">
        <v>32</v>
      </c>
      <c r="G34" t="s">
        <v>21</v>
      </c>
      <c r="H34">
        <v>180</v>
      </c>
      <c r="I34">
        <v>180</v>
      </c>
      <c r="J34">
        <v>100</v>
      </c>
      <c r="K34" t="s">
        <v>22</v>
      </c>
      <c r="L34">
        <v>0.38743455500000001</v>
      </c>
      <c r="M34">
        <v>38.5078534031</v>
      </c>
      <c r="N34" t="s">
        <v>127</v>
      </c>
      <c r="O34" t="s">
        <v>128</v>
      </c>
      <c r="P34" t="s">
        <v>129</v>
      </c>
      <c r="R34" s="3" t="s">
        <v>130</v>
      </c>
    </row>
    <row r="35" spans="1:20">
      <c r="A35">
        <v>1269591</v>
      </c>
      <c r="B35" t="s">
        <v>18</v>
      </c>
      <c r="C35">
        <v>1</v>
      </c>
      <c r="D35" t="s">
        <v>19</v>
      </c>
      <c r="E35" t="s">
        <v>20</v>
      </c>
      <c r="G35" t="s">
        <v>21</v>
      </c>
      <c r="H35">
        <v>145</v>
      </c>
      <c r="I35">
        <v>145</v>
      </c>
      <c r="J35">
        <v>100</v>
      </c>
      <c r="K35" t="s">
        <v>22</v>
      </c>
      <c r="L35">
        <v>0.45512820510000002</v>
      </c>
      <c r="M35">
        <v>38.903846153800004</v>
      </c>
    </row>
    <row r="36" spans="1:20">
      <c r="A36">
        <v>1445704</v>
      </c>
      <c r="B36" t="s">
        <v>18</v>
      </c>
      <c r="C36">
        <v>1</v>
      </c>
      <c r="D36" t="s">
        <v>31</v>
      </c>
      <c r="E36" t="s">
        <v>32</v>
      </c>
      <c r="G36" t="s">
        <v>21</v>
      </c>
      <c r="H36">
        <v>171</v>
      </c>
      <c r="I36">
        <v>171</v>
      </c>
      <c r="J36">
        <v>100</v>
      </c>
      <c r="K36" t="s">
        <v>22</v>
      </c>
      <c r="L36">
        <v>0.42613636360000001</v>
      </c>
      <c r="M36">
        <v>38.7045454545</v>
      </c>
      <c r="N36" t="s">
        <v>131</v>
      </c>
      <c r="O36" t="s">
        <v>132</v>
      </c>
      <c r="P36" t="s">
        <v>133</v>
      </c>
      <c r="R36" s="3" t="s">
        <v>134</v>
      </c>
      <c r="T36" t="s">
        <v>135</v>
      </c>
    </row>
    <row r="37" spans="1:20">
      <c r="A37">
        <v>1456574</v>
      </c>
      <c r="B37" t="s">
        <v>18</v>
      </c>
      <c r="C37">
        <v>1</v>
      </c>
      <c r="D37" t="s">
        <v>31</v>
      </c>
      <c r="E37" t="s">
        <v>32</v>
      </c>
      <c r="G37" t="s">
        <v>21</v>
      </c>
      <c r="H37">
        <v>122</v>
      </c>
      <c r="I37">
        <v>123</v>
      </c>
      <c r="J37">
        <v>99.186991869899998</v>
      </c>
      <c r="K37" t="s">
        <v>22</v>
      </c>
      <c r="L37">
        <v>0.3203125</v>
      </c>
      <c r="M37">
        <v>38.65625</v>
      </c>
      <c r="N37" t="s">
        <v>136</v>
      </c>
      <c r="O37" t="s">
        <v>137</v>
      </c>
      <c r="P37" t="s">
        <v>138</v>
      </c>
      <c r="R37" s="3" t="s">
        <v>139</v>
      </c>
    </row>
    <row r="38" spans="1:20">
      <c r="A38">
        <v>1468756</v>
      </c>
      <c r="B38" t="s">
        <v>18</v>
      </c>
      <c r="C38">
        <v>1</v>
      </c>
      <c r="D38" t="s">
        <v>31</v>
      </c>
      <c r="E38" t="s">
        <v>32</v>
      </c>
      <c r="G38" t="s">
        <v>21</v>
      </c>
      <c r="H38">
        <v>149</v>
      </c>
      <c r="I38">
        <v>149</v>
      </c>
      <c r="J38">
        <v>100</v>
      </c>
      <c r="K38" t="s">
        <v>22</v>
      </c>
      <c r="L38">
        <v>0.37106918239999997</v>
      </c>
      <c r="M38">
        <v>39.031446540899999</v>
      </c>
      <c r="N38" t="s">
        <v>140</v>
      </c>
      <c r="O38" t="s">
        <v>141</v>
      </c>
      <c r="P38" t="s">
        <v>142</v>
      </c>
      <c r="R38" s="3" t="s">
        <v>143</v>
      </c>
    </row>
    <row r="39" spans="1:20">
      <c r="A39">
        <v>1558557</v>
      </c>
      <c r="B39" t="s">
        <v>18</v>
      </c>
      <c r="C39">
        <v>1</v>
      </c>
      <c r="D39" t="s">
        <v>31</v>
      </c>
      <c r="E39" t="s">
        <v>32</v>
      </c>
      <c r="G39" t="s">
        <v>21</v>
      </c>
      <c r="H39">
        <v>149</v>
      </c>
      <c r="I39">
        <v>149</v>
      </c>
      <c r="J39">
        <v>100</v>
      </c>
      <c r="K39" t="s">
        <v>22</v>
      </c>
      <c r="L39">
        <v>0.49696969699999999</v>
      </c>
      <c r="M39">
        <v>39.254545454499997</v>
      </c>
      <c r="N39" t="s">
        <v>144</v>
      </c>
      <c r="O39" t="s">
        <v>145</v>
      </c>
      <c r="P39" t="s">
        <v>146</v>
      </c>
      <c r="R39" s="3" t="s">
        <v>89</v>
      </c>
    </row>
    <row r="40" spans="1:20">
      <c r="A40">
        <v>1568618</v>
      </c>
      <c r="B40" t="s">
        <v>18</v>
      </c>
      <c r="C40">
        <v>1</v>
      </c>
      <c r="D40" t="s">
        <v>31</v>
      </c>
      <c r="E40" t="s">
        <v>32</v>
      </c>
      <c r="G40" t="s">
        <v>21</v>
      </c>
      <c r="H40">
        <v>80</v>
      </c>
      <c r="I40">
        <v>80</v>
      </c>
      <c r="J40">
        <v>100</v>
      </c>
      <c r="K40" t="s">
        <v>22</v>
      </c>
      <c r="L40">
        <v>0.36144578309999997</v>
      </c>
      <c r="M40">
        <v>38.831325301200003</v>
      </c>
      <c r="N40" t="s">
        <v>147</v>
      </c>
      <c r="O40" t="s">
        <v>148</v>
      </c>
      <c r="R40" s="3" t="s">
        <v>149</v>
      </c>
    </row>
    <row r="41" spans="1:20">
      <c r="A41">
        <v>1628052</v>
      </c>
      <c r="B41" t="s">
        <v>18</v>
      </c>
      <c r="C41">
        <v>1</v>
      </c>
      <c r="D41" t="s">
        <v>31</v>
      </c>
      <c r="E41" t="s">
        <v>32</v>
      </c>
      <c r="G41" t="s">
        <v>21</v>
      </c>
      <c r="H41">
        <v>156</v>
      </c>
      <c r="I41">
        <v>156</v>
      </c>
      <c r="J41">
        <v>100</v>
      </c>
      <c r="K41" t="s">
        <v>22</v>
      </c>
      <c r="L41">
        <v>0.37341772150000002</v>
      </c>
      <c r="M41">
        <v>38.816455696200002</v>
      </c>
      <c r="N41" t="s">
        <v>150</v>
      </c>
      <c r="O41" t="s">
        <v>151</v>
      </c>
      <c r="R41" s="3" t="s">
        <v>152</v>
      </c>
    </row>
    <row r="42" spans="1:20">
      <c r="A42">
        <v>1665152</v>
      </c>
      <c r="B42" t="s">
        <v>18</v>
      </c>
      <c r="C42">
        <v>1</v>
      </c>
      <c r="D42" t="s">
        <v>19</v>
      </c>
      <c r="E42" t="s">
        <v>20</v>
      </c>
      <c r="G42" t="s">
        <v>21</v>
      </c>
      <c r="H42">
        <v>124</v>
      </c>
      <c r="I42">
        <v>124</v>
      </c>
      <c r="J42">
        <v>100</v>
      </c>
      <c r="K42" t="s">
        <v>22</v>
      </c>
      <c r="L42">
        <v>0.39705882349999999</v>
      </c>
      <c r="M42">
        <v>39.044117647100002</v>
      </c>
    </row>
    <row r="43" spans="1:20">
      <c r="A43">
        <v>1725793</v>
      </c>
      <c r="B43" t="s">
        <v>18</v>
      </c>
      <c r="C43">
        <v>1</v>
      </c>
      <c r="D43" t="s">
        <v>31</v>
      </c>
      <c r="E43" t="s">
        <v>32</v>
      </c>
      <c r="G43" t="s">
        <v>21</v>
      </c>
      <c r="H43">
        <v>127</v>
      </c>
      <c r="I43">
        <v>127</v>
      </c>
      <c r="J43">
        <v>100</v>
      </c>
      <c r="K43" t="s">
        <v>22</v>
      </c>
      <c r="L43">
        <v>0.42857142860000003</v>
      </c>
      <c r="M43">
        <v>38.421052631599999</v>
      </c>
      <c r="N43" t="s">
        <v>153</v>
      </c>
      <c r="O43" t="s">
        <v>154</v>
      </c>
      <c r="P43" t="s">
        <v>155</v>
      </c>
      <c r="R43" s="3" t="s">
        <v>156</v>
      </c>
    </row>
    <row r="44" spans="1:20">
      <c r="A44">
        <v>1727232</v>
      </c>
      <c r="B44" t="s">
        <v>18</v>
      </c>
      <c r="C44">
        <v>1</v>
      </c>
      <c r="D44" t="s">
        <v>31</v>
      </c>
      <c r="E44" t="s">
        <v>32</v>
      </c>
      <c r="G44" t="s">
        <v>21</v>
      </c>
      <c r="H44">
        <v>147</v>
      </c>
      <c r="I44">
        <v>147</v>
      </c>
      <c r="J44">
        <v>100</v>
      </c>
      <c r="K44" t="s">
        <v>22</v>
      </c>
      <c r="L44">
        <v>0.36601307189999999</v>
      </c>
      <c r="M44">
        <v>39.045751633999998</v>
      </c>
      <c r="N44" t="s">
        <v>157</v>
      </c>
      <c r="O44" t="s">
        <v>158</v>
      </c>
      <c r="R44" s="3" t="s">
        <v>159</v>
      </c>
    </row>
    <row r="45" spans="1:20">
      <c r="A45">
        <v>1727668</v>
      </c>
      <c r="B45" t="s">
        <v>18</v>
      </c>
      <c r="C45">
        <v>1</v>
      </c>
      <c r="D45" t="s">
        <v>31</v>
      </c>
      <c r="E45" t="s">
        <v>32</v>
      </c>
      <c r="G45" t="s">
        <v>21</v>
      </c>
      <c r="H45">
        <v>138</v>
      </c>
      <c r="I45">
        <v>141</v>
      </c>
      <c r="J45">
        <v>97.872340425499999</v>
      </c>
      <c r="K45" t="s">
        <v>22</v>
      </c>
      <c r="L45">
        <v>0.2907801418</v>
      </c>
      <c r="M45">
        <v>38.907801418399998</v>
      </c>
      <c r="Q45" t="s">
        <v>33</v>
      </c>
    </row>
    <row r="46" spans="1:20">
      <c r="A46">
        <v>1735618</v>
      </c>
      <c r="B46" t="s">
        <v>18</v>
      </c>
      <c r="C46">
        <v>1</v>
      </c>
      <c r="D46" t="s">
        <v>19</v>
      </c>
      <c r="E46" t="s">
        <v>20</v>
      </c>
      <c r="G46" t="s">
        <v>21</v>
      </c>
      <c r="H46">
        <v>115</v>
      </c>
      <c r="I46">
        <v>115</v>
      </c>
      <c r="J46">
        <v>100</v>
      </c>
      <c r="K46" t="s">
        <v>22</v>
      </c>
      <c r="L46">
        <v>0.41463414630000001</v>
      </c>
      <c r="M46">
        <v>38.772357723600003</v>
      </c>
      <c r="N46" t="s">
        <v>160</v>
      </c>
      <c r="O46" t="s">
        <v>161</v>
      </c>
      <c r="R46" s="3" t="s">
        <v>139</v>
      </c>
    </row>
    <row r="47" spans="1:20">
      <c r="A47">
        <v>1755382</v>
      </c>
      <c r="B47" t="s">
        <v>18</v>
      </c>
      <c r="C47">
        <v>1</v>
      </c>
      <c r="D47" t="s">
        <v>19</v>
      </c>
      <c r="E47" t="s">
        <v>20</v>
      </c>
      <c r="G47" t="s">
        <v>21</v>
      </c>
      <c r="H47">
        <v>110</v>
      </c>
      <c r="I47">
        <v>110</v>
      </c>
      <c r="J47">
        <v>100</v>
      </c>
      <c r="K47" t="s">
        <v>22</v>
      </c>
      <c r="L47">
        <v>0.43103448280000001</v>
      </c>
      <c r="M47">
        <v>39.094827586199997</v>
      </c>
      <c r="N47" t="s">
        <v>162</v>
      </c>
      <c r="O47" t="s">
        <v>163</v>
      </c>
      <c r="P47" t="s">
        <v>164</v>
      </c>
      <c r="R47" s="3" t="s">
        <v>165</v>
      </c>
    </row>
    <row r="48" spans="1:20">
      <c r="A48">
        <v>1773823</v>
      </c>
      <c r="B48" t="s">
        <v>18</v>
      </c>
      <c r="C48">
        <v>1</v>
      </c>
      <c r="D48" t="s">
        <v>19</v>
      </c>
      <c r="E48" t="s">
        <v>20</v>
      </c>
      <c r="G48" t="s">
        <v>21</v>
      </c>
      <c r="H48">
        <v>75</v>
      </c>
      <c r="I48">
        <v>75</v>
      </c>
      <c r="J48">
        <v>100</v>
      </c>
      <c r="K48" t="s">
        <v>22</v>
      </c>
      <c r="L48">
        <v>0.32530120480000002</v>
      </c>
      <c r="M48">
        <v>38.891566265100003</v>
      </c>
    </row>
    <row r="49" spans="1:18">
      <c r="A49">
        <v>1852576</v>
      </c>
      <c r="B49" t="s">
        <v>18</v>
      </c>
      <c r="C49">
        <v>1</v>
      </c>
      <c r="D49" t="s">
        <v>19</v>
      </c>
      <c r="E49" t="s">
        <v>20</v>
      </c>
      <c r="G49" t="s">
        <v>21</v>
      </c>
      <c r="H49">
        <v>132</v>
      </c>
      <c r="I49">
        <v>132</v>
      </c>
      <c r="J49">
        <v>100</v>
      </c>
      <c r="K49" t="s">
        <v>22</v>
      </c>
      <c r="L49">
        <v>0.40287769779999999</v>
      </c>
      <c r="M49">
        <v>38.928057553999999</v>
      </c>
      <c r="N49" t="s">
        <v>166</v>
      </c>
      <c r="O49" t="s">
        <v>167</v>
      </c>
      <c r="P49" t="s">
        <v>168</v>
      </c>
      <c r="R49" s="3" t="s">
        <v>169</v>
      </c>
    </row>
    <row r="50" spans="1:18">
      <c r="A50">
        <v>1860765</v>
      </c>
      <c r="B50" t="s">
        <v>18</v>
      </c>
      <c r="C50">
        <v>1</v>
      </c>
      <c r="D50" t="s">
        <v>19</v>
      </c>
      <c r="E50" t="s">
        <v>20</v>
      </c>
      <c r="G50" t="s">
        <v>21</v>
      </c>
      <c r="H50">
        <v>160</v>
      </c>
      <c r="I50">
        <v>160</v>
      </c>
      <c r="J50">
        <v>100</v>
      </c>
      <c r="K50" t="s">
        <v>22</v>
      </c>
      <c r="L50">
        <v>0.41666666670000002</v>
      </c>
      <c r="M50">
        <v>38.613095238100001</v>
      </c>
      <c r="N50" t="s">
        <v>170</v>
      </c>
      <c r="O50" t="s">
        <v>171</v>
      </c>
      <c r="P50" t="s">
        <v>172</v>
      </c>
      <c r="R50" s="3" t="s">
        <v>173</v>
      </c>
    </row>
    <row r="51" spans="1:18">
      <c r="A51">
        <v>1873058</v>
      </c>
      <c r="B51" t="s">
        <v>18</v>
      </c>
      <c r="C51">
        <v>1</v>
      </c>
      <c r="D51" t="s">
        <v>32</v>
      </c>
      <c r="E51" t="s">
        <v>31</v>
      </c>
      <c r="G51" t="s">
        <v>21</v>
      </c>
      <c r="H51">
        <v>37</v>
      </c>
      <c r="I51">
        <v>37</v>
      </c>
      <c r="J51">
        <v>100</v>
      </c>
      <c r="K51" t="s">
        <v>22</v>
      </c>
      <c r="L51">
        <v>7.4999999999999997E-2</v>
      </c>
      <c r="M51">
        <v>38.549999999999997</v>
      </c>
      <c r="N51" t="s">
        <v>174</v>
      </c>
      <c r="O51" t="s">
        <v>175</v>
      </c>
      <c r="P51" t="s">
        <v>176</v>
      </c>
      <c r="Q51" t="s">
        <v>33</v>
      </c>
      <c r="R51" s="3" t="s">
        <v>63</v>
      </c>
    </row>
    <row r="52" spans="1:18">
      <c r="A52">
        <v>1873062</v>
      </c>
      <c r="B52" t="s">
        <v>177</v>
      </c>
      <c r="C52">
        <v>1</v>
      </c>
      <c r="D52" t="s">
        <v>31</v>
      </c>
      <c r="E52" t="s">
        <v>178</v>
      </c>
      <c r="G52" t="s">
        <v>21</v>
      </c>
      <c r="H52">
        <v>35</v>
      </c>
      <c r="I52">
        <v>37</v>
      </c>
      <c r="J52">
        <v>94.594594594599997</v>
      </c>
      <c r="K52" t="s">
        <v>22</v>
      </c>
      <c r="L52">
        <v>0</v>
      </c>
      <c r="M52">
        <v>37.714285714299997</v>
      </c>
      <c r="N52" t="s">
        <v>174</v>
      </c>
      <c r="O52" t="s">
        <v>179</v>
      </c>
      <c r="P52" t="s">
        <v>180</v>
      </c>
      <c r="Q52" t="s">
        <v>33</v>
      </c>
      <c r="R52" s="3" t="s">
        <v>63</v>
      </c>
    </row>
    <row r="53" spans="1:18">
      <c r="A53">
        <v>1873072</v>
      </c>
      <c r="B53" t="s">
        <v>181</v>
      </c>
      <c r="C53">
        <v>1</v>
      </c>
      <c r="D53" t="s">
        <v>178</v>
      </c>
      <c r="E53" t="s">
        <v>20</v>
      </c>
      <c r="G53" t="s">
        <v>21</v>
      </c>
      <c r="H53">
        <v>29</v>
      </c>
      <c r="I53">
        <v>30</v>
      </c>
      <c r="J53">
        <v>96.666666666699996</v>
      </c>
      <c r="K53" t="s">
        <v>22</v>
      </c>
      <c r="L53">
        <v>0</v>
      </c>
      <c r="M53">
        <v>39.206896551699998</v>
      </c>
      <c r="N53" t="s">
        <v>174</v>
      </c>
      <c r="O53" t="s">
        <v>182</v>
      </c>
      <c r="P53" t="s">
        <v>183</v>
      </c>
      <c r="Q53" t="s">
        <v>33</v>
      </c>
      <c r="R53" s="3" t="s">
        <v>63</v>
      </c>
    </row>
    <row r="54" spans="1:18">
      <c r="A54">
        <v>1873076</v>
      </c>
      <c r="B54" t="s">
        <v>177</v>
      </c>
      <c r="C54">
        <v>1</v>
      </c>
      <c r="D54" t="s">
        <v>20</v>
      </c>
      <c r="E54" t="s">
        <v>178</v>
      </c>
      <c r="G54" t="s">
        <v>21</v>
      </c>
      <c r="H54">
        <v>28</v>
      </c>
      <c r="I54">
        <v>29</v>
      </c>
      <c r="J54">
        <v>96.551724137899996</v>
      </c>
      <c r="K54" t="s">
        <v>22</v>
      </c>
      <c r="L54">
        <v>0</v>
      </c>
      <c r="M54">
        <v>37.428571428600002</v>
      </c>
      <c r="N54" t="s">
        <v>174</v>
      </c>
      <c r="O54" t="s">
        <v>184</v>
      </c>
      <c r="P54" t="s">
        <v>185</v>
      </c>
      <c r="Q54" t="s">
        <v>33</v>
      </c>
      <c r="R54" s="3" t="s">
        <v>63</v>
      </c>
    </row>
    <row r="55" spans="1:18">
      <c r="A55">
        <v>1873089</v>
      </c>
      <c r="B55" t="s">
        <v>18</v>
      </c>
      <c r="C55">
        <v>1</v>
      </c>
      <c r="D55" t="s">
        <v>31</v>
      </c>
      <c r="E55" t="s">
        <v>32</v>
      </c>
      <c r="G55" t="s">
        <v>21</v>
      </c>
      <c r="H55">
        <v>24</v>
      </c>
      <c r="I55">
        <v>24</v>
      </c>
      <c r="J55">
        <v>100</v>
      </c>
      <c r="K55" t="s">
        <v>22</v>
      </c>
      <c r="L55">
        <v>7.6923076899999998E-2</v>
      </c>
      <c r="M55">
        <v>38.923076923099998</v>
      </c>
      <c r="N55" t="s">
        <v>174</v>
      </c>
      <c r="O55" t="s">
        <v>186</v>
      </c>
      <c r="Q55" t="s">
        <v>33</v>
      </c>
      <c r="R55" s="3" t="s">
        <v>63</v>
      </c>
    </row>
    <row r="56" spans="1:18">
      <c r="A56">
        <v>1873091</v>
      </c>
      <c r="B56" t="s">
        <v>187</v>
      </c>
      <c r="C56">
        <v>2</v>
      </c>
      <c r="D56" t="s">
        <v>188</v>
      </c>
      <c r="E56" t="s">
        <v>189</v>
      </c>
      <c r="G56" t="s">
        <v>21</v>
      </c>
      <c r="H56">
        <v>25</v>
      </c>
      <c r="I56">
        <v>25</v>
      </c>
      <c r="J56">
        <v>100</v>
      </c>
      <c r="K56" t="s">
        <v>22</v>
      </c>
      <c r="L56">
        <v>0.08</v>
      </c>
      <c r="M56">
        <v>39.22</v>
      </c>
      <c r="N56" t="s">
        <v>174</v>
      </c>
      <c r="O56" t="s">
        <v>190</v>
      </c>
      <c r="P56" t="s">
        <v>191</v>
      </c>
      <c r="Q56" t="s">
        <v>33</v>
      </c>
      <c r="R56" s="3" t="s">
        <v>63</v>
      </c>
    </row>
    <row r="57" spans="1:18">
      <c r="A57">
        <v>1873879</v>
      </c>
      <c r="B57" t="s">
        <v>18</v>
      </c>
      <c r="C57">
        <v>1</v>
      </c>
      <c r="D57" t="s">
        <v>20</v>
      </c>
      <c r="E57" t="s">
        <v>19</v>
      </c>
      <c r="G57" t="s">
        <v>21</v>
      </c>
      <c r="H57">
        <v>13</v>
      </c>
      <c r="I57">
        <v>13</v>
      </c>
      <c r="J57">
        <v>100</v>
      </c>
      <c r="K57" t="s">
        <v>22</v>
      </c>
      <c r="L57">
        <v>0</v>
      </c>
      <c r="M57">
        <v>39.846153846199996</v>
      </c>
      <c r="N57" t="s">
        <v>192</v>
      </c>
      <c r="O57" t="s">
        <v>193</v>
      </c>
      <c r="P57" t="s">
        <v>194</v>
      </c>
      <c r="Q57" t="s">
        <v>195</v>
      </c>
      <c r="R57" s="3" t="s">
        <v>63</v>
      </c>
    </row>
    <row r="58" spans="1:18">
      <c r="A58">
        <v>1877343</v>
      </c>
      <c r="B58" t="s">
        <v>187</v>
      </c>
      <c r="C58">
        <v>2</v>
      </c>
      <c r="D58" t="s">
        <v>188</v>
      </c>
      <c r="E58" t="s">
        <v>196</v>
      </c>
      <c r="G58" t="s">
        <v>21</v>
      </c>
      <c r="H58">
        <v>40</v>
      </c>
      <c r="I58">
        <v>40</v>
      </c>
      <c r="J58">
        <v>100</v>
      </c>
      <c r="K58" t="s">
        <v>22</v>
      </c>
      <c r="L58">
        <v>0.47499999999999998</v>
      </c>
      <c r="M58">
        <v>39.174999999999997</v>
      </c>
    </row>
    <row r="59" spans="1:18">
      <c r="A59">
        <v>1877348</v>
      </c>
      <c r="B59" t="s">
        <v>18</v>
      </c>
      <c r="C59">
        <v>1</v>
      </c>
      <c r="D59" t="s">
        <v>31</v>
      </c>
      <c r="E59" t="s">
        <v>32</v>
      </c>
      <c r="G59" t="s">
        <v>21</v>
      </c>
      <c r="H59">
        <v>39</v>
      </c>
      <c r="I59">
        <v>39</v>
      </c>
      <c r="J59">
        <v>100</v>
      </c>
      <c r="K59" t="s">
        <v>22</v>
      </c>
      <c r="L59">
        <v>0.4615384615</v>
      </c>
      <c r="M59">
        <v>39.205128205100003</v>
      </c>
    </row>
    <row r="60" spans="1:18">
      <c r="A60">
        <v>1877374</v>
      </c>
      <c r="B60" t="s">
        <v>18</v>
      </c>
      <c r="C60">
        <v>1</v>
      </c>
      <c r="D60" t="s">
        <v>19</v>
      </c>
      <c r="E60" t="s">
        <v>31</v>
      </c>
      <c r="G60" t="s">
        <v>21</v>
      </c>
      <c r="H60">
        <v>19</v>
      </c>
      <c r="I60">
        <v>19</v>
      </c>
      <c r="J60">
        <v>100</v>
      </c>
      <c r="K60" t="s">
        <v>22</v>
      </c>
      <c r="L60">
        <v>0.47368421049999998</v>
      </c>
      <c r="M60">
        <v>37.526315789500003</v>
      </c>
      <c r="Q60" t="s">
        <v>197</v>
      </c>
    </row>
    <row r="61" spans="1:18">
      <c r="A61">
        <v>1883242</v>
      </c>
      <c r="B61" t="s">
        <v>18</v>
      </c>
      <c r="C61">
        <v>1</v>
      </c>
      <c r="D61" t="s">
        <v>19</v>
      </c>
      <c r="E61" t="s">
        <v>32</v>
      </c>
      <c r="G61" t="s">
        <v>21</v>
      </c>
      <c r="H61">
        <v>181</v>
      </c>
      <c r="I61">
        <v>181</v>
      </c>
      <c r="J61">
        <v>100</v>
      </c>
      <c r="K61" t="s">
        <v>22</v>
      </c>
      <c r="L61">
        <v>0.47120418850000001</v>
      </c>
      <c r="M61">
        <v>38.884816753899997</v>
      </c>
    </row>
    <row r="62" spans="1:18">
      <c r="A62">
        <v>1948418</v>
      </c>
      <c r="B62" t="s">
        <v>18</v>
      </c>
      <c r="C62">
        <v>1</v>
      </c>
      <c r="D62" t="s">
        <v>19</v>
      </c>
      <c r="E62" t="s">
        <v>20</v>
      </c>
      <c r="G62" t="s">
        <v>21</v>
      </c>
      <c r="H62">
        <v>161</v>
      </c>
      <c r="I62">
        <v>161</v>
      </c>
      <c r="J62">
        <v>100</v>
      </c>
      <c r="K62" t="s">
        <v>22</v>
      </c>
      <c r="L62">
        <v>0.46706586830000002</v>
      </c>
      <c r="M62">
        <v>39.029940119800003</v>
      </c>
      <c r="N62" t="s">
        <v>198</v>
      </c>
      <c r="O62" t="s">
        <v>199</v>
      </c>
      <c r="P62" t="s">
        <v>200</v>
      </c>
      <c r="R62" s="3" t="s">
        <v>143</v>
      </c>
    </row>
    <row r="63" spans="1:18">
      <c r="A63">
        <v>1965326</v>
      </c>
      <c r="B63" t="s">
        <v>18</v>
      </c>
      <c r="C63">
        <v>1</v>
      </c>
      <c r="D63" t="s">
        <v>19</v>
      </c>
      <c r="E63" t="s">
        <v>20</v>
      </c>
      <c r="G63" t="s">
        <v>21</v>
      </c>
      <c r="H63">
        <v>133</v>
      </c>
      <c r="I63">
        <v>134</v>
      </c>
      <c r="J63">
        <v>99.253731343300004</v>
      </c>
      <c r="K63" t="s">
        <v>22</v>
      </c>
      <c r="L63">
        <v>0.36842105260000002</v>
      </c>
      <c r="M63">
        <v>38.789473684199997</v>
      </c>
      <c r="N63" t="s">
        <v>201</v>
      </c>
      <c r="O63" t="s">
        <v>202</v>
      </c>
      <c r="R63" s="4" t="s">
        <v>89</v>
      </c>
    </row>
    <row r="64" spans="1:18">
      <c r="A64">
        <v>1981256</v>
      </c>
      <c r="B64" t="s">
        <v>18</v>
      </c>
      <c r="C64">
        <v>1</v>
      </c>
      <c r="D64" t="s">
        <v>19</v>
      </c>
      <c r="E64" t="s">
        <v>20</v>
      </c>
      <c r="G64" t="s">
        <v>21</v>
      </c>
      <c r="H64">
        <v>229</v>
      </c>
      <c r="I64">
        <v>229</v>
      </c>
      <c r="J64">
        <v>100</v>
      </c>
      <c r="K64" t="s">
        <v>22</v>
      </c>
      <c r="L64">
        <v>0.4208333333</v>
      </c>
      <c r="M64">
        <v>38.924999999999997</v>
      </c>
      <c r="N64" t="s">
        <v>203</v>
      </c>
      <c r="O64" t="s">
        <v>204</v>
      </c>
      <c r="P64" t="s">
        <v>205</v>
      </c>
      <c r="R64" s="3" t="s">
        <v>206</v>
      </c>
    </row>
    <row r="65" spans="1:18">
      <c r="A65">
        <v>2003438</v>
      </c>
      <c r="B65" t="s">
        <v>18</v>
      </c>
      <c r="C65">
        <v>1</v>
      </c>
      <c r="D65" t="s">
        <v>19</v>
      </c>
      <c r="E65" t="s">
        <v>20</v>
      </c>
      <c r="G65" t="s">
        <v>21</v>
      </c>
      <c r="H65">
        <v>140</v>
      </c>
      <c r="I65">
        <v>141</v>
      </c>
      <c r="J65">
        <v>99.290780141799999</v>
      </c>
      <c r="K65" t="s">
        <v>22</v>
      </c>
      <c r="L65">
        <v>0.4896551724</v>
      </c>
      <c r="M65">
        <v>39.034482758599999</v>
      </c>
      <c r="N65" t="s">
        <v>207</v>
      </c>
      <c r="O65" t="s">
        <v>208</v>
      </c>
      <c r="P65" t="s">
        <v>209</v>
      </c>
      <c r="R65" s="3" t="s">
        <v>210</v>
      </c>
    </row>
    <row r="66" spans="1:18">
      <c r="A66">
        <v>2056239</v>
      </c>
      <c r="B66" t="s">
        <v>18</v>
      </c>
      <c r="C66">
        <v>1</v>
      </c>
      <c r="D66" t="s">
        <v>19</v>
      </c>
      <c r="E66" t="s">
        <v>20</v>
      </c>
      <c r="G66" t="s">
        <v>21</v>
      </c>
      <c r="H66">
        <v>177</v>
      </c>
      <c r="I66">
        <v>177</v>
      </c>
      <c r="J66">
        <v>100</v>
      </c>
      <c r="K66" t="s">
        <v>22</v>
      </c>
      <c r="L66">
        <v>0.44623655909999999</v>
      </c>
      <c r="M66">
        <v>39.139784946200002</v>
      </c>
      <c r="N66" t="s">
        <v>211</v>
      </c>
      <c r="O66" t="s">
        <v>212</v>
      </c>
      <c r="P66" t="s">
        <v>213</v>
      </c>
      <c r="R66" s="3" t="s">
        <v>214</v>
      </c>
    </row>
    <row r="67" spans="1:18">
      <c r="A67">
        <v>2057205</v>
      </c>
      <c r="B67" t="s">
        <v>18</v>
      </c>
      <c r="C67">
        <v>1</v>
      </c>
      <c r="D67" t="s">
        <v>19</v>
      </c>
      <c r="E67" t="s">
        <v>20</v>
      </c>
      <c r="G67" t="s">
        <v>21</v>
      </c>
      <c r="H67">
        <v>82</v>
      </c>
      <c r="I67">
        <v>82</v>
      </c>
      <c r="J67">
        <v>100</v>
      </c>
      <c r="K67" t="s">
        <v>22</v>
      </c>
      <c r="L67">
        <v>0.36144578309999997</v>
      </c>
      <c r="M67">
        <v>38.1325301205</v>
      </c>
    </row>
    <row r="68" spans="1:18">
      <c r="A68">
        <v>2072301</v>
      </c>
      <c r="B68" t="s">
        <v>18</v>
      </c>
      <c r="C68">
        <v>1</v>
      </c>
      <c r="D68" t="s">
        <v>19</v>
      </c>
      <c r="E68" t="s">
        <v>20</v>
      </c>
      <c r="G68" t="s">
        <v>21</v>
      </c>
      <c r="H68">
        <v>92</v>
      </c>
      <c r="I68">
        <v>92</v>
      </c>
      <c r="J68">
        <v>100</v>
      </c>
      <c r="K68" t="s">
        <v>22</v>
      </c>
      <c r="L68">
        <v>0.42708333329999998</v>
      </c>
      <c r="M68">
        <v>38.802083333299997</v>
      </c>
      <c r="N68" t="s">
        <v>215</v>
      </c>
      <c r="O68" t="s">
        <v>216</v>
      </c>
      <c r="P68" t="s">
        <v>217</v>
      </c>
      <c r="R68" s="3" t="s">
        <v>218</v>
      </c>
    </row>
    <row r="69" spans="1:18">
      <c r="A69">
        <v>2117170</v>
      </c>
      <c r="B69" t="s">
        <v>18</v>
      </c>
      <c r="C69">
        <v>1</v>
      </c>
      <c r="D69" t="s">
        <v>19</v>
      </c>
      <c r="E69" t="s">
        <v>20</v>
      </c>
      <c r="G69" t="s">
        <v>21</v>
      </c>
      <c r="H69">
        <v>217</v>
      </c>
      <c r="I69">
        <v>217</v>
      </c>
      <c r="J69">
        <v>100</v>
      </c>
      <c r="K69" t="s">
        <v>22</v>
      </c>
      <c r="L69">
        <v>0.39111111110000002</v>
      </c>
      <c r="M69">
        <v>39</v>
      </c>
      <c r="N69" t="s">
        <v>219</v>
      </c>
      <c r="O69" t="s">
        <v>220</v>
      </c>
      <c r="P69" t="s">
        <v>221</v>
      </c>
      <c r="R69" s="3" t="s">
        <v>206</v>
      </c>
    </row>
    <row r="70" spans="1:18">
      <c r="A70">
        <v>2127200</v>
      </c>
      <c r="B70" t="s">
        <v>18</v>
      </c>
      <c r="C70">
        <v>1</v>
      </c>
      <c r="D70" t="s">
        <v>19</v>
      </c>
      <c r="E70" t="s">
        <v>20</v>
      </c>
      <c r="G70" t="s">
        <v>21</v>
      </c>
      <c r="H70">
        <v>159</v>
      </c>
      <c r="I70">
        <v>159</v>
      </c>
      <c r="J70">
        <v>100</v>
      </c>
      <c r="K70" t="s">
        <v>22</v>
      </c>
      <c r="L70">
        <v>0.43292682929999998</v>
      </c>
      <c r="M70">
        <v>38.524390243900001</v>
      </c>
      <c r="N70" t="s">
        <v>222</v>
      </c>
      <c r="O70" t="s">
        <v>223</v>
      </c>
      <c r="P70" t="s">
        <v>224</v>
      </c>
      <c r="R70" s="3" t="s">
        <v>89</v>
      </c>
    </row>
    <row r="71" spans="1:18">
      <c r="A71">
        <v>2170980</v>
      </c>
      <c r="B71" t="s">
        <v>18</v>
      </c>
      <c r="C71">
        <v>1</v>
      </c>
      <c r="D71" t="s">
        <v>31</v>
      </c>
      <c r="E71" t="s">
        <v>32</v>
      </c>
      <c r="G71" t="s">
        <v>21</v>
      </c>
      <c r="H71">
        <v>143</v>
      </c>
      <c r="I71">
        <v>143</v>
      </c>
      <c r="J71">
        <v>100</v>
      </c>
      <c r="K71" t="s">
        <v>22</v>
      </c>
      <c r="L71">
        <v>0.4452054795</v>
      </c>
      <c r="M71">
        <v>38.0479452055</v>
      </c>
      <c r="N71" t="s">
        <v>225</v>
      </c>
      <c r="O71" t="s">
        <v>226</v>
      </c>
      <c r="R71" s="3" t="s">
        <v>173</v>
      </c>
    </row>
    <row r="72" spans="1:18">
      <c r="A72">
        <v>2180235</v>
      </c>
      <c r="B72" t="s">
        <v>18</v>
      </c>
      <c r="C72">
        <v>1</v>
      </c>
      <c r="D72" t="s">
        <v>31</v>
      </c>
      <c r="E72" t="s">
        <v>32</v>
      </c>
      <c r="G72" t="s">
        <v>21</v>
      </c>
      <c r="H72">
        <v>184</v>
      </c>
      <c r="I72">
        <v>185</v>
      </c>
      <c r="J72">
        <v>99.459459459499996</v>
      </c>
      <c r="K72" t="s">
        <v>22</v>
      </c>
      <c r="L72">
        <v>0.44041450780000002</v>
      </c>
      <c r="M72">
        <v>38.9740932642</v>
      </c>
      <c r="N72" t="s">
        <v>227</v>
      </c>
      <c r="O72" t="s">
        <v>228</v>
      </c>
      <c r="R72" s="3" t="s">
        <v>229</v>
      </c>
    </row>
    <row r="73" spans="1:18">
      <c r="A73" s="5">
        <v>2210552</v>
      </c>
      <c r="B73" s="5" t="s">
        <v>18</v>
      </c>
      <c r="C73" s="5">
        <v>1</v>
      </c>
      <c r="D73" s="5" t="s">
        <v>19</v>
      </c>
      <c r="E73" s="5" t="s">
        <v>20</v>
      </c>
      <c r="F73" s="5"/>
      <c r="G73" s="5" t="s">
        <v>21</v>
      </c>
      <c r="H73" s="5">
        <v>168</v>
      </c>
      <c r="I73" s="5">
        <v>168</v>
      </c>
      <c r="J73" s="5">
        <v>100</v>
      </c>
      <c r="K73" s="5" t="s">
        <v>22</v>
      </c>
      <c r="L73" s="5">
        <v>0.22941176469999999</v>
      </c>
      <c r="M73" s="5">
        <v>38.941176470599999</v>
      </c>
      <c r="N73" s="5" t="s">
        <v>230</v>
      </c>
      <c r="O73" s="5" t="s">
        <v>231</v>
      </c>
      <c r="P73" s="5" t="s">
        <v>232</v>
      </c>
      <c r="Q73" s="5" t="s">
        <v>33</v>
      </c>
      <c r="R73" s="6" t="s">
        <v>233</v>
      </c>
    </row>
    <row r="74" spans="1:18">
      <c r="A74">
        <v>2216191</v>
      </c>
      <c r="B74" t="s">
        <v>18</v>
      </c>
      <c r="C74">
        <v>1</v>
      </c>
      <c r="D74" t="s">
        <v>31</v>
      </c>
      <c r="E74" t="s">
        <v>32</v>
      </c>
      <c r="G74" t="s">
        <v>21</v>
      </c>
      <c r="H74">
        <v>232</v>
      </c>
      <c r="I74">
        <v>232</v>
      </c>
      <c r="J74">
        <v>100</v>
      </c>
      <c r="K74" t="s">
        <v>22</v>
      </c>
      <c r="L74">
        <v>0.44444444440000003</v>
      </c>
      <c r="M74">
        <v>38.5267489712</v>
      </c>
      <c r="N74" t="s">
        <v>234</v>
      </c>
      <c r="O74" t="s">
        <v>235</v>
      </c>
      <c r="R74" s="3" t="s">
        <v>236</v>
      </c>
    </row>
    <row r="75" spans="1:18">
      <c r="A75">
        <v>2254092</v>
      </c>
      <c r="B75" t="s">
        <v>18</v>
      </c>
      <c r="C75">
        <v>1</v>
      </c>
      <c r="D75" t="s">
        <v>31</v>
      </c>
      <c r="E75" t="s">
        <v>32</v>
      </c>
      <c r="G75" t="s">
        <v>21</v>
      </c>
      <c r="H75">
        <v>217</v>
      </c>
      <c r="I75">
        <v>217</v>
      </c>
      <c r="J75">
        <v>100</v>
      </c>
      <c r="K75" t="s">
        <v>22</v>
      </c>
      <c r="L75">
        <v>0.37777777779999999</v>
      </c>
      <c r="M75">
        <v>38.586666666699998</v>
      </c>
      <c r="N75" t="s">
        <v>237</v>
      </c>
      <c r="O75" t="s">
        <v>238</v>
      </c>
      <c r="P75" t="s">
        <v>239</v>
      </c>
      <c r="R75" s="3" t="s">
        <v>240</v>
      </c>
    </row>
    <row r="76" spans="1:18">
      <c r="A76">
        <v>2268846</v>
      </c>
      <c r="B76" t="s">
        <v>18</v>
      </c>
      <c r="C76">
        <v>1</v>
      </c>
      <c r="D76" t="s">
        <v>31</v>
      </c>
      <c r="E76" t="s">
        <v>32</v>
      </c>
      <c r="G76" t="s">
        <v>21</v>
      </c>
      <c r="H76">
        <v>229</v>
      </c>
      <c r="I76">
        <v>229</v>
      </c>
      <c r="J76">
        <v>100</v>
      </c>
      <c r="K76" t="s">
        <v>22</v>
      </c>
      <c r="L76">
        <v>0.46875</v>
      </c>
      <c r="M76">
        <v>38.88671875</v>
      </c>
      <c r="N76" t="s">
        <v>241</v>
      </c>
      <c r="O76" t="s">
        <v>242</v>
      </c>
      <c r="P76" t="s">
        <v>243</v>
      </c>
      <c r="R76" s="3" t="s">
        <v>244</v>
      </c>
    </row>
    <row r="77" spans="1:18">
      <c r="A77">
        <v>2327858</v>
      </c>
      <c r="B77" t="s">
        <v>18</v>
      </c>
      <c r="C77">
        <v>1</v>
      </c>
      <c r="D77" t="s">
        <v>31</v>
      </c>
      <c r="E77" t="s">
        <v>32</v>
      </c>
      <c r="G77" t="s">
        <v>21</v>
      </c>
      <c r="H77">
        <v>212</v>
      </c>
      <c r="I77">
        <v>212</v>
      </c>
      <c r="J77">
        <v>100</v>
      </c>
      <c r="K77" t="s">
        <v>22</v>
      </c>
      <c r="L77">
        <v>0.49115044250000001</v>
      </c>
      <c r="M77">
        <v>38.8539823009</v>
      </c>
      <c r="N77" t="s">
        <v>245</v>
      </c>
      <c r="O77" t="s">
        <v>246</v>
      </c>
      <c r="R77" s="3" t="s">
        <v>247</v>
      </c>
    </row>
    <row r="78" spans="1:18">
      <c r="A78">
        <v>2329680</v>
      </c>
      <c r="B78" t="s">
        <v>18</v>
      </c>
      <c r="C78">
        <v>1</v>
      </c>
      <c r="D78" t="s">
        <v>19</v>
      </c>
      <c r="E78" t="s">
        <v>20</v>
      </c>
      <c r="G78" t="s">
        <v>21</v>
      </c>
      <c r="H78">
        <v>252</v>
      </c>
      <c r="I78">
        <v>252</v>
      </c>
      <c r="J78">
        <v>100</v>
      </c>
      <c r="K78" t="s">
        <v>22</v>
      </c>
      <c r="L78">
        <v>0.45353159850000002</v>
      </c>
      <c r="M78">
        <v>38.981412639399998</v>
      </c>
      <c r="N78" t="s">
        <v>248</v>
      </c>
      <c r="O78" t="s">
        <v>249</v>
      </c>
      <c r="P78" t="s">
        <v>250</v>
      </c>
      <c r="R78" s="3" t="s">
        <v>251</v>
      </c>
    </row>
    <row r="79" spans="1:18">
      <c r="A79">
        <v>2346104</v>
      </c>
      <c r="B79" t="s">
        <v>18</v>
      </c>
      <c r="C79">
        <v>1</v>
      </c>
      <c r="D79" t="s">
        <v>19</v>
      </c>
      <c r="E79" t="s">
        <v>20</v>
      </c>
      <c r="G79" t="s">
        <v>21</v>
      </c>
      <c r="H79">
        <v>182</v>
      </c>
      <c r="I79">
        <v>182</v>
      </c>
      <c r="J79">
        <v>100</v>
      </c>
      <c r="K79" t="s">
        <v>22</v>
      </c>
      <c r="L79">
        <v>0.48936170210000002</v>
      </c>
      <c r="M79">
        <v>38.968085106399997</v>
      </c>
      <c r="N79" t="s">
        <v>252</v>
      </c>
      <c r="O79" t="s">
        <v>253</v>
      </c>
      <c r="P79" t="s">
        <v>254</v>
      </c>
      <c r="R79" s="3" t="s">
        <v>255</v>
      </c>
    </row>
    <row r="80" spans="1:18">
      <c r="A80">
        <v>2350463</v>
      </c>
      <c r="B80" t="s">
        <v>18</v>
      </c>
      <c r="C80">
        <v>1</v>
      </c>
      <c r="D80" t="s">
        <v>31</v>
      </c>
      <c r="E80" t="s">
        <v>32</v>
      </c>
      <c r="G80" t="s">
        <v>21</v>
      </c>
      <c r="H80">
        <v>167</v>
      </c>
      <c r="I80">
        <v>167</v>
      </c>
      <c r="J80">
        <v>100</v>
      </c>
      <c r="K80" t="s">
        <v>22</v>
      </c>
      <c r="L80">
        <v>0.4678362573</v>
      </c>
      <c r="M80">
        <v>38.5204678363</v>
      </c>
      <c r="N80" t="s">
        <v>256</v>
      </c>
      <c r="O80" t="s">
        <v>257</v>
      </c>
      <c r="R80" s="3" t="s">
        <v>258</v>
      </c>
    </row>
    <row r="81" spans="1:18">
      <c r="A81">
        <v>2432778</v>
      </c>
      <c r="B81" t="s">
        <v>18</v>
      </c>
      <c r="C81">
        <v>1</v>
      </c>
      <c r="D81" t="s">
        <v>19</v>
      </c>
      <c r="E81" t="s">
        <v>20</v>
      </c>
      <c r="G81" t="s">
        <v>21</v>
      </c>
      <c r="H81">
        <v>257</v>
      </c>
      <c r="I81">
        <v>257</v>
      </c>
      <c r="J81">
        <v>100</v>
      </c>
      <c r="K81" t="s">
        <v>22</v>
      </c>
      <c r="L81">
        <v>0.48745519710000002</v>
      </c>
      <c r="M81">
        <v>39.086021505399998</v>
      </c>
      <c r="N81" t="s">
        <v>259</v>
      </c>
      <c r="O81" t="s">
        <v>260</v>
      </c>
      <c r="P81" t="s">
        <v>261</v>
      </c>
      <c r="R81" s="3" t="s">
        <v>262</v>
      </c>
    </row>
    <row r="82" spans="1:18">
      <c r="A82">
        <v>2458627</v>
      </c>
      <c r="B82" t="s">
        <v>18</v>
      </c>
      <c r="C82">
        <v>1</v>
      </c>
      <c r="D82" t="s">
        <v>19</v>
      </c>
      <c r="E82" t="s">
        <v>20</v>
      </c>
      <c r="G82" t="s">
        <v>21</v>
      </c>
      <c r="H82">
        <v>272</v>
      </c>
      <c r="I82">
        <v>272</v>
      </c>
      <c r="J82">
        <v>100</v>
      </c>
      <c r="K82" t="s">
        <v>22</v>
      </c>
      <c r="L82">
        <v>0.47482014389999999</v>
      </c>
      <c r="M82">
        <v>38.964028777000003</v>
      </c>
      <c r="N82" t="s">
        <v>263</v>
      </c>
      <c r="O82" t="s">
        <v>264</v>
      </c>
      <c r="P82" t="s">
        <v>265</v>
      </c>
      <c r="R82" s="3" t="s">
        <v>139</v>
      </c>
    </row>
    <row r="83" spans="1:18">
      <c r="A83">
        <v>2469737</v>
      </c>
      <c r="B83" t="s">
        <v>18</v>
      </c>
      <c r="C83">
        <v>1</v>
      </c>
      <c r="D83" t="s">
        <v>31</v>
      </c>
      <c r="E83" t="s">
        <v>32</v>
      </c>
      <c r="G83" t="s">
        <v>21</v>
      </c>
      <c r="H83">
        <v>245</v>
      </c>
      <c r="I83">
        <v>245</v>
      </c>
      <c r="J83">
        <v>100</v>
      </c>
      <c r="K83" t="s">
        <v>22</v>
      </c>
      <c r="L83">
        <v>0.47924528300000002</v>
      </c>
      <c r="M83">
        <v>38.833962264199997</v>
      </c>
      <c r="N83" t="s">
        <v>266</v>
      </c>
      <c r="O83" t="s">
        <v>267</v>
      </c>
      <c r="R83" s="3" t="s">
        <v>268</v>
      </c>
    </row>
    <row r="84" spans="1:18">
      <c r="A84">
        <v>2483719</v>
      </c>
      <c r="B84" t="s">
        <v>18</v>
      </c>
      <c r="C84">
        <v>1</v>
      </c>
      <c r="D84" t="s">
        <v>31</v>
      </c>
      <c r="E84" t="s">
        <v>32</v>
      </c>
      <c r="G84" t="s">
        <v>21</v>
      </c>
      <c r="H84">
        <v>179</v>
      </c>
      <c r="I84">
        <v>179</v>
      </c>
      <c r="J84">
        <v>100</v>
      </c>
      <c r="K84" t="s">
        <v>22</v>
      </c>
      <c r="L84">
        <v>0.45989304809999998</v>
      </c>
      <c r="M84">
        <v>39.026737967899997</v>
      </c>
      <c r="N84" t="s">
        <v>269</v>
      </c>
      <c r="O84" t="s">
        <v>270</v>
      </c>
      <c r="P84" t="s">
        <v>271</v>
      </c>
      <c r="R84" s="3" t="s">
        <v>272</v>
      </c>
    </row>
    <row r="85" spans="1:18">
      <c r="A85">
        <v>2485679</v>
      </c>
      <c r="B85" t="s">
        <v>18</v>
      </c>
      <c r="C85">
        <v>1</v>
      </c>
      <c r="D85" t="s">
        <v>31</v>
      </c>
      <c r="E85" t="s">
        <v>32</v>
      </c>
      <c r="G85" t="s">
        <v>21</v>
      </c>
      <c r="H85">
        <v>167</v>
      </c>
      <c r="I85">
        <v>167</v>
      </c>
      <c r="J85">
        <v>100</v>
      </c>
      <c r="K85" t="s">
        <v>22</v>
      </c>
      <c r="L85">
        <v>0.33333333329999998</v>
      </c>
      <c r="M85">
        <v>38.742690058500003</v>
      </c>
      <c r="N85" t="s">
        <v>273</v>
      </c>
      <c r="O85" t="s">
        <v>274</v>
      </c>
      <c r="P85" t="s">
        <v>275</v>
      </c>
      <c r="R85" s="3" t="s">
        <v>276</v>
      </c>
    </row>
    <row r="86" spans="1:18">
      <c r="A86">
        <v>2514561</v>
      </c>
      <c r="B86" t="s">
        <v>18</v>
      </c>
      <c r="C86">
        <v>1</v>
      </c>
      <c r="D86" t="s">
        <v>31</v>
      </c>
      <c r="E86" t="s">
        <v>32</v>
      </c>
      <c r="G86" t="s">
        <v>21</v>
      </c>
      <c r="H86">
        <v>178</v>
      </c>
      <c r="I86">
        <v>178</v>
      </c>
      <c r="J86">
        <v>100</v>
      </c>
      <c r="K86" t="s">
        <v>22</v>
      </c>
      <c r="L86">
        <v>0.46276595739999998</v>
      </c>
      <c r="M86">
        <v>38.914893616999997</v>
      </c>
    </row>
    <row r="87" spans="1:18">
      <c r="A87">
        <v>2561049</v>
      </c>
      <c r="B87" t="s">
        <v>18</v>
      </c>
      <c r="C87">
        <v>1</v>
      </c>
      <c r="D87" t="s">
        <v>31</v>
      </c>
      <c r="E87" t="s">
        <v>32</v>
      </c>
      <c r="G87" t="s">
        <v>21</v>
      </c>
      <c r="H87">
        <v>199</v>
      </c>
      <c r="I87">
        <v>199</v>
      </c>
      <c r="J87">
        <v>100</v>
      </c>
      <c r="K87" t="s">
        <v>22</v>
      </c>
      <c r="L87">
        <v>0.4567307692</v>
      </c>
      <c r="M87">
        <v>38.966346153800004</v>
      </c>
    </row>
    <row r="88" spans="1:18">
      <c r="A88">
        <v>2561623</v>
      </c>
      <c r="B88" t="s">
        <v>18</v>
      </c>
      <c r="C88">
        <v>1</v>
      </c>
      <c r="D88" t="s">
        <v>31</v>
      </c>
      <c r="E88" t="s">
        <v>32</v>
      </c>
      <c r="G88" t="s">
        <v>21</v>
      </c>
      <c r="H88">
        <v>174</v>
      </c>
      <c r="I88">
        <v>174</v>
      </c>
      <c r="J88">
        <v>100</v>
      </c>
      <c r="K88" t="s">
        <v>22</v>
      </c>
      <c r="L88">
        <v>0.39459459460000001</v>
      </c>
      <c r="M88">
        <v>38.794594594599999</v>
      </c>
      <c r="N88" t="s">
        <v>277</v>
      </c>
      <c r="O88" t="s">
        <v>278</v>
      </c>
      <c r="P88" t="s">
        <v>279</v>
      </c>
      <c r="R88" s="3" t="s">
        <v>280</v>
      </c>
    </row>
    <row r="89" spans="1:18">
      <c r="A89">
        <v>2584804</v>
      </c>
      <c r="B89" t="s">
        <v>18</v>
      </c>
      <c r="C89">
        <v>1</v>
      </c>
      <c r="D89" t="s">
        <v>31</v>
      </c>
      <c r="E89" t="s">
        <v>32</v>
      </c>
      <c r="G89" t="s">
        <v>21</v>
      </c>
      <c r="H89">
        <v>220</v>
      </c>
      <c r="I89">
        <v>220</v>
      </c>
      <c r="J89">
        <v>100</v>
      </c>
      <c r="K89" t="s">
        <v>22</v>
      </c>
      <c r="L89">
        <v>0.34042553190000002</v>
      </c>
      <c r="M89">
        <v>38.765957446800002</v>
      </c>
      <c r="N89" t="s">
        <v>281</v>
      </c>
      <c r="O89" t="s">
        <v>282</v>
      </c>
      <c r="R89" s="3" t="s">
        <v>283</v>
      </c>
    </row>
    <row r="90" spans="1:18">
      <c r="A90">
        <v>2593017</v>
      </c>
      <c r="B90" t="s">
        <v>18</v>
      </c>
      <c r="C90">
        <v>1</v>
      </c>
      <c r="D90" t="s">
        <v>31</v>
      </c>
      <c r="E90" t="s">
        <v>32</v>
      </c>
      <c r="G90" t="s">
        <v>21</v>
      </c>
      <c r="H90">
        <v>181</v>
      </c>
      <c r="I90">
        <v>181</v>
      </c>
      <c r="J90">
        <v>100</v>
      </c>
      <c r="K90" t="s">
        <v>22</v>
      </c>
      <c r="L90">
        <v>0.36170212769999999</v>
      </c>
      <c r="M90">
        <v>38.739361702099998</v>
      </c>
      <c r="N90" t="s">
        <v>284</v>
      </c>
      <c r="O90" t="s">
        <v>285</v>
      </c>
      <c r="P90" t="s">
        <v>286</v>
      </c>
      <c r="R90" s="3" t="s">
        <v>89</v>
      </c>
    </row>
    <row r="91" spans="1:18">
      <c r="A91">
        <v>2606758</v>
      </c>
      <c r="B91" t="s">
        <v>18</v>
      </c>
      <c r="C91">
        <v>1</v>
      </c>
      <c r="D91" t="s">
        <v>31</v>
      </c>
      <c r="E91" t="s">
        <v>32</v>
      </c>
      <c r="G91" t="s">
        <v>21</v>
      </c>
      <c r="H91">
        <v>203</v>
      </c>
      <c r="I91">
        <v>203</v>
      </c>
      <c r="J91">
        <v>100</v>
      </c>
      <c r="K91" t="s">
        <v>22</v>
      </c>
      <c r="L91">
        <v>0.4481132075</v>
      </c>
      <c r="M91">
        <v>38.882075471699999</v>
      </c>
      <c r="N91" t="s">
        <v>287</v>
      </c>
      <c r="O91" t="s">
        <v>288</v>
      </c>
      <c r="P91" t="s">
        <v>289</v>
      </c>
      <c r="R91" s="3" t="s">
        <v>290</v>
      </c>
    </row>
    <row r="92" spans="1:18">
      <c r="A92">
        <v>2632864</v>
      </c>
      <c r="B92" t="s">
        <v>18</v>
      </c>
      <c r="C92">
        <v>1</v>
      </c>
      <c r="D92" t="s">
        <v>19</v>
      </c>
      <c r="E92" t="s">
        <v>20</v>
      </c>
      <c r="G92" t="s">
        <v>21</v>
      </c>
      <c r="H92">
        <v>237</v>
      </c>
      <c r="I92">
        <v>237</v>
      </c>
      <c r="J92">
        <v>100</v>
      </c>
      <c r="K92" t="s">
        <v>22</v>
      </c>
      <c r="L92">
        <v>0.42578125</v>
      </c>
      <c r="M92">
        <v>38.98046875</v>
      </c>
      <c r="N92" t="s">
        <v>291</v>
      </c>
      <c r="O92" t="s">
        <v>292</v>
      </c>
      <c r="P92" t="s">
        <v>293</v>
      </c>
      <c r="R92" s="3" t="s">
        <v>294</v>
      </c>
    </row>
    <row r="93" spans="1:18">
      <c r="A93">
        <v>2641239</v>
      </c>
      <c r="B93" t="s">
        <v>18</v>
      </c>
      <c r="C93">
        <v>1</v>
      </c>
      <c r="D93" t="s">
        <v>19</v>
      </c>
      <c r="E93" t="s">
        <v>20</v>
      </c>
      <c r="G93" t="s">
        <v>21</v>
      </c>
      <c r="H93">
        <v>187</v>
      </c>
      <c r="I93">
        <v>187</v>
      </c>
      <c r="J93">
        <v>100</v>
      </c>
      <c r="K93" t="s">
        <v>22</v>
      </c>
      <c r="L93">
        <v>0.4842105263</v>
      </c>
      <c r="M93">
        <v>38.589473684200001</v>
      </c>
      <c r="N93" t="s">
        <v>295</v>
      </c>
      <c r="O93" t="s">
        <v>296</v>
      </c>
      <c r="R93" s="3" t="s">
        <v>268</v>
      </c>
    </row>
    <row r="94" spans="1:18">
      <c r="A94">
        <v>2648870</v>
      </c>
      <c r="B94" t="s">
        <v>18</v>
      </c>
      <c r="C94">
        <v>1</v>
      </c>
      <c r="D94" t="s">
        <v>19</v>
      </c>
      <c r="E94" t="s">
        <v>20</v>
      </c>
      <c r="G94" t="s">
        <v>21</v>
      </c>
      <c r="H94">
        <v>223</v>
      </c>
      <c r="I94">
        <v>223</v>
      </c>
      <c r="J94">
        <v>100</v>
      </c>
      <c r="K94" t="s">
        <v>22</v>
      </c>
      <c r="L94">
        <v>0.48706896550000001</v>
      </c>
      <c r="M94">
        <v>38.698275862099997</v>
      </c>
      <c r="N94" t="s">
        <v>297</v>
      </c>
      <c r="O94" t="s">
        <v>298</v>
      </c>
      <c r="R94" s="3" t="s">
        <v>299</v>
      </c>
    </row>
    <row r="95" spans="1:18">
      <c r="A95">
        <v>2665913</v>
      </c>
      <c r="B95" t="s">
        <v>18</v>
      </c>
      <c r="C95">
        <v>1</v>
      </c>
      <c r="D95" t="s">
        <v>19</v>
      </c>
      <c r="E95" t="s">
        <v>20</v>
      </c>
      <c r="G95" t="s">
        <v>21</v>
      </c>
      <c r="H95">
        <v>238</v>
      </c>
      <c r="I95">
        <v>239</v>
      </c>
      <c r="J95">
        <v>99.581589958199999</v>
      </c>
      <c r="K95" t="s">
        <v>22</v>
      </c>
      <c r="L95">
        <v>0.32128514060000002</v>
      </c>
      <c r="M95">
        <v>38.931726907600002</v>
      </c>
      <c r="N95" t="s">
        <v>300</v>
      </c>
      <c r="O95" t="s">
        <v>301</v>
      </c>
      <c r="R95" s="3" t="s">
        <v>302</v>
      </c>
    </row>
    <row r="96" spans="1:18">
      <c r="A96">
        <v>2688962</v>
      </c>
      <c r="B96" t="s">
        <v>18</v>
      </c>
      <c r="C96">
        <v>1</v>
      </c>
      <c r="D96" t="s">
        <v>19</v>
      </c>
      <c r="E96" t="s">
        <v>20</v>
      </c>
      <c r="G96" t="s">
        <v>21</v>
      </c>
      <c r="H96">
        <v>185</v>
      </c>
      <c r="I96">
        <v>185</v>
      </c>
      <c r="J96">
        <v>100</v>
      </c>
      <c r="K96" t="s">
        <v>22</v>
      </c>
      <c r="L96">
        <v>0.45549738220000002</v>
      </c>
      <c r="M96">
        <v>38.890052355999998</v>
      </c>
    </row>
    <row r="97" spans="1:18">
      <c r="A97">
        <v>2721817</v>
      </c>
      <c r="B97" t="s">
        <v>18</v>
      </c>
      <c r="C97">
        <v>1</v>
      </c>
      <c r="D97" t="s">
        <v>31</v>
      </c>
      <c r="E97" t="s">
        <v>32</v>
      </c>
      <c r="G97" t="s">
        <v>21</v>
      </c>
      <c r="H97">
        <v>274</v>
      </c>
      <c r="I97">
        <v>274</v>
      </c>
      <c r="J97">
        <v>100</v>
      </c>
      <c r="K97" t="s">
        <v>22</v>
      </c>
      <c r="L97">
        <v>0.48771929819999998</v>
      </c>
      <c r="M97">
        <v>39.038596491200003</v>
      </c>
      <c r="N97" t="s">
        <v>303</v>
      </c>
      <c r="O97" t="s">
        <v>304</v>
      </c>
      <c r="R97" s="3" t="s">
        <v>305</v>
      </c>
    </row>
    <row r="98" spans="1:18">
      <c r="A98">
        <v>2735326</v>
      </c>
      <c r="B98" t="s">
        <v>18</v>
      </c>
      <c r="C98">
        <v>1</v>
      </c>
      <c r="D98" t="s">
        <v>31</v>
      </c>
      <c r="E98" t="s">
        <v>32</v>
      </c>
      <c r="G98" t="s">
        <v>21</v>
      </c>
      <c r="H98">
        <v>368</v>
      </c>
      <c r="I98">
        <v>369</v>
      </c>
      <c r="J98">
        <v>99.728997289999995</v>
      </c>
      <c r="K98" t="s">
        <v>22</v>
      </c>
      <c r="L98">
        <v>0.43152454779999999</v>
      </c>
      <c r="M98">
        <v>38.617571059399999</v>
      </c>
      <c r="N98" t="s">
        <v>306</v>
      </c>
      <c r="O98" t="s">
        <v>307</v>
      </c>
      <c r="P98" t="s">
        <v>308</v>
      </c>
      <c r="R98" s="3" t="s">
        <v>63</v>
      </c>
    </row>
    <row r="99" spans="1:18">
      <c r="A99">
        <v>2746997</v>
      </c>
      <c r="B99" t="s">
        <v>18</v>
      </c>
      <c r="C99">
        <v>1</v>
      </c>
      <c r="D99" t="s">
        <v>32</v>
      </c>
      <c r="E99" t="s">
        <v>20</v>
      </c>
      <c r="G99" t="s">
        <v>21</v>
      </c>
      <c r="H99">
        <v>329</v>
      </c>
      <c r="I99">
        <v>333</v>
      </c>
      <c r="J99">
        <v>98.798798798799993</v>
      </c>
      <c r="K99" t="s">
        <v>22</v>
      </c>
      <c r="L99">
        <v>0.45689655169999999</v>
      </c>
      <c r="M99">
        <v>38.833333333299997</v>
      </c>
      <c r="N99" t="s">
        <v>309</v>
      </c>
      <c r="O99" t="s">
        <v>310</v>
      </c>
      <c r="P99" t="s">
        <v>311</v>
      </c>
      <c r="R99" s="4" t="s">
        <v>312</v>
      </c>
    </row>
    <row r="100" spans="1:18">
      <c r="A100">
        <v>2791047</v>
      </c>
      <c r="B100" t="s">
        <v>18</v>
      </c>
      <c r="C100">
        <v>1</v>
      </c>
      <c r="D100" t="s">
        <v>19</v>
      </c>
      <c r="E100" t="s">
        <v>20</v>
      </c>
      <c r="G100" t="s">
        <v>21</v>
      </c>
      <c r="H100">
        <v>225</v>
      </c>
      <c r="I100">
        <v>225</v>
      </c>
      <c r="J100">
        <v>100</v>
      </c>
      <c r="K100" t="s">
        <v>22</v>
      </c>
      <c r="L100">
        <v>0.48017621150000001</v>
      </c>
      <c r="M100">
        <v>38.361233480199999</v>
      </c>
      <c r="N100" t="s">
        <v>313</v>
      </c>
      <c r="O100" t="s">
        <v>314</v>
      </c>
      <c r="P100" t="s">
        <v>315</v>
      </c>
      <c r="R100" s="3" t="s">
        <v>316</v>
      </c>
    </row>
    <row r="101" spans="1:18">
      <c r="A101">
        <v>2844250</v>
      </c>
      <c r="B101" t="s">
        <v>18</v>
      </c>
      <c r="C101">
        <v>1</v>
      </c>
      <c r="D101" t="s">
        <v>31</v>
      </c>
      <c r="E101" t="s">
        <v>32</v>
      </c>
      <c r="G101" t="s">
        <v>21</v>
      </c>
      <c r="H101">
        <v>236</v>
      </c>
      <c r="I101">
        <v>236</v>
      </c>
      <c r="J101">
        <v>100</v>
      </c>
      <c r="K101" t="s">
        <v>22</v>
      </c>
      <c r="L101">
        <v>0.4979757085</v>
      </c>
      <c r="M101">
        <v>38.955465586999999</v>
      </c>
      <c r="N101" t="s">
        <v>317</v>
      </c>
      <c r="O101" t="s">
        <v>318</v>
      </c>
      <c r="P101" t="s">
        <v>319</v>
      </c>
      <c r="R101" s="3" t="s">
        <v>320</v>
      </c>
    </row>
    <row r="102" spans="1:18">
      <c r="A102">
        <v>2883065</v>
      </c>
      <c r="B102" t="s">
        <v>18</v>
      </c>
      <c r="C102">
        <v>1</v>
      </c>
      <c r="D102" t="s">
        <v>19</v>
      </c>
      <c r="E102" t="s">
        <v>20</v>
      </c>
      <c r="G102" t="s">
        <v>21</v>
      </c>
      <c r="H102">
        <v>237</v>
      </c>
      <c r="I102">
        <v>237</v>
      </c>
      <c r="J102">
        <v>100</v>
      </c>
      <c r="K102" t="s">
        <v>22</v>
      </c>
      <c r="L102">
        <v>0.2195121951</v>
      </c>
      <c r="M102">
        <v>39.077235772400002</v>
      </c>
      <c r="N102" t="s">
        <v>321</v>
      </c>
      <c r="O102" t="s">
        <v>322</v>
      </c>
      <c r="Q102" t="s">
        <v>33</v>
      </c>
      <c r="R102" s="3" t="s">
        <v>323</v>
      </c>
    </row>
    <row r="103" spans="1:18">
      <c r="A103">
        <v>2945655</v>
      </c>
      <c r="B103" t="s">
        <v>18</v>
      </c>
      <c r="C103">
        <v>1</v>
      </c>
      <c r="D103" t="s">
        <v>31</v>
      </c>
      <c r="E103" t="s">
        <v>32</v>
      </c>
      <c r="G103" t="s">
        <v>21</v>
      </c>
      <c r="H103">
        <v>276</v>
      </c>
      <c r="I103">
        <v>276</v>
      </c>
      <c r="J103">
        <v>100</v>
      </c>
      <c r="K103" t="s">
        <v>22</v>
      </c>
      <c r="L103">
        <v>0.4498269896</v>
      </c>
      <c r="M103">
        <v>38.695501730099998</v>
      </c>
      <c r="N103" t="s">
        <v>324</v>
      </c>
      <c r="O103" t="s">
        <v>325</v>
      </c>
      <c r="P103" t="s">
        <v>326</v>
      </c>
      <c r="R103" s="3" t="s">
        <v>327</v>
      </c>
    </row>
    <row r="104" spans="1:18">
      <c r="A104">
        <v>2986708</v>
      </c>
      <c r="B104" t="s">
        <v>18</v>
      </c>
      <c r="C104">
        <v>1</v>
      </c>
      <c r="D104" t="s">
        <v>20</v>
      </c>
      <c r="E104" t="s">
        <v>32</v>
      </c>
      <c r="G104" t="s">
        <v>21</v>
      </c>
      <c r="H104">
        <v>324</v>
      </c>
      <c r="I104">
        <v>325</v>
      </c>
      <c r="J104">
        <v>99.692307692300005</v>
      </c>
      <c r="K104" t="s">
        <v>22</v>
      </c>
      <c r="L104">
        <v>0.47262247839999999</v>
      </c>
      <c r="M104">
        <v>38.726224783900001</v>
      </c>
      <c r="N104" t="s">
        <v>328</v>
      </c>
      <c r="O104" t="s">
        <v>329</v>
      </c>
      <c r="P104" t="s">
        <v>330</v>
      </c>
      <c r="R104" s="3" t="s">
        <v>331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Title page</vt:lpstr>
      <vt:lpstr>PA11 SNP table Illumina</vt:lpstr>
      <vt:lpstr>PA11 SNP table PacBio</vt:lpstr>
      <vt:lpstr>'Title page'!_gjdgxs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 Tytgat</dc:creator>
  <cp:lastModifiedBy>Hanne Tytgat</cp:lastModifiedBy>
  <dcterms:created xsi:type="dcterms:W3CDTF">2020-04-01T08:56:14Z</dcterms:created>
  <dcterms:modified xsi:type="dcterms:W3CDTF">2020-10-16T08:05:00Z</dcterms:modified>
</cp:coreProperties>
</file>