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B DELL\臨床研究\Manuscript\PV and JAK2 allele burden review\2022\JBI Appraisal\LHY\"/>
    </mc:Choice>
  </mc:AlternateContent>
  <xr:revisionPtr revIDLastSave="0" documentId="8_{96D0770D-AA59-4207-B993-556518C2E702}" xr6:coauthVersionLast="47" xr6:coauthVersionMax="47" xr10:uidLastSave="{00000000-0000-0000-0000-000000000000}"/>
  <bookViews>
    <workbookView xWindow="57495" yWindow="0" windowWidth="14610" windowHeight="15585" xr2:uid="{62D8470E-7C8A-4C8D-82D2-1481972CAF09}"/>
  </bookViews>
  <sheets>
    <sheet name="Table S1" sheetId="1" r:id="rId1"/>
  </sheets>
  <definedNames>
    <definedName name="_xlnm._FilterDatabase" localSheetId="0" hidden="1">'Table S1'!$A$1:$C$40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1" l="1"/>
  <c r="L15" i="1"/>
  <c r="L40" i="1"/>
  <c r="M40" i="1" s="1"/>
  <c r="L3" i="1"/>
  <c r="M3" i="1" s="1"/>
  <c r="L4" i="1"/>
  <c r="M4" i="1" s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2" i="1"/>
  <c r="M2" i="1" s="1"/>
</calcChain>
</file>

<file path=xl/sharedStrings.xml><?xml version="1.0" encoding="utf-8"?>
<sst xmlns="http://schemas.openxmlformats.org/spreadsheetml/2006/main" count="367" uniqueCount="54">
  <si>
    <t>Author [ref]</t>
    <phoneticPr fontId="1" type="noConversion"/>
  </si>
  <si>
    <t>Year</t>
    <phoneticPr fontId="1" type="noConversion"/>
  </si>
  <si>
    <t>Carobbio</t>
  </si>
  <si>
    <t>Cokic</t>
  </si>
  <si>
    <t>Edahiro</t>
  </si>
  <si>
    <t>Gangemi</t>
  </si>
  <si>
    <t>Ha</t>
  </si>
  <si>
    <t>Hu</t>
  </si>
  <si>
    <t>Koren-Michowitz</t>
  </si>
  <si>
    <t>Okabe</t>
  </si>
  <si>
    <t>Passamonti</t>
  </si>
  <si>
    <t>Payzin</t>
  </si>
  <si>
    <t>Pieri</t>
  </si>
  <si>
    <t>Popova-Labachevska</t>
  </si>
  <si>
    <t>Ruella</t>
  </si>
  <si>
    <t>Sacco</t>
  </si>
  <si>
    <t xml:space="preserve">Sazawal </t>
  </si>
  <si>
    <t>Silver</t>
  </si>
  <si>
    <t>Stein</t>
  </si>
  <si>
    <t>Vannucchi</t>
  </si>
  <si>
    <t>Zhao</t>
  </si>
  <si>
    <t>Zhou</t>
  </si>
  <si>
    <t>Gangat</t>
  </si>
  <si>
    <t>Larsen</t>
  </si>
  <si>
    <t>Malak</t>
  </si>
  <si>
    <t>Moliterno</t>
  </si>
  <si>
    <t>Bai</t>
    <phoneticPr fontId="3" type="noConversion"/>
  </si>
  <si>
    <t xml:space="preserve">Coucelo </t>
    <phoneticPr fontId="3" type="noConversion"/>
  </si>
  <si>
    <t>Ferdowsi</t>
    <phoneticPr fontId="3" type="noConversion"/>
  </si>
  <si>
    <t>Lee</t>
    <phoneticPr fontId="3" type="noConversion"/>
  </si>
  <si>
    <t>Lekovic</t>
    <phoneticPr fontId="3" type="noConversion"/>
  </si>
  <si>
    <t>Maslah</t>
    <phoneticPr fontId="3" type="noConversion"/>
  </si>
  <si>
    <t>Tefferi</t>
    <phoneticPr fontId="3" type="noConversion"/>
  </si>
  <si>
    <t>Barbui</t>
    <phoneticPr fontId="3" type="noConversion"/>
  </si>
  <si>
    <t>2008b</t>
    <phoneticPr fontId="3" type="noConversion"/>
  </si>
  <si>
    <t>2007b</t>
    <phoneticPr fontId="3" type="noConversion"/>
  </si>
  <si>
    <t>Alvarez-Larran</t>
    <phoneticPr fontId="3" type="noConversion"/>
  </si>
  <si>
    <t>2008a</t>
    <phoneticPr fontId="3" type="noConversion"/>
  </si>
  <si>
    <t>2007a</t>
    <phoneticPr fontId="3" type="noConversion"/>
  </si>
  <si>
    <t xml:space="preserve">Bellanne-Chantelot </t>
    <phoneticPr fontId="3" type="noConversion"/>
  </si>
  <si>
    <t>O</t>
    <phoneticPr fontId="3" type="noConversion"/>
  </si>
  <si>
    <t>X</t>
    <phoneticPr fontId="3" type="noConversion"/>
  </si>
  <si>
    <t>Q1</t>
    <phoneticPr fontId="3" type="noConversion"/>
  </si>
  <si>
    <t>Q2</t>
    <phoneticPr fontId="3" type="noConversion"/>
  </si>
  <si>
    <t>Q3</t>
    <phoneticPr fontId="3" type="noConversion"/>
  </si>
  <si>
    <t>Q4</t>
    <phoneticPr fontId="3" type="noConversion"/>
  </si>
  <si>
    <t>Q5</t>
    <phoneticPr fontId="3" type="noConversion"/>
  </si>
  <si>
    <t>Q6</t>
    <phoneticPr fontId="3" type="noConversion"/>
  </si>
  <si>
    <t>Q7</t>
    <phoneticPr fontId="3" type="noConversion"/>
  </si>
  <si>
    <t>Q8</t>
    <phoneticPr fontId="3" type="noConversion"/>
  </si>
  <si>
    <t>-</t>
    <phoneticPr fontId="3" type="noConversion"/>
  </si>
  <si>
    <t>Score</t>
    <phoneticPr fontId="3" type="noConversion"/>
  </si>
  <si>
    <t>Percentage</t>
    <phoneticPr fontId="3" type="noConversion"/>
  </si>
  <si>
    <t>Guglielmelli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</si>
</sst>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9" fontId="2" fillId="3" borderId="0" xfId="1" applyFont="1" applyFill="1" applyAlignment="1">
      <alignment horizontal="center" vertical="center"/>
    </xf>
    <xf numFmtId="9" fontId="2" fillId="3" borderId="1" xfId="1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3">
    <cellStyle name="一般" xfId="0" builtinId="0"/>
    <cellStyle name="一般 2" xfId="2" xr:uid="{47817458-BB75-4645-92D9-3F0770A6C1F9}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DBDD6-3B71-4408-8208-DF8B599A0DAC}">
  <dimension ref="A1:N40"/>
  <sheetViews>
    <sheetView tabSelected="1" zoomScale="115" zoomScaleNormal="115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L19" sqref="L19"/>
    </sheetView>
  </sheetViews>
  <sheetFormatPr defaultRowHeight="15.3" x14ac:dyDescent="0.6"/>
  <cols>
    <col min="1" max="1" width="2.578125" style="1" customWidth="1"/>
    <col min="2" max="2" width="19.05078125" style="1" bestFit="1" customWidth="1"/>
    <col min="3" max="3" width="6.20703125" style="1" bestFit="1" customWidth="1"/>
    <col min="4" max="11" width="3.578125" style="3" customWidth="1"/>
    <col min="12" max="12" width="5.62890625" style="3" bestFit="1" customWidth="1"/>
    <col min="13" max="13" width="10" style="3" bestFit="1" customWidth="1"/>
    <col min="14" max="14" width="2.578125" style="1" customWidth="1"/>
    <col min="15" max="16384" width="8.83984375" style="1"/>
  </cols>
  <sheetData>
    <row r="1" spans="1:14" ht="15.6" thickBot="1" x14ac:dyDescent="0.65">
      <c r="A1" s="2"/>
      <c r="B1" s="13" t="s">
        <v>0</v>
      </c>
      <c r="C1" s="13" t="s">
        <v>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51</v>
      </c>
      <c r="M1" s="6" t="s">
        <v>52</v>
      </c>
      <c r="N1" s="2"/>
    </row>
    <row r="2" spans="1:14" x14ac:dyDescent="0.6">
      <c r="B2" s="14" t="s">
        <v>36</v>
      </c>
      <c r="C2" s="15">
        <v>2014</v>
      </c>
      <c r="D2" s="4" t="s">
        <v>40</v>
      </c>
      <c r="E2" s="4" t="s">
        <v>40</v>
      </c>
      <c r="F2" s="4" t="s">
        <v>40</v>
      </c>
      <c r="G2" s="4" t="s">
        <v>40</v>
      </c>
      <c r="H2" s="7" t="s">
        <v>50</v>
      </c>
      <c r="I2" s="7" t="s">
        <v>50</v>
      </c>
      <c r="J2" s="4" t="s">
        <v>40</v>
      </c>
      <c r="K2" s="4" t="s">
        <v>40</v>
      </c>
      <c r="L2" s="10">
        <f>COUNTIF(D2:K2,"O")</f>
        <v>6</v>
      </c>
      <c r="M2" s="11">
        <f>L2/(COUNTIF(D2:K2,"O")+COUNTIF(D2:K2,"X"))</f>
        <v>1</v>
      </c>
    </row>
    <row r="3" spans="1:14" x14ac:dyDescent="0.6">
      <c r="B3" s="14" t="s">
        <v>26</v>
      </c>
      <c r="C3" s="15">
        <v>2015</v>
      </c>
      <c r="D3" s="4" t="s">
        <v>40</v>
      </c>
      <c r="E3" s="4" t="s">
        <v>40</v>
      </c>
      <c r="F3" s="4" t="s">
        <v>40</v>
      </c>
      <c r="G3" s="4" t="s">
        <v>40</v>
      </c>
      <c r="H3" s="7" t="s">
        <v>50</v>
      </c>
      <c r="I3" s="7" t="s">
        <v>50</v>
      </c>
      <c r="J3" s="4" t="s">
        <v>40</v>
      </c>
      <c r="K3" s="4" t="s">
        <v>40</v>
      </c>
      <c r="L3" s="10">
        <f t="shared" ref="L3:L40" si="0">COUNTIF(D3:K3,"O")</f>
        <v>6</v>
      </c>
      <c r="M3" s="11">
        <f t="shared" ref="M3:M40" si="1">L3/(COUNTIF(D3:K3,"O")+COUNTIF(D3:K3,"X"))</f>
        <v>1</v>
      </c>
    </row>
    <row r="4" spans="1:14" x14ac:dyDescent="0.6">
      <c r="B4" s="14" t="s">
        <v>33</v>
      </c>
      <c r="C4" s="15">
        <v>2011</v>
      </c>
      <c r="D4" s="4" t="s">
        <v>40</v>
      </c>
      <c r="E4" s="4" t="s">
        <v>40</v>
      </c>
      <c r="F4" s="9" t="s">
        <v>41</v>
      </c>
      <c r="G4" s="4" t="s">
        <v>40</v>
      </c>
      <c r="H4" s="7" t="s">
        <v>50</v>
      </c>
      <c r="I4" s="7" t="s">
        <v>50</v>
      </c>
      <c r="J4" s="4" t="s">
        <v>40</v>
      </c>
      <c r="K4" s="4" t="s">
        <v>40</v>
      </c>
      <c r="L4" s="10">
        <f t="shared" si="0"/>
        <v>5</v>
      </c>
      <c r="M4" s="11">
        <f t="shared" si="1"/>
        <v>0.83333333333333337</v>
      </c>
    </row>
    <row r="5" spans="1:14" x14ac:dyDescent="0.6">
      <c r="B5" s="14" t="s">
        <v>39</v>
      </c>
      <c r="C5" s="15">
        <v>2006</v>
      </c>
      <c r="D5" s="4" t="s">
        <v>40</v>
      </c>
      <c r="E5" s="4" t="s">
        <v>40</v>
      </c>
      <c r="F5" s="4" t="s">
        <v>40</v>
      </c>
      <c r="G5" s="4" t="s">
        <v>40</v>
      </c>
      <c r="H5" s="7" t="s">
        <v>50</v>
      </c>
      <c r="I5" s="7" t="s">
        <v>50</v>
      </c>
      <c r="J5" s="4" t="s">
        <v>40</v>
      </c>
      <c r="K5" s="4" t="s">
        <v>40</v>
      </c>
      <c r="L5" s="10">
        <f t="shared" si="0"/>
        <v>6</v>
      </c>
      <c r="M5" s="11">
        <f t="shared" si="1"/>
        <v>1</v>
      </c>
    </row>
    <row r="6" spans="1:14" x14ac:dyDescent="0.6">
      <c r="B6" s="14" t="s">
        <v>2</v>
      </c>
      <c r="C6" s="15">
        <v>2009</v>
      </c>
      <c r="D6" s="4" t="s">
        <v>40</v>
      </c>
      <c r="E6" s="4" t="s">
        <v>40</v>
      </c>
      <c r="F6" s="4" t="s">
        <v>40</v>
      </c>
      <c r="G6" s="4" t="s">
        <v>40</v>
      </c>
      <c r="H6" s="7" t="s">
        <v>50</v>
      </c>
      <c r="I6" s="7" t="s">
        <v>50</v>
      </c>
      <c r="J6" s="4" t="s">
        <v>40</v>
      </c>
      <c r="K6" s="4" t="s">
        <v>40</v>
      </c>
      <c r="L6" s="10">
        <f t="shared" si="0"/>
        <v>6</v>
      </c>
      <c r="M6" s="11">
        <f t="shared" si="1"/>
        <v>1</v>
      </c>
    </row>
    <row r="7" spans="1:14" x14ac:dyDescent="0.6">
      <c r="B7" s="14" t="s">
        <v>3</v>
      </c>
      <c r="C7" s="15">
        <v>2015</v>
      </c>
      <c r="D7" s="4" t="s">
        <v>40</v>
      </c>
      <c r="E7" s="9" t="s">
        <v>41</v>
      </c>
      <c r="F7" s="4" t="s">
        <v>40</v>
      </c>
      <c r="G7" s="9" t="s">
        <v>41</v>
      </c>
      <c r="H7" s="7" t="s">
        <v>50</v>
      </c>
      <c r="I7" s="7" t="s">
        <v>50</v>
      </c>
      <c r="J7" s="4" t="s">
        <v>40</v>
      </c>
      <c r="K7" s="4" t="s">
        <v>40</v>
      </c>
      <c r="L7" s="10">
        <f t="shared" si="0"/>
        <v>4</v>
      </c>
      <c r="M7" s="11">
        <f t="shared" si="1"/>
        <v>0.66666666666666663</v>
      </c>
    </row>
    <row r="8" spans="1:14" x14ac:dyDescent="0.6">
      <c r="B8" s="14" t="s">
        <v>27</v>
      </c>
      <c r="C8" s="15">
        <v>2014</v>
      </c>
      <c r="D8" s="4" t="s">
        <v>40</v>
      </c>
      <c r="E8" s="4" t="s">
        <v>40</v>
      </c>
      <c r="F8" s="7" t="s">
        <v>50</v>
      </c>
      <c r="G8" s="4" t="s">
        <v>40</v>
      </c>
      <c r="H8" s="7" t="s">
        <v>50</v>
      </c>
      <c r="I8" s="7" t="s">
        <v>50</v>
      </c>
      <c r="J8" s="4" t="s">
        <v>40</v>
      </c>
      <c r="K8" s="4" t="s">
        <v>40</v>
      </c>
      <c r="L8" s="10">
        <f t="shared" si="0"/>
        <v>5</v>
      </c>
      <c r="M8" s="11">
        <f t="shared" si="1"/>
        <v>1</v>
      </c>
    </row>
    <row r="9" spans="1:14" x14ac:dyDescent="0.6">
      <c r="B9" s="14" t="s">
        <v>4</v>
      </c>
      <c r="C9" s="15">
        <v>2014</v>
      </c>
      <c r="D9" s="4" t="s">
        <v>40</v>
      </c>
      <c r="E9" s="4" t="s">
        <v>40</v>
      </c>
      <c r="F9" s="7" t="s">
        <v>50</v>
      </c>
      <c r="G9" s="4" t="s">
        <v>40</v>
      </c>
      <c r="H9" s="7" t="s">
        <v>50</v>
      </c>
      <c r="I9" s="7" t="s">
        <v>50</v>
      </c>
      <c r="J9" s="4" t="s">
        <v>40</v>
      </c>
      <c r="K9" s="4" t="s">
        <v>40</v>
      </c>
      <c r="L9" s="10">
        <f t="shared" si="0"/>
        <v>5</v>
      </c>
      <c r="M9" s="11">
        <f t="shared" si="1"/>
        <v>1</v>
      </c>
    </row>
    <row r="10" spans="1:14" x14ac:dyDescent="0.6">
      <c r="B10" s="14" t="s">
        <v>28</v>
      </c>
      <c r="C10" s="15">
        <v>2015</v>
      </c>
      <c r="D10" s="4" t="s">
        <v>40</v>
      </c>
      <c r="E10" s="9" t="s">
        <v>41</v>
      </c>
      <c r="F10" s="7" t="s">
        <v>50</v>
      </c>
      <c r="G10" s="4" t="s">
        <v>40</v>
      </c>
      <c r="H10" s="7" t="s">
        <v>50</v>
      </c>
      <c r="I10" s="7" t="s">
        <v>50</v>
      </c>
      <c r="J10" s="4" t="s">
        <v>40</v>
      </c>
      <c r="K10" s="4" t="s">
        <v>40</v>
      </c>
      <c r="L10" s="10">
        <f t="shared" si="0"/>
        <v>4</v>
      </c>
      <c r="M10" s="11">
        <f t="shared" si="1"/>
        <v>0.8</v>
      </c>
    </row>
    <row r="11" spans="1:14" x14ac:dyDescent="0.6">
      <c r="B11" s="14" t="s">
        <v>28</v>
      </c>
      <c r="C11" s="15">
        <v>2016</v>
      </c>
      <c r="D11" s="4" t="s">
        <v>40</v>
      </c>
      <c r="E11" s="9" t="s">
        <v>41</v>
      </c>
      <c r="F11" s="7" t="s">
        <v>50</v>
      </c>
      <c r="G11" s="4" t="s">
        <v>40</v>
      </c>
      <c r="H11" s="7" t="s">
        <v>50</v>
      </c>
      <c r="I11" s="7" t="s">
        <v>50</v>
      </c>
      <c r="J11" s="4" t="s">
        <v>40</v>
      </c>
      <c r="K11" s="4" t="s">
        <v>40</v>
      </c>
      <c r="L11" s="10">
        <f t="shared" si="0"/>
        <v>4</v>
      </c>
      <c r="M11" s="11">
        <f t="shared" si="1"/>
        <v>0.8</v>
      </c>
    </row>
    <row r="12" spans="1:14" x14ac:dyDescent="0.6">
      <c r="B12" s="14" t="s">
        <v>22</v>
      </c>
      <c r="C12" s="15" t="s">
        <v>37</v>
      </c>
      <c r="D12" s="4" t="s">
        <v>40</v>
      </c>
      <c r="E12" s="4" t="s">
        <v>40</v>
      </c>
      <c r="F12" s="4" t="s">
        <v>40</v>
      </c>
      <c r="G12" s="4" t="s">
        <v>40</v>
      </c>
      <c r="H12" s="7" t="s">
        <v>50</v>
      </c>
      <c r="I12" s="7" t="s">
        <v>50</v>
      </c>
      <c r="J12" s="4" t="s">
        <v>40</v>
      </c>
      <c r="K12" s="4" t="s">
        <v>40</v>
      </c>
      <c r="L12" s="10">
        <f t="shared" si="0"/>
        <v>6</v>
      </c>
      <c r="M12" s="11">
        <f t="shared" si="1"/>
        <v>1</v>
      </c>
    </row>
    <row r="13" spans="1:14" x14ac:dyDescent="0.6">
      <c r="B13" s="14" t="s">
        <v>22</v>
      </c>
      <c r="C13" s="15" t="s">
        <v>34</v>
      </c>
      <c r="D13" s="4" t="s">
        <v>40</v>
      </c>
      <c r="E13" s="4" t="s">
        <v>40</v>
      </c>
      <c r="F13" s="4" t="s">
        <v>40</v>
      </c>
      <c r="G13" s="4" t="s">
        <v>40</v>
      </c>
      <c r="H13" s="7" t="s">
        <v>50</v>
      </c>
      <c r="I13" s="7" t="s">
        <v>50</v>
      </c>
      <c r="J13" s="4" t="s">
        <v>40</v>
      </c>
      <c r="K13" s="4" t="s">
        <v>40</v>
      </c>
      <c r="L13" s="10">
        <f t="shared" si="0"/>
        <v>6</v>
      </c>
      <c r="M13" s="11">
        <f t="shared" si="1"/>
        <v>1</v>
      </c>
    </row>
    <row r="14" spans="1:14" x14ac:dyDescent="0.6">
      <c r="B14" s="14" t="s">
        <v>5</v>
      </c>
      <c r="C14" s="15">
        <v>2012</v>
      </c>
      <c r="D14" s="4" t="s">
        <v>40</v>
      </c>
      <c r="E14" s="9" t="s">
        <v>41</v>
      </c>
      <c r="F14" s="7" t="s">
        <v>50</v>
      </c>
      <c r="G14" s="9" t="s">
        <v>41</v>
      </c>
      <c r="H14" s="7" t="s">
        <v>50</v>
      </c>
      <c r="I14" s="7" t="s">
        <v>50</v>
      </c>
      <c r="J14" s="4" t="s">
        <v>40</v>
      </c>
      <c r="K14" s="4" t="s">
        <v>40</v>
      </c>
      <c r="L14" s="10">
        <f t="shared" si="0"/>
        <v>3</v>
      </c>
      <c r="M14" s="11">
        <f t="shared" si="1"/>
        <v>0.6</v>
      </c>
    </row>
    <row r="15" spans="1:14" x14ac:dyDescent="0.6">
      <c r="B15" s="14" t="s">
        <v>53</v>
      </c>
      <c r="C15" s="15">
        <v>2021</v>
      </c>
      <c r="D15" s="4" t="s">
        <v>40</v>
      </c>
      <c r="E15" s="4" t="s">
        <v>40</v>
      </c>
      <c r="F15" s="4" t="s">
        <v>40</v>
      </c>
      <c r="G15" s="4" t="s">
        <v>40</v>
      </c>
      <c r="H15" s="7" t="s">
        <v>50</v>
      </c>
      <c r="I15" s="7" t="s">
        <v>50</v>
      </c>
      <c r="J15" s="4" t="s">
        <v>40</v>
      </c>
      <c r="K15" s="4" t="s">
        <v>40</v>
      </c>
      <c r="L15" s="10">
        <f t="shared" si="0"/>
        <v>6</v>
      </c>
      <c r="M15" s="11">
        <f t="shared" si="1"/>
        <v>1</v>
      </c>
    </row>
    <row r="16" spans="1:14" x14ac:dyDescent="0.6">
      <c r="B16" s="14" t="s">
        <v>6</v>
      </c>
      <c r="C16" s="15">
        <v>2012</v>
      </c>
      <c r="D16" s="4" t="s">
        <v>40</v>
      </c>
      <c r="E16" s="4" t="s">
        <v>40</v>
      </c>
      <c r="F16" s="4" t="s">
        <v>40</v>
      </c>
      <c r="G16" s="4" t="s">
        <v>40</v>
      </c>
      <c r="H16" s="7" t="s">
        <v>50</v>
      </c>
      <c r="I16" s="7" t="s">
        <v>50</v>
      </c>
      <c r="J16" s="4" t="s">
        <v>40</v>
      </c>
      <c r="K16" s="4" t="s">
        <v>40</v>
      </c>
      <c r="L16" s="10">
        <f t="shared" si="0"/>
        <v>6</v>
      </c>
      <c r="M16" s="11">
        <f t="shared" si="1"/>
        <v>1</v>
      </c>
    </row>
    <row r="17" spans="2:13" x14ac:dyDescent="0.6">
      <c r="B17" s="14" t="s">
        <v>7</v>
      </c>
      <c r="C17" s="15">
        <v>2017</v>
      </c>
      <c r="D17" s="4" t="s">
        <v>40</v>
      </c>
      <c r="E17" s="4" t="s">
        <v>40</v>
      </c>
      <c r="F17" s="7" t="s">
        <v>50</v>
      </c>
      <c r="G17" s="4" t="s">
        <v>40</v>
      </c>
      <c r="H17" s="7" t="s">
        <v>50</v>
      </c>
      <c r="I17" s="7" t="s">
        <v>50</v>
      </c>
      <c r="J17" s="4" t="s">
        <v>40</v>
      </c>
      <c r="K17" s="4" t="s">
        <v>40</v>
      </c>
      <c r="L17" s="10">
        <f t="shared" si="0"/>
        <v>5</v>
      </c>
      <c r="M17" s="11">
        <f t="shared" si="1"/>
        <v>1</v>
      </c>
    </row>
    <row r="18" spans="2:13" x14ac:dyDescent="0.6">
      <c r="B18" s="14" t="s">
        <v>8</v>
      </c>
      <c r="C18" s="15">
        <v>2012</v>
      </c>
      <c r="D18" s="4" t="s">
        <v>40</v>
      </c>
      <c r="E18" s="4" t="s">
        <v>40</v>
      </c>
      <c r="F18" s="4" t="s">
        <v>40</v>
      </c>
      <c r="G18" s="4" t="s">
        <v>40</v>
      </c>
      <c r="H18" s="7" t="s">
        <v>50</v>
      </c>
      <c r="I18" s="7" t="s">
        <v>50</v>
      </c>
      <c r="J18" s="4" t="s">
        <v>40</v>
      </c>
      <c r="K18" s="4" t="s">
        <v>40</v>
      </c>
      <c r="L18" s="10">
        <f t="shared" si="0"/>
        <v>6</v>
      </c>
      <c r="M18" s="11">
        <f t="shared" si="1"/>
        <v>1</v>
      </c>
    </row>
    <row r="19" spans="2:13" x14ac:dyDescent="0.6">
      <c r="B19" s="14" t="s">
        <v>23</v>
      </c>
      <c r="C19" s="15">
        <v>2007</v>
      </c>
      <c r="D19" s="4" t="s">
        <v>40</v>
      </c>
      <c r="E19" s="4" t="s">
        <v>40</v>
      </c>
      <c r="F19" s="4" t="s">
        <v>40</v>
      </c>
      <c r="G19" s="4" t="s">
        <v>40</v>
      </c>
      <c r="H19" s="7" t="s">
        <v>50</v>
      </c>
      <c r="I19" s="7" t="s">
        <v>50</v>
      </c>
      <c r="J19" s="4" t="s">
        <v>40</v>
      </c>
      <c r="K19" s="4" t="s">
        <v>40</v>
      </c>
      <c r="L19" s="10">
        <f t="shared" si="0"/>
        <v>6</v>
      </c>
      <c r="M19" s="11">
        <f t="shared" si="1"/>
        <v>1</v>
      </c>
    </row>
    <row r="20" spans="2:13" x14ac:dyDescent="0.6">
      <c r="B20" s="14" t="s">
        <v>29</v>
      </c>
      <c r="C20" s="15">
        <v>2021</v>
      </c>
      <c r="D20" s="4" t="s">
        <v>40</v>
      </c>
      <c r="E20" s="4" t="s">
        <v>40</v>
      </c>
      <c r="F20" s="4" t="s">
        <v>40</v>
      </c>
      <c r="G20" s="4" t="s">
        <v>40</v>
      </c>
      <c r="H20" s="7" t="s">
        <v>50</v>
      </c>
      <c r="I20" s="7" t="s">
        <v>50</v>
      </c>
      <c r="J20" s="4" t="s">
        <v>40</v>
      </c>
      <c r="K20" s="4" t="s">
        <v>40</v>
      </c>
      <c r="L20" s="10">
        <f t="shared" si="0"/>
        <v>6</v>
      </c>
      <c r="M20" s="11">
        <f t="shared" si="1"/>
        <v>1</v>
      </c>
    </row>
    <row r="21" spans="2:13" x14ac:dyDescent="0.6">
      <c r="B21" s="14" t="s">
        <v>30</v>
      </c>
      <c r="C21" s="15">
        <v>2017</v>
      </c>
      <c r="D21" s="4" t="s">
        <v>40</v>
      </c>
      <c r="E21" s="4" t="s">
        <v>40</v>
      </c>
      <c r="F21" s="4" t="s">
        <v>40</v>
      </c>
      <c r="G21" s="4" t="s">
        <v>40</v>
      </c>
      <c r="H21" s="7" t="s">
        <v>50</v>
      </c>
      <c r="I21" s="7" t="s">
        <v>50</v>
      </c>
      <c r="J21" s="4" t="s">
        <v>40</v>
      </c>
      <c r="K21" s="4" t="s">
        <v>40</v>
      </c>
      <c r="L21" s="10">
        <f t="shared" si="0"/>
        <v>6</v>
      </c>
      <c r="M21" s="11">
        <f t="shared" si="1"/>
        <v>1</v>
      </c>
    </row>
    <row r="22" spans="2:13" x14ac:dyDescent="0.6">
      <c r="B22" s="14" t="s">
        <v>24</v>
      </c>
      <c r="C22" s="15">
        <v>2012</v>
      </c>
      <c r="D22" s="4" t="s">
        <v>40</v>
      </c>
      <c r="E22" s="4" t="s">
        <v>40</v>
      </c>
      <c r="F22" s="4" t="s">
        <v>40</v>
      </c>
      <c r="G22" s="4" t="s">
        <v>40</v>
      </c>
      <c r="H22" s="7" t="s">
        <v>50</v>
      </c>
      <c r="I22" s="7" t="s">
        <v>50</v>
      </c>
      <c r="J22" s="4" t="s">
        <v>40</v>
      </c>
      <c r="K22" s="4" t="s">
        <v>40</v>
      </c>
      <c r="L22" s="10">
        <f t="shared" si="0"/>
        <v>6</v>
      </c>
      <c r="M22" s="11">
        <f t="shared" si="1"/>
        <v>1</v>
      </c>
    </row>
    <row r="23" spans="2:13" x14ac:dyDescent="0.6">
      <c r="B23" s="14" t="s">
        <v>31</v>
      </c>
      <c r="C23" s="15">
        <v>2022</v>
      </c>
      <c r="D23" s="4" t="s">
        <v>40</v>
      </c>
      <c r="E23" s="4" t="s">
        <v>40</v>
      </c>
      <c r="F23" s="7" t="s">
        <v>50</v>
      </c>
      <c r="G23" s="9" t="s">
        <v>41</v>
      </c>
      <c r="H23" s="7" t="s">
        <v>50</v>
      </c>
      <c r="I23" s="7" t="s">
        <v>50</v>
      </c>
      <c r="J23" s="4" t="s">
        <v>40</v>
      </c>
      <c r="K23" s="4" t="s">
        <v>40</v>
      </c>
      <c r="L23" s="10">
        <f t="shared" si="0"/>
        <v>4</v>
      </c>
      <c r="M23" s="11">
        <f t="shared" si="1"/>
        <v>0.8</v>
      </c>
    </row>
    <row r="24" spans="2:13" x14ac:dyDescent="0.6">
      <c r="B24" s="14" t="s">
        <v>25</v>
      </c>
      <c r="C24" s="15">
        <v>2008</v>
      </c>
      <c r="D24" s="4" t="s">
        <v>40</v>
      </c>
      <c r="E24" s="4" t="s">
        <v>40</v>
      </c>
      <c r="F24" s="4" t="s">
        <v>40</v>
      </c>
      <c r="G24" s="4" t="s">
        <v>40</v>
      </c>
      <c r="H24" s="7" t="s">
        <v>50</v>
      </c>
      <c r="I24" s="7" t="s">
        <v>50</v>
      </c>
      <c r="J24" s="4" t="s">
        <v>40</v>
      </c>
      <c r="K24" s="4" t="s">
        <v>40</v>
      </c>
      <c r="L24" s="10">
        <f t="shared" si="0"/>
        <v>6</v>
      </c>
      <c r="M24" s="11">
        <f t="shared" si="1"/>
        <v>1</v>
      </c>
    </row>
    <row r="25" spans="2:13" x14ac:dyDescent="0.6">
      <c r="B25" s="14" t="s">
        <v>9</v>
      </c>
      <c r="C25" s="15">
        <v>2016</v>
      </c>
      <c r="D25" s="4" t="s">
        <v>40</v>
      </c>
      <c r="E25" s="4" t="s">
        <v>40</v>
      </c>
      <c r="F25" s="4" t="s">
        <v>40</v>
      </c>
      <c r="G25" s="4" t="s">
        <v>40</v>
      </c>
      <c r="H25" s="7" t="s">
        <v>50</v>
      </c>
      <c r="I25" s="7" t="s">
        <v>50</v>
      </c>
      <c r="J25" s="4" t="s">
        <v>40</v>
      </c>
      <c r="K25" s="4" t="s">
        <v>40</v>
      </c>
      <c r="L25" s="10">
        <f t="shared" si="0"/>
        <v>6</v>
      </c>
      <c r="M25" s="11">
        <f t="shared" si="1"/>
        <v>1</v>
      </c>
    </row>
    <row r="26" spans="2:13" x14ac:dyDescent="0.6">
      <c r="B26" s="14" t="s">
        <v>10</v>
      </c>
      <c r="C26" s="15">
        <v>2010</v>
      </c>
      <c r="D26" s="4" t="s">
        <v>40</v>
      </c>
      <c r="E26" s="4" t="s">
        <v>40</v>
      </c>
      <c r="F26" s="4" t="s">
        <v>40</v>
      </c>
      <c r="G26" s="4" t="s">
        <v>40</v>
      </c>
      <c r="H26" s="7" t="s">
        <v>50</v>
      </c>
      <c r="I26" s="7" t="s">
        <v>50</v>
      </c>
      <c r="J26" s="4" t="s">
        <v>40</v>
      </c>
      <c r="K26" s="4" t="s">
        <v>40</v>
      </c>
      <c r="L26" s="10">
        <f t="shared" si="0"/>
        <v>6</v>
      </c>
      <c r="M26" s="11">
        <f t="shared" si="1"/>
        <v>1</v>
      </c>
    </row>
    <row r="27" spans="2:13" x14ac:dyDescent="0.6">
      <c r="B27" s="14" t="s">
        <v>11</v>
      </c>
      <c r="C27" s="15">
        <v>2014</v>
      </c>
      <c r="D27" s="4" t="s">
        <v>40</v>
      </c>
      <c r="E27" s="4" t="s">
        <v>40</v>
      </c>
      <c r="F27" s="4" t="s">
        <v>40</v>
      </c>
      <c r="G27" s="4" t="s">
        <v>40</v>
      </c>
      <c r="H27" s="7" t="s">
        <v>50</v>
      </c>
      <c r="I27" s="7" t="s">
        <v>50</v>
      </c>
      <c r="J27" s="4" t="s">
        <v>40</v>
      </c>
      <c r="K27" s="4" t="s">
        <v>40</v>
      </c>
      <c r="L27" s="10">
        <f t="shared" si="0"/>
        <v>6</v>
      </c>
      <c r="M27" s="11">
        <f t="shared" si="1"/>
        <v>1</v>
      </c>
    </row>
    <row r="28" spans="2:13" x14ac:dyDescent="0.6">
      <c r="B28" s="14" t="s">
        <v>12</v>
      </c>
      <c r="C28" s="15">
        <v>2009</v>
      </c>
      <c r="D28" s="4" t="s">
        <v>40</v>
      </c>
      <c r="E28" s="4" t="s">
        <v>40</v>
      </c>
      <c r="F28" s="4" t="s">
        <v>40</v>
      </c>
      <c r="G28" s="4" t="s">
        <v>40</v>
      </c>
      <c r="H28" s="7" t="s">
        <v>50</v>
      </c>
      <c r="I28" s="7" t="s">
        <v>50</v>
      </c>
      <c r="J28" s="4" t="s">
        <v>40</v>
      </c>
      <c r="K28" s="4" t="s">
        <v>40</v>
      </c>
      <c r="L28" s="10">
        <f t="shared" si="0"/>
        <v>6</v>
      </c>
      <c r="M28" s="11">
        <f t="shared" si="1"/>
        <v>1</v>
      </c>
    </row>
    <row r="29" spans="2:13" x14ac:dyDescent="0.6">
      <c r="B29" s="14" t="s">
        <v>13</v>
      </c>
      <c r="C29" s="15">
        <v>2019</v>
      </c>
      <c r="D29" s="4" t="s">
        <v>40</v>
      </c>
      <c r="E29" s="4" t="s">
        <v>40</v>
      </c>
      <c r="F29" s="4" t="s">
        <v>40</v>
      </c>
      <c r="G29" s="4" t="s">
        <v>40</v>
      </c>
      <c r="H29" s="7" t="s">
        <v>50</v>
      </c>
      <c r="I29" s="7" t="s">
        <v>50</v>
      </c>
      <c r="J29" s="4" t="s">
        <v>40</v>
      </c>
      <c r="K29" s="4" t="s">
        <v>40</v>
      </c>
      <c r="L29" s="10">
        <f t="shared" si="0"/>
        <v>6</v>
      </c>
      <c r="M29" s="11">
        <f t="shared" si="1"/>
        <v>1</v>
      </c>
    </row>
    <row r="30" spans="2:13" x14ac:dyDescent="0.6">
      <c r="B30" s="14" t="s">
        <v>14</v>
      </c>
      <c r="C30" s="15">
        <v>2013</v>
      </c>
      <c r="D30" s="4" t="s">
        <v>40</v>
      </c>
      <c r="E30" s="4" t="s">
        <v>40</v>
      </c>
      <c r="F30" s="4" t="s">
        <v>40</v>
      </c>
      <c r="G30" s="4" t="s">
        <v>40</v>
      </c>
      <c r="H30" s="7" t="s">
        <v>50</v>
      </c>
      <c r="I30" s="7" t="s">
        <v>50</v>
      </c>
      <c r="J30" s="4" t="s">
        <v>40</v>
      </c>
      <c r="K30" s="4" t="s">
        <v>40</v>
      </c>
      <c r="L30" s="10">
        <f t="shared" si="0"/>
        <v>6</v>
      </c>
      <c r="M30" s="11">
        <f t="shared" si="1"/>
        <v>1</v>
      </c>
    </row>
    <row r="31" spans="2:13" x14ac:dyDescent="0.6">
      <c r="B31" s="14" t="s">
        <v>15</v>
      </c>
      <c r="C31" s="15">
        <v>2020</v>
      </c>
      <c r="D31" s="4" t="s">
        <v>40</v>
      </c>
      <c r="E31" s="4" t="s">
        <v>40</v>
      </c>
      <c r="F31" s="7" t="s">
        <v>50</v>
      </c>
      <c r="G31" s="4" t="s">
        <v>40</v>
      </c>
      <c r="H31" s="7" t="s">
        <v>50</v>
      </c>
      <c r="I31" s="7" t="s">
        <v>50</v>
      </c>
      <c r="J31" s="4" t="s">
        <v>40</v>
      </c>
      <c r="K31" s="4" t="s">
        <v>40</v>
      </c>
      <c r="L31" s="10">
        <f t="shared" si="0"/>
        <v>5</v>
      </c>
      <c r="M31" s="11">
        <f t="shared" si="1"/>
        <v>1</v>
      </c>
    </row>
    <row r="32" spans="2:13" x14ac:dyDescent="0.6">
      <c r="B32" s="14" t="s">
        <v>16</v>
      </c>
      <c r="C32" s="15">
        <v>2019</v>
      </c>
      <c r="D32" s="4" t="s">
        <v>40</v>
      </c>
      <c r="E32" s="4" t="s">
        <v>40</v>
      </c>
      <c r="F32" s="4" t="s">
        <v>40</v>
      </c>
      <c r="G32" s="4" t="s">
        <v>40</v>
      </c>
      <c r="H32" s="7" t="s">
        <v>50</v>
      </c>
      <c r="I32" s="7" t="s">
        <v>50</v>
      </c>
      <c r="J32" s="4" t="s">
        <v>40</v>
      </c>
      <c r="K32" s="4" t="s">
        <v>40</v>
      </c>
      <c r="L32" s="10">
        <f t="shared" si="0"/>
        <v>6</v>
      </c>
      <c r="M32" s="11">
        <f t="shared" si="1"/>
        <v>1</v>
      </c>
    </row>
    <row r="33" spans="1:14" x14ac:dyDescent="0.6">
      <c r="B33" s="14" t="s">
        <v>17</v>
      </c>
      <c r="C33" s="15">
        <v>2011</v>
      </c>
      <c r="D33" s="4" t="s">
        <v>40</v>
      </c>
      <c r="E33" s="4" t="s">
        <v>40</v>
      </c>
      <c r="F33" s="4" t="s">
        <v>40</v>
      </c>
      <c r="G33" s="4" t="s">
        <v>40</v>
      </c>
      <c r="H33" s="7" t="s">
        <v>50</v>
      </c>
      <c r="I33" s="7" t="s">
        <v>50</v>
      </c>
      <c r="J33" s="4" t="s">
        <v>40</v>
      </c>
      <c r="K33" s="4" t="s">
        <v>40</v>
      </c>
      <c r="L33" s="10">
        <f t="shared" si="0"/>
        <v>6</v>
      </c>
      <c r="M33" s="11">
        <f t="shared" si="1"/>
        <v>1</v>
      </c>
    </row>
    <row r="34" spans="1:14" x14ac:dyDescent="0.6">
      <c r="B34" s="14" t="s">
        <v>18</v>
      </c>
      <c r="C34" s="15">
        <v>2011</v>
      </c>
      <c r="D34" s="4" t="s">
        <v>40</v>
      </c>
      <c r="E34" s="4" t="s">
        <v>40</v>
      </c>
      <c r="F34" s="4" t="s">
        <v>40</v>
      </c>
      <c r="G34" s="4" t="s">
        <v>40</v>
      </c>
      <c r="H34" s="7" t="s">
        <v>50</v>
      </c>
      <c r="I34" s="7" t="s">
        <v>50</v>
      </c>
      <c r="J34" s="4" t="s">
        <v>40</v>
      </c>
      <c r="K34" s="4" t="s">
        <v>40</v>
      </c>
      <c r="L34" s="10">
        <f t="shared" si="0"/>
        <v>6</v>
      </c>
      <c r="M34" s="11">
        <f t="shared" si="1"/>
        <v>1</v>
      </c>
    </row>
    <row r="35" spans="1:14" x14ac:dyDescent="0.6">
      <c r="B35" s="14" t="s">
        <v>18</v>
      </c>
      <c r="C35" s="15">
        <v>2013</v>
      </c>
      <c r="D35" s="4" t="s">
        <v>40</v>
      </c>
      <c r="E35" s="4" t="s">
        <v>40</v>
      </c>
      <c r="F35" s="4" t="s">
        <v>40</v>
      </c>
      <c r="G35" s="4" t="s">
        <v>40</v>
      </c>
      <c r="H35" s="7" t="s">
        <v>50</v>
      </c>
      <c r="I35" s="7" t="s">
        <v>50</v>
      </c>
      <c r="J35" s="4" t="s">
        <v>40</v>
      </c>
      <c r="K35" s="4" t="s">
        <v>40</v>
      </c>
      <c r="L35" s="10">
        <f t="shared" si="0"/>
        <v>6</v>
      </c>
      <c r="M35" s="11">
        <f t="shared" si="1"/>
        <v>1</v>
      </c>
    </row>
    <row r="36" spans="1:14" x14ac:dyDescent="0.6">
      <c r="B36" s="14" t="s">
        <v>32</v>
      </c>
      <c r="C36" s="15">
        <v>2007</v>
      </c>
      <c r="D36" s="4" t="s">
        <v>40</v>
      </c>
      <c r="E36" s="9" t="s">
        <v>41</v>
      </c>
      <c r="F36" s="7" t="s">
        <v>50</v>
      </c>
      <c r="G36" s="4" t="s">
        <v>40</v>
      </c>
      <c r="H36" s="7" t="s">
        <v>50</v>
      </c>
      <c r="I36" s="7" t="s">
        <v>50</v>
      </c>
      <c r="J36" s="4" t="s">
        <v>40</v>
      </c>
      <c r="K36" s="4" t="s">
        <v>40</v>
      </c>
      <c r="L36" s="10">
        <f t="shared" si="0"/>
        <v>4</v>
      </c>
      <c r="M36" s="11">
        <f t="shared" si="1"/>
        <v>0.8</v>
      </c>
    </row>
    <row r="37" spans="1:14" x14ac:dyDescent="0.6">
      <c r="B37" s="14" t="s">
        <v>19</v>
      </c>
      <c r="C37" s="15" t="s">
        <v>38</v>
      </c>
      <c r="D37" s="4" t="s">
        <v>40</v>
      </c>
      <c r="E37" s="4" t="s">
        <v>40</v>
      </c>
      <c r="F37" s="4" t="s">
        <v>40</v>
      </c>
      <c r="G37" s="4" t="s">
        <v>40</v>
      </c>
      <c r="H37" s="7" t="s">
        <v>50</v>
      </c>
      <c r="I37" s="7" t="s">
        <v>50</v>
      </c>
      <c r="J37" s="4" t="s">
        <v>40</v>
      </c>
      <c r="K37" s="4" t="s">
        <v>40</v>
      </c>
      <c r="L37" s="10">
        <f t="shared" si="0"/>
        <v>6</v>
      </c>
      <c r="M37" s="11">
        <f t="shared" si="1"/>
        <v>1</v>
      </c>
    </row>
    <row r="38" spans="1:14" x14ac:dyDescent="0.6">
      <c r="B38" s="14" t="s">
        <v>19</v>
      </c>
      <c r="C38" s="15" t="s">
        <v>35</v>
      </c>
      <c r="D38" s="4" t="s">
        <v>40</v>
      </c>
      <c r="E38" s="4" t="s">
        <v>40</v>
      </c>
      <c r="F38" s="4" t="s">
        <v>40</v>
      </c>
      <c r="G38" s="4" t="s">
        <v>40</v>
      </c>
      <c r="H38" s="7" t="s">
        <v>50</v>
      </c>
      <c r="I38" s="7" t="s">
        <v>50</v>
      </c>
      <c r="J38" s="4" t="s">
        <v>40</v>
      </c>
      <c r="K38" s="4" t="s">
        <v>40</v>
      </c>
      <c r="L38" s="10">
        <f t="shared" si="0"/>
        <v>6</v>
      </c>
      <c r="M38" s="11">
        <f t="shared" si="1"/>
        <v>1</v>
      </c>
    </row>
    <row r="39" spans="1:14" x14ac:dyDescent="0.6">
      <c r="B39" s="14" t="s">
        <v>20</v>
      </c>
      <c r="C39" s="15">
        <v>2016</v>
      </c>
      <c r="D39" s="4" t="s">
        <v>40</v>
      </c>
      <c r="E39" s="4" t="s">
        <v>40</v>
      </c>
      <c r="F39" s="4" t="s">
        <v>40</v>
      </c>
      <c r="G39" s="4" t="s">
        <v>40</v>
      </c>
      <c r="H39" s="7" t="s">
        <v>50</v>
      </c>
      <c r="I39" s="7" t="s">
        <v>50</v>
      </c>
      <c r="J39" s="4" t="s">
        <v>40</v>
      </c>
      <c r="K39" s="4" t="s">
        <v>40</v>
      </c>
      <c r="L39" s="10">
        <f t="shared" si="0"/>
        <v>6</v>
      </c>
      <c r="M39" s="11">
        <f t="shared" si="1"/>
        <v>1</v>
      </c>
    </row>
    <row r="40" spans="1:14" ht="15.6" thickBot="1" x14ac:dyDescent="0.65">
      <c r="A40" s="2"/>
      <c r="B40" s="13" t="s">
        <v>21</v>
      </c>
      <c r="C40" s="16">
        <v>2013</v>
      </c>
      <c r="D40" s="5" t="s">
        <v>40</v>
      </c>
      <c r="E40" s="5" t="s">
        <v>40</v>
      </c>
      <c r="F40" s="8" t="s">
        <v>50</v>
      </c>
      <c r="G40" s="5" t="s">
        <v>40</v>
      </c>
      <c r="H40" s="8" t="s">
        <v>50</v>
      </c>
      <c r="I40" s="8" t="s">
        <v>50</v>
      </c>
      <c r="J40" s="5" t="s">
        <v>40</v>
      </c>
      <c r="K40" s="5" t="s">
        <v>40</v>
      </c>
      <c r="L40" s="6">
        <f t="shared" si="0"/>
        <v>5</v>
      </c>
      <c r="M40" s="12">
        <f t="shared" si="1"/>
        <v>1</v>
      </c>
      <c r="N40" s="2"/>
    </row>
  </sheetData>
  <autoFilter ref="A1:C40" xr:uid="{EA4DBDD6-3B71-4408-8208-DF8B599A0DAC}"/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Yu, Lennex</dc:creator>
  <cp:lastModifiedBy>Yu, Lennex</cp:lastModifiedBy>
  <cp:lastPrinted>2023-09-25T05:51:00Z</cp:lastPrinted>
  <dcterms:created xsi:type="dcterms:W3CDTF">2023-09-12T08:44:04Z</dcterms:created>
  <dcterms:modified xsi:type="dcterms:W3CDTF">2024-03-21T17:15:49Z</dcterms:modified>
</cp:coreProperties>
</file>