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stdoc-pasture\manuscripts\parapertussis\revision\"/>
    </mc:Choice>
  </mc:AlternateContent>
  <xr:revisionPtr revIDLastSave="0" documentId="8_{1E21F9E0-2023-4034-982F-91BFC2A9C7A7}" xr6:coauthVersionLast="47" xr6:coauthVersionMax="47" xr10:uidLastSave="{00000000-0000-0000-0000-000000000000}"/>
  <bookViews>
    <workbookView xWindow="-120" yWindow="-120" windowWidth="20730" windowHeight="11160" xr2:uid="{46448F08-B875-4D55-8904-886D15EEDFAA}"/>
  </bookViews>
  <sheets>
    <sheet name="CIRSPR" sheetId="1" r:id="rId1"/>
    <sheet name="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H2" i="2"/>
</calcChain>
</file>

<file path=xl/sharedStrings.xml><?xml version="1.0" encoding="utf-8"?>
<sst xmlns="http://schemas.openxmlformats.org/spreadsheetml/2006/main" count="106" uniqueCount="81">
  <si>
    <t>#SequenceID</t>
  </si>
  <si>
    <t>Cas-type/subtype</t>
  </si>
  <si>
    <t>Gene status</t>
  </si>
  <si>
    <t>System</t>
  </si>
  <si>
    <t>Type</t>
  </si>
  <si>
    <t>Begin</t>
  </si>
  <si>
    <t>End</t>
  </si>
  <si>
    <t>Strand</t>
  </si>
  <si>
    <t>NODE_19_length_86370_cov_96_5565_ID_1313_7</t>
  </si>
  <si>
    <t>Cas3_1_I</t>
  </si>
  <si>
    <t>accessory</t>
  </si>
  <si>
    <t>General-Class1</t>
  </si>
  <si>
    <t>CDS</t>
  </si>
  <si>
    <t>-</t>
  </si>
  <si>
    <t>length</t>
  </si>
  <si>
    <t>NODE_25_length_75351_cov_103_582_ID_1107_6</t>
  </si>
  <si>
    <t>Cas3_0_I</t>
  </si>
  <si>
    <t>Strain</t>
  </si>
  <si>
    <t>Sequence_basename</t>
  </si>
  <si>
    <t>Duplicated_Spacers</t>
  </si>
  <si>
    <t>CRISPR_Id</t>
  </si>
  <si>
    <t>CRISPR_Start</t>
  </si>
  <si>
    <t>CRISPR_End</t>
  </si>
  <si>
    <t>CRISPR_Length</t>
  </si>
  <si>
    <t>Potential_Orientation (AT%)</t>
  </si>
  <si>
    <t>CRISPRDirection</t>
  </si>
  <si>
    <t>Consensus_Repeat</t>
  </si>
  <si>
    <t>Repeat_ID (CRISPRdb)</t>
  </si>
  <si>
    <t>Nb_CRISPRs_with_same_Repeat (CRISPRdb)</t>
  </si>
  <si>
    <t>Repeat_Length</t>
  </si>
  <si>
    <t>Spacers_Nb</t>
  </si>
  <si>
    <t>Mean_size_Spacers</t>
  </si>
  <si>
    <t>Standard_Deviation_Spacers</t>
  </si>
  <si>
    <t>Nb_Repeats_matching_Consensus</t>
  </si>
  <si>
    <t>Ratio_Repeats_match/TotalRepeat</t>
  </si>
  <si>
    <t>Conservation_Repeats (% identity)</t>
  </si>
  <si>
    <t>EBcons_Repeats</t>
  </si>
  <si>
    <t>Conservation_Spacers (% identity)</t>
  </si>
  <si>
    <t>EBcons_Spacers</t>
  </si>
  <si>
    <t>Repeat_Length_plus_mean_size_Spacers</t>
  </si>
  <si>
    <t>Ratio_Repeat/mean_Spacers_Length</t>
  </si>
  <si>
    <t>CRISPR_found_in_DB (if sequence IDs are similar)</t>
  </si>
  <si>
    <t>Evidence_Level</t>
  </si>
  <si>
    <t>Unknown</t>
  </si>
  <si>
    <t>NODE_2_length_276681_cov_109_477_ID_466</t>
  </si>
  <si>
    <t>NODE_2_length_276681_cov_109_477_ID_466_1</t>
  </si>
  <si>
    <t>CTGTCCCCGCGGGGACAGGCACC</t>
  </si>
  <si>
    <t>NODE_7_length_155092_cov_106_994_ID_1254</t>
  </si>
  <si>
    <t>NODE_7_length_155092_cov_106_994_ID_1254_1</t>
  </si>
  <si>
    <t>Forward</t>
  </si>
  <si>
    <t>CGTGGTGCCTGTCCCCGCGGGGAC</t>
  </si>
  <si>
    <t>NODE_16_length_97351_cov_102_018_ID_708</t>
  </si>
  <si>
    <t>NODE_16_length_97351_cov_102_018_ID_708_1</t>
  </si>
  <si>
    <t>Reverse</t>
  </si>
  <si>
    <t xml:space="preserve">F [0.37,0   Confidence: MEDIUM] </t>
  </si>
  <si>
    <t>GTGCCTGTCCCGGCGGGGACAGGCACCC</t>
  </si>
  <si>
    <t>R5975</t>
  </si>
  <si>
    <t>NODE_17_length_93752_cov_97_2718_ID_794</t>
  </si>
  <si>
    <t>NODE_17_length_93752_cov_97_2718_ID_794_1</t>
  </si>
  <si>
    <t xml:space="preserve">R [0,0.37   Confidence: MEDIUM] </t>
  </si>
  <si>
    <t>GGCGCCTGTCCCGGCGGGGACAG</t>
  </si>
  <si>
    <t>R4894</t>
  </si>
  <si>
    <t>RBP134</t>
  </si>
  <si>
    <t>TCAGCCCGCGCGCCACTGGCTGCGCTCGATCATGCGCGCAAAGATGGTGAACGCTTGCGGATCGGTGCGCGCGCCTTGCTCGGCTTCCAGCATGGCCATGGTGCGGTCATGCGGAACCGGGGAGCGGTAGGGGCGGTGCGCGGTAATCGCGTCATAGGCGTCGACCAGCGCGATCAGGCGCGCCTCGAGCGGTATGGCCTCGCCGGCCAGCCCGTCGGGATAGCCCGATCCGTCGTAGTGCTCGTGATGGTGCCTGACGATGCGGCCGATCGCCGCGCCGTCGTCCAGCCCGGTTGCCGCGATGATGCGCTCGCCCAGCACGCTGTGTTCCTGCATGTGGGTCCAGTCTTCGCCCAGCAGGCGGCCCGGATGATGCAGGACGCGATCGGCCACGCCCAGCTTGCCGATGTCGTGCAGGCTCGCGCCCAGTTCCAGGCGGCGTATCGCCATGCCATCCAGCCCGTATGCCCGGCCCAGTTCCCCGGCCAGCGCCGCGACGCGTCCGCTGTGTATGGCAGTGCTGGGGTCGCGTGCGCGCAGCGCGGCAGCCAGGGCGCGGCAGGCGCGCGTATCGGCTTCGGAGCGCGGCAATGATTCAGTTTGCAT</t>
  </si>
  <si>
    <t>Nuc-sequence</t>
  </si>
  <si>
    <t>TTATTTCAGTGCGCGCAGGACGGCGCGCACTGCGTCGGCGCGGGCGGCGATCTGAGGCGCCTTGATCTCCACCCGCAGTTTGTCCTGGCCGGACAGCTTGATATGGCGCTGGCGCTGCACCAGCTCGATGATGCGCAAGGGGTCGACCGTGGTCTTGGCACCGAACTGCAGCAGGGCCTGCGTTTCGCTGGCGTCGATCTTGACGATGCCCAGCGGTTGCGCGGCCAGGCGCAGGCGGTGCGTGGCCAGCAACGTCTGCGCGGCTTCGGGCAGTTTACCGAAACGGTCGATGAGTTCTTCCTGGATGCGGATCAGGTCGTCTTCGCCGTCGGCATGCGACAGGCGCTTGTAGATGGCCAGGCGGCCATGCACGTCCGGACAGTAGTCCGACGGCAGCAGCGCCGGCGCGTGCAGGTTGACTTCGCAGGCCAGGTTGAAGGGCGCGTCCAGGTCGGGCTCCTCGCCCGCCTTCAGCGCCCGCACCGCTTCGTTGAGCATCTCGTTGTACATCGAGAAGCCCACCTCCTGGATGTTGCCCGATTGCGAGTCGCCCAGGATTTCGCCGGTGCCGCGGATTTCCAGGTCGTGCATGGCCAGGTAGAAGCCCGAACCGAGCTCTTCCATGGCCTGGATGGCCTCCAGGCGCTTCTTGGCGTTGTTCGTGATGGCATCCTCGCCCGGCGTCAGCAGATAGGCGTAGGCCTGGTGGTGCGAGCGTCCGACGCGGCCGCGCAGCTGGTGCAGCTGCGCCAGGCCGAAGCGGTCGGCGCGGTGGATGACGATGGTGTTGGCGGTGGGGATGTCGATGCCGGTTTCGATGATGGTGGTGCACAGCAGCACGTTGTGGCGCTGCTGGTAGAAGCCCTTCATGACCTGTTCCAGCTCGCGTTCGGGCATCTGGCCGTGGGCGACCGCGATGCGCGCCTCGGGCACCAGTTCTTCGAGGCGCGCCCGCCGGTTGTGGATGGTCTCGACCTCGTTGTGCAGGAAATACACCTGGCCGCCGCGCTTGAGCTCGCGCAGCAGCGCTTCGCGTATGGTGCTGCCGTCCTCGCGCCGCACGAAGGTCTTGATGGCCAACCGCTTGTGCGGCGCCGTCGCGATCACGGAGAAGTCGCGGATGCCTTCCAGCGACATGCCCAGCGTGCGCGGGATCGGGGTGGCCGTCAGGGTCAGCACGTCGACCTCGGCGCGCAGCGCCTTGAGGGTTTCCTTCTGGCGCACGCCGAAGCGGTGTTCCTCGTCGATGATGACCAGGCCCAGCCGCTTGAAGCGCACGTCCTTGGACAGGATCTTGTGCGTGCCGATGACGATGTCCACGCGGCCGTCGTTGATGCCTTCGACGGCGGCAGCCACCTCCTTGGCGGAGCGAAACCGCGATAGCTCCACGACGCGCACCGGCCAGTCGGCGAAGCGGTCGGAAAACGTCTGGGCATGCTGCTCGGCCAGCAAGGTGGTGGGGCACAGCAGCGCGACCTGCTTGCCGTTGGCCACGGCCAGGAAGGCGGCGCGCAGCGCGACCTCGGTCTTGCCGAAGCCCACGTCGCCGCATACCAGCCGGTCCATGGGGCGGCCCGAGGTCATGTCCATGATGACGGCCTGGATGGCGGCCGCCTGGTCGGGCGTCTCCTCGAAGCCGAAACCTTCGGCGAAGGCTTCGTAGTCGCTCATGGGCAGCTTGAAGGCATAGCCTTCGCGGGCGGCGCGCTGCGCATACAGGGCCAGCAGTTCGGCCGCGGTGTCGCGCACCTGCCTGGCCGCCTTGCGGCGCGCCTTGTCCCATTGGCCCGAACCGAGCTGGTGCAGGGGGGCGGCGTCCGGGTCGGCGCCGCTGTAGCGGGCGATGACGTGCAGCTGCGACACGGGCACGTACAGCGTGCTGCCGCTGGCGTATTCGAGATGCAGGAACTCCATCTCGCCTTCGCCCATGTCCATGTTGACCAGCCCGTGGTAGCGGCCGATGCCGTGCTGGGCGTGCACCACCGGGTCGCCGGCGCGCAGTTCGGCCAGGTCGCGCACCATGGCTTCGACATTGCTGGTGCGTTCCTGGGTGCGCTTGCCGCGCCGGGTGGCGCCGGCATGGCCGGGGTAGAGGTCGTTCTCGGTCAGGAACAGCAGGGCGCCGCCGGGCGCGCCGAAGCCGGCCGACAGCGGCGCCACGGCCAGGCCGAAGCGCGCGCCGTCGTCCAGGAAGGCCTGGATCGAATCGGCCTGGGCCTCGGGCGCCAGGCCGTGTTCGCCCAGCATTTGCGCCAGCGTCTCGCGCCGGCCGGCCGAATCGGCGCACAGCAGCACGCGGTCGCCGGTCTGCGCCAGCAGCGCGCGCAGGCGCGCCACGGGGTCGTCGGCGCGGCGCGCCACGGCGACATCGGGCGCGGCGGCGAAGTCCGGATGCGACCGCTCCGCCGTCAAGGCCAGGCGCGGGAAGTCCTTCAGGCGCGCGAACAGCGCCTCGTGGTCGAGGAACAGCGTGTCCGGCGGCAGCACCGGCCGTTCGCGGTCGACCTTGAGAAAGTCGTAGCGGCTGCGGGTGTCATGGGCGAAGCGCTGCATGGCGTCGTCGATGTCGCCCACCGTGACGGTGATCGTGTCGGCCGACAGGTAATCGAACAGGGTGGCGGTCTGCTCGAAGAACAGGGGCAGGTAATACTCGATGCCGGCGAACGCGATGCCGTTGCCGATGCCCTTGTACGGCAGGGCGCGGGAGGGGTCGCCTTCGAACACTTCGCGAAACCGCGCCCGGAAGCGGTTGCGCGCCTCTTCGTCCATGGGAAACTCGCGGCCGGGCAGCAACTGCACTTCCCCACCGGATACAGGCTGCGCTGCGTGTCGACGTCGAAGCTGCGGATCGATTCGATTTCATCGTCGAACAGGTCCAGCCGGTAGGGCACCACCGAACCCATGGGAAACAGGTCGATCAGGCCGCCGCGCAGGCAGAATTCGCCCGGCGCGGTGACCTGGGTGACGTGGCTGTAGTTGGCCAGCGTCAGCTGCGCGCGCAGGGCCGCTTCGTCGAGCCGGTCCTTCTGCTTGAACGAAAACGTATACGCGGCCAGGAAGGCGGGCGGCGCCAGGCGGTACAGGGCGGTGGTGACCGGCACGGTCAGGATGTCCACGCCCTGGTTCATGAGCGCGTGCAGCGTGCGCAGGCGTTGCGAGATCAGGTCCTGGTGGGGCGAGAACGCGTCGTAGGGCAGGGTTTCCCAGTCGGGCAACTGGCGCACGCGCAGTTCGGGCGCGAATTGCGGGATTTCATCGGCCAGCCGCTGGGCCTCCAGCGGGTCGGCCGTCAGCACCACCAGCGGCTTGCTGGCCTGGCGGGCCAGGTCCGCCAGCAGCCATCCGTCGCCGGATCCGGGCGGGCGGGGCTGCGTAAAGCGCGCTCCCGGCTTGAGGGCGGACAGGGTGGTGGCGGTGGCGGGGATGGGCACGGCGGGCGGAGTGAGATCAGGCAT</t>
  </si>
  <si>
    <t>CTGTCCCCGCGGGGACAGGCACCCTGTCATACGCCATGAACGCTTGACGGCCAAGACGGTATCTGTCCCCGCGGGGACAGGCACC</t>
  </si>
  <si>
    <t>CGTGGTGCCTGTCCCCGCGGGGACGGATACCGTCTTAGGAGCGGGGAGGGTGGTGCGGGGGAACGTGGTGCCTGTCCCCGCGGGGAC</t>
  </si>
  <si>
    <t>GTGCCTGTCCCGGCGGGGACAGGCACCCAGCCGCAGATGTCAGTCCCCATGCCGCTGGCGCATGACGGCGTGCCTGTCCCGGCGGGGACAGGCACCC</t>
  </si>
  <si>
    <t>GGCGCCTGTCCCGGCGGGGACAGATACCGTCTTGGCAGGCCAGCGGGACGGGGTGCCTGTCCCGGCGGGGACAG</t>
  </si>
  <si>
    <t>NODE_39_length_41202_cov_106_866_ID_1845</t>
  </si>
  <si>
    <t>NODE_39_length_41202_cov_106_866_ID_1845_1</t>
  </si>
  <si>
    <t>NODE_49_length_26154_cov_117_248_ID_2188</t>
  </si>
  <si>
    <t>NODE_49_length_26154_cov_117_248_ID_2188_1</t>
  </si>
  <si>
    <t>GTGCCTGTCCCGGCGGGGACAGGCAC</t>
  </si>
  <si>
    <t>NODE_58_length_11634_cov_89_1885_ID_2573</t>
  </si>
  <si>
    <t>NODE_58_length_11634_cov_89_1885_ID_2573_1</t>
  </si>
  <si>
    <t>CTGTCCCCGCGGGGACAGGCACACT</t>
  </si>
  <si>
    <t>GGCGCCTGTCCCGGCGGGGACAGACGCCGTCTTGGCAGTGGCGCTCATGGCGCACGACGGGTGCCTGTCCCGGCGGGGACAG</t>
  </si>
  <si>
    <t>GTGCCTGTCCCGGCGGGGACAGGCACGCCCGCACAGCGGGCGCAGCGTGGGGGTTTTCCTGGGCCCGGGTGCCTGTCCCGGCGGGGACAGGCAC</t>
  </si>
  <si>
    <t>CTGTCCCCGCGGGGACAGGCACACTGCCGTACGCCATCGACGCTAGCCCGCCAAGACGGTATCTGTCCCTGCGGGGACAGGCACACT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</si>
</sst>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5287-6877-4430-A480-A47AEE464D53}">
  <dimension ref="A1:AA8"/>
  <sheetViews>
    <sheetView tabSelected="1" topLeftCell="H1" workbookViewId="0">
      <selection activeCell="L1" sqref="L1"/>
    </sheetView>
  </sheetViews>
  <sheetFormatPr defaultRowHeight="15" x14ac:dyDescent="0.25"/>
  <cols>
    <col min="2" max="2" width="25.5703125" customWidth="1"/>
  </cols>
  <sheetData>
    <row r="1" spans="1:27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38</v>
      </c>
      <c r="W1" t="s">
        <v>39</v>
      </c>
      <c r="X1" t="s">
        <v>40</v>
      </c>
      <c r="Y1" t="s">
        <v>41</v>
      </c>
      <c r="Z1" t="s">
        <v>42</v>
      </c>
    </row>
    <row r="2" spans="1:27" x14ac:dyDescent="0.25">
      <c r="A2" t="s">
        <v>62</v>
      </c>
      <c r="B2" t="s">
        <v>44</v>
      </c>
      <c r="C2">
        <v>0</v>
      </c>
      <c r="D2" t="s">
        <v>45</v>
      </c>
      <c r="E2">
        <v>122702</v>
      </c>
      <c r="F2">
        <v>122786</v>
      </c>
      <c r="G2">
        <v>84</v>
      </c>
      <c r="H2" t="s">
        <v>43</v>
      </c>
      <c r="I2" t="s">
        <v>43</v>
      </c>
      <c r="J2" t="s">
        <v>46</v>
      </c>
      <c r="K2" t="s">
        <v>43</v>
      </c>
      <c r="L2">
        <v>0</v>
      </c>
      <c r="M2">
        <v>23</v>
      </c>
      <c r="N2">
        <v>1</v>
      </c>
      <c r="O2">
        <v>39</v>
      </c>
      <c r="P2">
        <v>0</v>
      </c>
      <c r="Q2">
        <v>2</v>
      </c>
      <c r="R2">
        <v>1</v>
      </c>
      <c r="S2">
        <v>100</v>
      </c>
      <c r="T2">
        <v>100</v>
      </c>
      <c r="U2">
        <v>100</v>
      </c>
      <c r="V2">
        <v>100</v>
      </c>
      <c r="W2">
        <v>62</v>
      </c>
      <c r="X2">
        <v>0.58974358974358998</v>
      </c>
      <c r="Y2">
        <v>0</v>
      </c>
      <c r="Z2">
        <v>1</v>
      </c>
      <c r="AA2" t="s">
        <v>66</v>
      </c>
    </row>
    <row r="3" spans="1:27" x14ac:dyDescent="0.25">
      <c r="A3" t="s">
        <v>62</v>
      </c>
      <c r="B3" t="s">
        <v>47</v>
      </c>
      <c r="C3">
        <v>0</v>
      </c>
      <c r="D3" t="s">
        <v>48</v>
      </c>
      <c r="E3">
        <v>70653</v>
      </c>
      <c r="F3">
        <v>70739</v>
      </c>
      <c r="G3">
        <v>86</v>
      </c>
      <c r="H3" t="s">
        <v>49</v>
      </c>
      <c r="I3" t="s">
        <v>43</v>
      </c>
      <c r="J3" t="s">
        <v>50</v>
      </c>
      <c r="K3" t="s">
        <v>43</v>
      </c>
      <c r="L3">
        <v>0</v>
      </c>
      <c r="M3">
        <v>24</v>
      </c>
      <c r="N3">
        <v>1</v>
      </c>
      <c r="O3">
        <v>39</v>
      </c>
      <c r="P3">
        <v>0</v>
      </c>
      <c r="Q3">
        <v>2</v>
      </c>
      <c r="R3">
        <v>1</v>
      </c>
      <c r="S3">
        <v>100</v>
      </c>
      <c r="T3">
        <v>100</v>
      </c>
      <c r="U3">
        <v>100</v>
      </c>
      <c r="V3">
        <v>100</v>
      </c>
      <c r="W3">
        <v>63</v>
      </c>
      <c r="X3">
        <v>0.61538461538461497</v>
      </c>
      <c r="Y3">
        <v>0</v>
      </c>
      <c r="Z3">
        <v>1</v>
      </c>
      <c r="AA3" t="s">
        <v>67</v>
      </c>
    </row>
    <row r="4" spans="1:27" x14ac:dyDescent="0.25">
      <c r="A4" t="s">
        <v>62</v>
      </c>
      <c r="B4" t="s">
        <v>51</v>
      </c>
      <c r="C4">
        <v>0</v>
      </c>
      <c r="D4" t="s">
        <v>52</v>
      </c>
      <c r="E4">
        <v>97076</v>
      </c>
      <c r="F4">
        <v>97172</v>
      </c>
      <c r="G4">
        <v>96</v>
      </c>
      <c r="H4" t="s">
        <v>53</v>
      </c>
      <c r="I4" t="s">
        <v>54</v>
      </c>
      <c r="J4" t="s">
        <v>55</v>
      </c>
      <c r="K4" t="s">
        <v>56</v>
      </c>
      <c r="L4">
        <v>5</v>
      </c>
      <c r="M4">
        <v>28</v>
      </c>
      <c r="N4">
        <v>1</v>
      </c>
      <c r="O4">
        <v>41</v>
      </c>
      <c r="P4">
        <v>0</v>
      </c>
      <c r="Q4">
        <v>2</v>
      </c>
      <c r="R4">
        <v>1</v>
      </c>
      <c r="S4">
        <v>100</v>
      </c>
      <c r="T4">
        <v>100</v>
      </c>
      <c r="U4">
        <v>100</v>
      </c>
      <c r="V4">
        <v>100</v>
      </c>
      <c r="W4">
        <v>69</v>
      </c>
      <c r="X4">
        <v>0.68292682926829296</v>
      </c>
      <c r="Y4">
        <v>0</v>
      </c>
      <c r="Z4">
        <v>1</v>
      </c>
      <c r="AA4" t="s">
        <v>68</v>
      </c>
    </row>
    <row r="5" spans="1:27" x14ac:dyDescent="0.25">
      <c r="A5" t="s">
        <v>62</v>
      </c>
      <c r="B5" t="s">
        <v>57</v>
      </c>
      <c r="C5">
        <v>0</v>
      </c>
      <c r="D5" t="s">
        <v>58</v>
      </c>
      <c r="E5">
        <v>42021</v>
      </c>
      <c r="F5">
        <v>42094</v>
      </c>
      <c r="G5">
        <v>73</v>
      </c>
      <c r="H5" t="s">
        <v>53</v>
      </c>
      <c r="I5" t="s">
        <v>59</v>
      </c>
      <c r="J5" t="s">
        <v>60</v>
      </c>
      <c r="K5" t="s">
        <v>61</v>
      </c>
      <c r="L5">
        <v>3</v>
      </c>
      <c r="M5">
        <v>23</v>
      </c>
      <c r="N5">
        <v>1</v>
      </c>
      <c r="O5">
        <v>28</v>
      </c>
      <c r="P5">
        <v>0</v>
      </c>
      <c r="Q5">
        <v>1</v>
      </c>
      <c r="R5">
        <v>0.5</v>
      </c>
      <c r="S5">
        <v>95.652173913043498</v>
      </c>
      <c r="T5">
        <v>95.652173913043498</v>
      </c>
      <c r="U5">
        <v>100</v>
      </c>
      <c r="V5">
        <v>100</v>
      </c>
      <c r="W5">
        <v>51</v>
      </c>
      <c r="X5">
        <v>0.82142857142857095</v>
      </c>
      <c r="Y5">
        <v>0</v>
      </c>
      <c r="Z5">
        <v>1</v>
      </c>
      <c r="AA5" t="s">
        <v>69</v>
      </c>
    </row>
    <row r="6" spans="1:27" x14ac:dyDescent="0.25">
      <c r="A6" t="s">
        <v>62</v>
      </c>
      <c r="B6" t="s">
        <v>70</v>
      </c>
      <c r="C6">
        <v>0</v>
      </c>
      <c r="D6" t="s">
        <v>71</v>
      </c>
      <c r="E6">
        <v>9658</v>
      </c>
      <c r="F6">
        <v>9739</v>
      </c>
      <c r="G6">
        <v>81</v>
      </c>
      <c r="H6" t="s">
        <v>49</v>
      </c>
      <c r="I6" t="s">
        <v>59</v>
      </c>
      <c r="J6" t="s">
        <v>60</v>
      </c>
      <c r="K6" t="s">
        <v>61</v>
      </c>
      <c r="L6">
        <v>3</v>
      </c>
      <c r="M6">
        <v>23</v>
      </c>
      <c r="N6">
        <v>1</v>
      </c>
      <c r="O6">
        <v>36</v>
      </c>
      <c r="P6">
        <v>0</v>
      </c>
      <c r="Q6">
        <v>1</v>
      </c>
      <c r="R6">
        <v>0.5</v>
      </c>
      <c r="S6">
        <v>95.652173913043498</v>
      </c>
      <c r="T6">
        <v>95.652173913043498</v>
      </c>
      <c r="U6">
        <v>100</v>
      </c>
      <c r="V6">
        <v>100</v>
      </c>
      <c r="W6">
        <v>59</v>
      </c>
      <c r="X6">
        <v>0.63888888888888895</v>
      </c>
      <c r="Y6">
        <v>0</v>
      </c>
      <c r="Z6">
        <v>1</v>
      </c>
      <c r="AA6" t="s">
        <v>78</v>
      </c>
    </row>
    <row r="7" spans="1:27" x14ac:dyDescent="0.25">
      <c r="A7" t="s">
        <v>62</v>
      </c>
      <c r="B7" t="s">
        <v>72</v>
      </c>
      <c r="C7">
        <v>0</v>
      </c>
      <c r="D7" t="s">
        <v>73</v>
      </c>
      <c r="E7">
        <v>156</v>
      </c>
      <c r="F7">
        <v>249</v>
      </c>
      <c r="G7">
        <v>93</v>
      </c>
      <c r="H7" t="s">
        <v>49</v>
      </c>
      <c r="I7" t="s">
        <v>43</v>
      </c>
      <c r="J7" t="s">
        <v>74</v>
      </c>
      <c r="K7" t="s">
        <v>43</v>
      </c>
      <c r="L7">
        <v>0</v>
      </c>
      <c r="M7">
        <v>26</v>
      </c>
      <c r="N7">
        <v>1</v>
      </c>
      <c r="O7">
        <v>42</v>
      </c>
      <c r="P7">
        <v>0</v>
      </c>
      <c r="Q7">
        <v>2</v>
      </c>
      <c r="R7">
        <v>1</v>
      </c>
      <c r="S7">
        <v>100</v>
      </c>
      <c r="T7">
        <v>100</v>
      </c>
      <c r="U7">
        <v>100</v>
      </c>
      <c r="V7">
        <v>100</v>
      </c>
      <c r="W7">
        <v>68</v>
      </c>
      <c r="X7">
        <v>0.61904761904761896</v>
      </c>
      <c r="Y7">
        <v>0</v>
      </c>
      <c r="Z7">
        <v>1</v>
      </c>
      <c r="AA7" t="s">
        <v>79</v>
      </c>
    </row>
    <row r="8" spans="1:27" x14ac:dyDescent="0.25">
      <c r="A8" t="s">
        <v>62</v>
      </c>
      <c r="B8" t="s">
        <v>75</v>
      </c>
      <c r="C8">
        <v>0</v>
      </c>
      <c r="D8" t="s">
        <v>76</v>
      </c>
      <c r="E8">
        <v>10546</v>
      </c>
      <c r="F8">
        <v>10632</v>
      </c>
      <c r="G8">
        <v>86</v>
      </c>
      <c r="H8" t="s">
        <v>49</v>
      </c>
      <c r="I8" t="s">
        <v>43</v>
      </c>
      <c r="J8" t="s">
        <v>77</v>
      </c>
      <c r="K8" t="s">
        <v>43</v>
      </c>
      <c r="L8">
        <v>0</v>
      </c>
      <c r="M8">
        <v>25</v>
      </c>
      <c r="N8">
        <v>1</v>
      </c>
      <c r="O8">
        <v>37</v>
      </c>
      <c r="P8">
        <v>0</v>
      </c>
      <c r="Q8">
        <v>1</v>
      </c>
      <c r="R8">
        <v>0.5</v>
      </c>
      <c r="S8">
        <v>96</v>
      </c>
      <c r="T8">
        <v>96</v>
      </c>
      <c r="U8">
        <v>100</v>
      </c>
      <c r="V8">
        <v>100</v>
      </c>
      <c r="W8">
        <v>62</v>
      </c>
      <c r="X8">
        <v>0.67567567567567599</v>
      </c>
      <c r="Y8">
        <v>0</v>
      </c>
      <c r="Z8">
        <v>1</v>
      </c>
      <c r="AA8" t="s">
        <v>80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8356-A709-47AC-953A-4DB2726B048B}">
  <dimension ref="A1:J3"/>
  <sheetViews>
    <sheetView workbookViewId="0">
      <selection activeCell="J3" sqref="J3"/>
    </sheetView>
  </sheetViews>
  <sheetFormatPr defaultRowHeight="15" x14ac:dyDescent="0.25"/>
  <cols>
    <col min="1" max="1" width="17.28515625" customWidth="1"/>
    <col min="10" max="10" width="22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14</v>
      </c>
      <c r="I1" t="s">
        <v>7</v>
      </c>
      <c r="J1" t="s">
        <v>64</v>
      </c>
    </row>
    <row r="2" spans="1:10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5946</v>
      </c>
      <c r="G2">
        <v>6551</v>
      </c>
      <c r="H2">
        <f>G2-F2</f>
        <v>605</v>
      </c>
      <c r="I2" t="s">
        <v>13</v>
      </c>
      <c r="J2" t="s">
        <v>63</v>
      </c>
    </row>
    <row r="3" spans="1:10" x14ac:dyDescent="0.25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6376</v>
      </c>
      <c r="G3">
        <v>9831</v>
      </c>
      <c r="H3">
        <f>G3-F3</f>
        <v>3455</v>
      </c>
      <c r="I3" t="s">
        <v>13</v>
      </c>
      <c r="J3" t="s">
        <v>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CIRSPR</vt:lpstr>
      <vt:lpstr>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</dc:creator>
  <cp:lastModifiedBy>amir</cp:lastModifiedBy>
  <dcterms:created xsi:type="dcterms:W3CDTF">2021-02-21T23:36:52Z</dcterms:created>
  <dcterms:modified xsi:type="dcterms:W3CDTF">2021-06-22T10:36:40Z</dcterms:modified>
</cp:coreProperties>
</file>