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Y:\HC\HPFB\FD\BMH 007-Restricted-HRP-RES-BRS\Manuscripts - Research and BRS\Infant Botulism In search for the source of spores\"/>
    </mc:Choice>
  </mc:AlternateContent>
  <xr:revisionPtr revIDLastSave="0" documentId="13_ncr:1_{DB9093E5-E8DE-4943-A5B0-7D6260B1BBDD}" xr6:coauthVersionLast="47" xr6:coauthVersionMax="47" xr10:uidLastSave="{00000000-0000-0000-0000-000000000000}"/>
  <bookViews>
    <workbookView xWindow="-15765" yWindow="-16320" windowWidth="29040" windowHeight="15840" xr2:uid="{81419D50-6C46-4A24-9B0C-17DFB765C45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2" i="1" l="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alcChain>
</file>

<file path=xl/sharedStrings.xml><?xml version="1.0" encoding="utf-8"?>
<sst xmlns="http://schemas.openxmlformats.org/spreadsheetml/2006/main" count="295" uniqueCount="86">
  <si>
    <t>Year of Publication</t>
  </si>
  <si>
    <t>Commercial Food</t>
  </si>
  <si>
    <t>Country</t>
  </si>
  <si>
    <t>Source</t>
  </si>
  <si>
    <t>Sample Size (N)</t>
  </si>
  <si>
    <t>Percent Positive (%)</t>
  </si>
  <si>
    <t>BoNT Type</t>
  </si>
  <si>
    <t>A</t>
  </si>
  <si>
    <t>B</t>
  </si>
  <si>
    <t>AB</t>
  </si>
  <si>
    <t>E</t>
  </si>
  <si>
    <t>F</t>
  </si>
  <si>
    <t>Unkn</t>
  </si>
  <si>
    <t>Honey</t>
  </si>
  <si>
    <t>USA</t>
  </si>
  <si>
    <t>Retail</t>
  </si>
  <si>
    <t>Germany</t>
  </si>
  <si>
    <t>Norway</t>
  </si>
  <si>
    <t>United Kingdom</t>
  </si>
  <si>
    <t>Canada</t>
  </si>
  <si>
    <t>China</t>
  </si>
  <si>
    <t>Japan</t>
  </si>
  <si>
    <t>Argentina</t>
  </si>
  <si>
    <t>Spain</t>
  </si>
  <si>
    <t>Mexico</t>
  </si>
  <si>
    <t>Hungary</t>
  </si>
  <si>
    <t>Taiwan</t>
  </si>
  <si>
    <t>Italy</t>
  </si>
  <si>
    <t>France</t>
  </si>
  <si>
    <t>Australia</t>
  </si>
  <si>
    <t>Romania</t>
  </si>
  <si>
    <t>Russia</t>
  </si>
  <si>
    <t>Turkey</t>
  </si>
  <si>
    <t>Vietnam</t>
  </si>
  <si>
    <t>Brazil</t>
  </si>
  <si>
    <t>Reatil</t>
  </si>
  <si>
    <t>Finland</t>
  </si>
  <si>
    <t>Cuba</t>
  </si>
  <si>
    <t>Chile</t>
  </si>
  <si>
    <t>Greece</t>
  </si>
  <si>
    <t>New Zealand</t>
  </si>
  <si>
    <t>Sweden</t>
  </si>
  <si>
    <t>Uruguay</t>
  </si>
  <si>
    <t>Denmark</t>
  </si>
  <si>
    <t>Iran</t>
  </si>
  <si>
    <t>Kazakhstan</t>
  </si>
  <si>
    <t>Nigeria</t>
  </si>
  <si>
    <t>Poland</t>
  </si>
  <si>
    <r>
      <rPr>
        <b/>
        <i/>
        <sz val="11"/>
        <color theme="1"/>
        <rFont val="Calibri"/>
        <family val="2"/>
      </rPr>
      <t>C. botulinum</t>
    </r>
    <r>
      <rPr>
        <b/>
        <sz val="11"/>
        <color theme="1"/>
        <rFont val="Calibri"/>
        <family val="2"/>
      </rPr>
      <t xml:space="preserve"> detected (N)</t>
    </r>
  </si>
  <si>
    <t>Sugiyama H, Mills DC, Kuo LC (1978) Number of Clostridium botulinum Spores in Honey. J Food Prot. Nov;41(11):848-850. doi: 10.4315/0362-028X-41.11.848. PMID: 30812109.</t>
  </si>
  <si>
    <t>Midura TF (1979) Laboratory aspects of infant botulism in California. Rev Infect Dis. Jul-Aug;1(4):652-5. doi: 10.1093/clinids/1.4.652. PMID: 399372.</t>
  </si>
  <si>
    <t>Chin J, Arnon SS, Midura TF (1979) Food and environmental aspects of infant botulism in California. Rev Infect Dis. Jul-Aug;1(4):693-7. doi: 10.1093/clinids/1.4.693. PMID: 399377.</t>
  </si>
  <si>
    <t>Hubtanen CN, Knox D, Sbimanuki H (1981) Incidence and Origin of Clostridium botulinum Spores in Honey. J Food Prot. Nov;44(11):812-814. doi: 10.4315/0362-028X-44.11.812. PMID: 30856746.</t>
  </si>
  <si>
    <t>Kauiter DA, Lilly T Jr, Solomon HM, Lynt RK (1982) Clostridium botulinum Spores in Infant Foods: A Survey. J Food Prot. Sep;45(11):1028-1029. doi: 10.4315/0362-028X-45.11.1028. PMID: 30913614.</t>
  </si>
  <si>
    <t>Guilfoyle DE, Yager JF (1983) Survey of infant foods for Clostridium botulinum spores. J Assoc Off Anal Chem. Sep;66(5):1302-4. PMID: 6355058.</t>
  </si>
  <si>
    <t>Hetland, A (1986) Absence of clostridium botulinum spores in norwegian-produced honey. Norsk. Veterinaertidsskrift. 98: 725.</t>
  </si>
  <si>
    <t>Berry PR, Gilbert RJ, Oliver RW, Gibson AA (1987) Some preliminary studies on low incidence of infant botulism in the United Kingdom. J Clin Pathol. Jan;40(1):121. doi: 10.1136/jcp.40.1.121-a. PMID: 3546387; PMCID: PMC1140845.</t>
  </si>
  <si>
    <t>Hauschild AHW, Hilsheimer R, Weiss KF, Burke RB (1988) Clostridium Botulinum in Honey, Syrups and Dry Infant Cereals. J Food Prot. Nov;51(11):892-894. doi: 10.4315/0362-028X-51.11.892. PMID: 30991497.</t>
  </si>
  <si>
    <t>Nakano H, Okabe T, Hashimoto H, Sakaguchi G (1990) Incidence of Clostridium botulinum in honey of various origins. Jpn J Med Sci Biol. Oct;43(5):183-95. doi: 10.7883/yoken1952.43.183. PMID: 2093130.</t>
  </si>
  <si>
    <t>Du SJ, Cheng CM, Lai HY, Chen LH (1991) Combined methods of dialysis, cooked meat medium enrichment and laboratory animal toxicity for screening Clostridium botulinum spores in honey and infant food. Zhonghua Min Guo Wei Sheng Wu Ji Mian Yi Xue Za Zhi.  May;24(2):240-7. Chinese. PMID: 1855405.</t>
  </si>
  <si>
    <t>Nakano H, Sakaguchi G (1991) An unusually heavy contamination of honey products by Clostridium botulinum type F and Bacillus alvei. FEMS Microbiol Lett. Apr 15;63(2-3):171-7. doi: 10.1016/0378-1097(91)90081-k. PMID: 1711989.</t>
  </si>
  <si>
    <t xml:space="preserve">Criseo, Giuseppe &amp; M.S., Bolignano &amp; De Leo, Filomena (1993) Isolation of Clostridium botulinum type B from Sicilian honey samples. La Rivista di Scienza dell' alimentazione. 22. 175-181. </t>
  </si>
  <si>
    <t>De Centorbi OP, Alcaraz LE, Centorbi HJ (1994) Bacteriologic analysis and detection of Clostridium botulinum spores in honey. Rev Argent Microbiol. Apr-Jun;26(2):96-100. Spanish. PMID: 7938507.</t>
  </si>
  <si>
    <t>De Centorbi OP, Satorres SE, Alcaraz LE, Centorbi HJ, Fernández R (1997) Detection of Clostridium botulinum spores in honey. Rev Argent Microbiol. Jul-Sep;29(3):147-51. Spanish. PMID: 9411489.</t>
  </si>
  <si>
    <t>Aureli P, Fenicia L, Franciosa G (1999) Classic and emergent forms of botulism: The current status in Italy. Euro Surveill 4: 7-9.</t>
  </si>
  <si>
    <t>Schocken-Iturrino RP, Carneiro MC, Kato E, Sorbara JO, Rossi OD, Gerbasi LE (1999) Study of the presence of the spores of Clostridium botulinum in honey in Brazil. FEMS Immunol Med Microbiol. Jul;24(3):379-82. doi: 10.1111/j.1574-695X.1999.tb01309.x. PMID: 10397326.</t>
  </si>
  <si>
    <t>Monetto AM, Francavilla A, Rondini A, Manca L, Siravegna M, Fernandez R (1999) A study of Botulinum spores in honey. Anaerobe. 5: 185-186.</t>
  </si>
  <si>
    <t xml:space="preserve">Mäde D, Trümper K, Stark R (2000) Detection of Clostridium botulinum in honey by polymerase chain reaction. Arch Lebensmittelhyg 51: 57-80. </t>
  </si>
  <si>
    <t>Nevas M, Hielm S, Lindström M, Horn H, Koivulehto K, Korkeala H (2002) High prevalence of Clostridium botulinum types A and B in honey samples detected by polymerase chain reaction. Int J Food Microbiol. Jan 30;72(1-2):45-52. doi: 10.1016/s0168-1605(01)00615-8. PMID: 11843412.</t>
  </si>
  <si>
    <t>Rall VL, Bombo AJ, Lopes TF, Carvalho LR, Silva MG (2003) Honey consumption in the state of São Paulo: a risk to human health? Anaerobe. Dec;9(6):299-303. doi: 10.1016/S1075-9964(03)00121-5. PMID: 16887716.</t>
  </si>
  <si>
    <t>Nevas M, Lindström M, Hautamäki K, Puoskari S, Korkeala H (2005) Prevalence and diversity of Clostridium botulinum types A, B, E and F in honey produced in the Nordic countries. Int J Food Microbiol. Nov 25;105(2):145-51. doi: 10.1016/j.ijfoodmicro.2005.04.007. Epub 2005 Jul 27. PMID: 16054259.</t>
  </si>
  <si>
    <t>Koluman, Ahmet; Gölcü, Berfin Melikoğlu; Derin, Okan; Özkök, Sibel; and Anniballi, Fabrizio (2013) Clostridium botulinum in honey: prevalence and antibiotic susceptibility of isolated strains. Turkish Journal of Veterinary &amp; Animal Sciences: 37(6):16. https://doi.org/10.3906/vet-1209-40</t>
  </si>
  <si>
    <t>Gücükoğlu A, Terzi G, Çadirci Ö, Alişarli M, Kevenk O, Uyanik T (2014) Detection of C. botulinum types in honey by mPCR. J Food Sci. Apr;79(4):M600-3. doi: 10.1111/1750-3841.12402. Epub 2014 Mar 12. PMID: 24621137.</t>
  </si>
  <si>
    <t>Raikhan M, Balgabay M, Jan W, Michał T, Krzysztof A, Tomasz G, Elżbieta K, Magdalena G, Krzysztof K (2015) Contamination of honey produced in the Republic of Kazakhstan with Clostridium botulinum. Journal of Veterinary Research, 59(2):241-246. https://doi.org/10.1515/bvip-2015-0036</t>
  </si>
  <si>
    <t>Chukwu EE, Nwaokorie FO, Coker AO, Avila-Campos MJ, Solis RL, Llanco LA, Ogunsola FT (2016) Detection of toxigenic Clostridium perfringens and Clostridium botulinum from food sold in Lagos, Nigeria. Anaerobe. Dec;42:176-181. doi: 10.1016/j.anaerobe.2016.10.009. Epub 2016 Oct 24. PMID: 27789246.</t>
  </si>
  <si>
    <t>Grenda T, Grabczak M, Kwiatek K, Bober A (2017) Prevalence of C. Botulinum and C. Perfringens Spores in Food Products Available on Polish Market. J Vet Res. 61(3):287-291. doi: 10.1515/jvetres-2017-0038. PMID: 29978085; PMCID: PMC5894417.</t>
  </si>
  <si>
    <t>Grenda T, Grabczak M, Sieradzki Z, Kwiatek K, Pohorecka K, Skubida M, Bober A (2018) Clostridium botulinum spores in Polish honey samples. J Vet Sci. 30;19(5):635-642. doi: 10.4142/jvs.2018.19.5.635. PMID: 29929360; PMCID: PMC6167343.</t>
  </si>
  <si>
    <t>Maikanov B, Mustafina R, Auteleyeva L, Wiśniewski J, Anusz K, Grenda T, Kwiatek K, Goldsztejn M, Grabczak M (2019) Clostridium botulinum and Clostridium perfringens Occurrence in Kazakh Honey Samples. Toxins (Basel). 11(8):472. doi: 10.3390/toxins11080472. PMID: 31412583; PMCID: PMC6723067.</t>
  </si>
  <si>
    <t>Reference</t>
  </si>
  <si>
    <t>Hartgen, H. (1980) Untersuchungen von Honigproben auf Botulinustoxin. Arch Lebensmittelhyg. 31: 177-178</t>
  </si>
  <si>
    <t>Flemming, R, and Stojanowic V (1980) Untersuchungen von Bienhonig auf Clostridium botulinum-Sporen. Arch Lebensmittelhyg. 31: 179-180</t>
  </si>
  <si>
    <t>Delmas C,  Vidon DJ-M, Sebald M (1994) Survey of honey for Clostridium botulinum spores in eastern France. Food Microbiology. 11(6):515-518, ISSN 0740-0020, https://doi.org/10.1006/fmic.1994.1058.</t>
  </si>
  <si>
    <t>Küplülü Ö, Göncüoğlu M, Özdemir H, Koluman A (2006) Incidence of Clostridium botulinum spores in honey in Turkey. Food Control. 17(3):222-224, ISSN 0956-7135, https://doi.org/10.1016/j.foodcont.2004.10.004.</t>
  </si>
  <si>
    <t>Poormontaseri M, Hosseinzadeh S, Shekarforoush SS (2014) Characterization of Clostridium botulinum spores and its toxin in honey. Iranian Journal of Veterinary Research. 15(1):36-39. doi: 10.22099/ijvr.2014.1979</t>
  </si>
  <si>
    <t xml:space="preserve">Guran HS, Vural A, Erkan ME (2023) Presence of Clostridium spp. and Clostridium botulinum types A, B, E, and F in honey. Acta Veterinaria Eurasia. 49(2):99-104. </t>
  </si>
  <si>
    <t>El Salvador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</si>
</sst>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Aptos Narrow"/>
      <family val="2"/>
      <scheme val="minor"/>
    </font>
    <font>
      <b/>
      <sz val="11"/>
      <color theme="1"/>
      <name val="Calibri"/>
      <family val="2"/>
    </font>
    <font>
      <b/>
      <i/>
      <sz val="11"/>
      <color theme="1"/>
      <name val="Calibri"/>
      <family val="2"/>
    </font>
    <font>
      <sz val="11"/>
      <color theme="1"/>
      <name val="Calibri"/>
      <family val="2"/>
    </font>
    <font>
      <sz val="11"/>
      <color rgb="FF000000"/>
      <name val="Calibri"/>
      <family val="2"/>
    </font>
    <font>
      <sz val="11"/>
      <color rgb="FF212121"/>
      <name val="Calibri"/>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22">
    <xf numFmtId="0" fontId="0" fillId="0" borderId="0" xfId="0"/>
    <xf numFmtId="0" fontId="2" fillId="0" borderId="0" xfId="0" applyFont="1" applyAlignment="1">
      <alignment horizontal="center" vertical="center" wrapText="1"/>
    </xf>
    <xf numFmtId="0" fontId="4" fillId="0" borderId="0" xfId="0" applyFont="1"/>
    <xf numFmtId="0" fontId="4" fillId="0" borderId="0" xfId="0" applyFont="1" applyAlignment="1">
      <alignment horizontal="left"/>
    </xf>
    <xf numFmtId="0" fontId="4" fillId="0" borderId="0" xfId="0" applyFont="1" applyAlignment="1">
      <alignment horizontal="center"/>
    </xf>
    <xf numFmtId="9" fontId="5" fillId="0" borderId="0" xfId="1" applyFont="1" applyFill="1" applyBorder="1" applyAlignment="1">
      <alignment horizontal="center" vertical="center" wrapText="1"/>
    </xf>
    <xf numFmtId="0" fontId="5" fillId="0" borderId="0" xfId="1" applyNumberFormat="1" applyFont="1" applyFill="1" applyBorder="1" applyAlignment="1">
      <alignment horizontal="center" vertical="center" wrapText="1"/>
    </xf>
    <xf numFmtId="0" fontId="5" fillId="0" borderId="0" xfId="1" applyNumberFormat="1" applyFont="1" applyFill="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horizontal="center" vertical="center" wrapText="1"/>
    </xf>
    <xf numFmtId="9" fontId="4" fillId="0" borderId="0" xfId="0" applyNumberFormat="1" applyFont="1" applyAlignment="1">
      <alignment horizontal="center" vertical="center" wrapText="1"/>
    </xf>
    <xf numFmtId="0" fontId="4"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6" fillId="0" borderId="0" xfId="0" applyFont="1"/>
    <xf numFmtId="9" fontId="2" fillId="0" borderId="0" xfId="0" applyNumberFormat="1" applyFont="1" applyAlignment="1">
      <alignment horizontal="center" vertical="center" wrapText="1"/>
    </xf>
    <xf numFmtId="0" fontId="2"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F0384-2DD2-458C-BCD5-7BA3A82B7975}">
  <dimension ref="A1:N72"/>
  <sheetViews>
    <sheetView tabSelected="1" workbookViewId="0">
      <selection activeCell="N12" sqref="N12"/>
    </sheetView>
  </sheetViews>
  <sheetFormatPr defaultRowHeight="14.5" x14ac:dyDescent="0.35"/>
  <cols>
    <col min="1" max="1" width="12.453125" style="2" customWidth="1"/>
    <col min="2" max="2" width="13.36328125" style="2" customWidth="1"/>
    <col min="3" max="3" width="14.453125" style="2" bestFit="1" customWidth="1"/>
    <col min="4" max="4" width="9.90625" style="2" customWidth="1"/>
    <col min="5" max="5" width="10" style="2" customWidth="1"/>
    <col min="6" max="6" width="15" style="2" customWidth="1"/>
    <col min="7" max="7" width="11.90625" style="2" customWidth="1"/>
    <col min="8" max="12" width="5.08984375" style="2" customWidth="1"/>
    <col min="13" max="13" width="5.54296875" style="2" customWidth="1"/>
    <col min="14" max="14" width="60.7265625" style="2" customWidth="1"/>
    <col min="15" max="16384" width="8.7265625" style="2"/>
  </cols>
  <sheetData>
    <row r="1" spans="1:14" x14ac:dyDescent="0.35">
      <c r="A1" s="20" t="s">
        <v>0</v>
      </c>
      <c r="B1" s="20" t="s">
        <v>1</v>
      </c>
      <c r="C1" s="20" t="s">
        <v>2</v>
      </c>
      <c r="D1" s="20" t="s">
        <v>3</v>
      </c>
      <c r="E1" s="21" t="s">
        <v>4</v>
      </c>
      <c r="F1" s="21" t="s">
        <v>48</v>
      </c>
      <c r="G1" s="17" t="s">
        <v>5</v>
      </c>
      <c r="H1" s="18" t="s">
        <v>6</v>
      </c>
      <c r="I1" s="18"/>
      <c r="J1" s="18"/>
      <c r="K1" s="18"/>
      <c r="L1" s="18"/>
      <c r="M1" s="18"/>
      <c r="N1" s="19" t="s">
        <v>78</v>
      </c>
    </row>
    <row r="2" spans="1:14" x14ac:dyDescent="0.35">
      <c r="A2" s="20"/>
      <c r="B2" s="20"/>
      <c r="C2" s="20"/>
      <c r="D2" s="20"/>
      <c r="E2" s="21"/>
      <c r="F2" s="21"/>
      <c r="G2" s="17"/>
      <c r="H2" s="1" t="s">
        <v>7</v>
      </c>
      <c r="I2" s="1" t="s">
        <v>8</v>
      </c>
      <c r="J2" s="1" t="s">
        <v>9</v>
      </c>
      <c r="K2" s="1" t="s">
        <v>10</v>
      </c>
      <c r="L2" s="1" t="s">
        <v>11</v>
      </c>
      <c r="M2" s="1" t="s">
        <v>12</v>
      </c>
      <c r="N2" s="19"/>
    </row>
    <row r="3" spans="1:14" x14ac:dyDescent="0.35">
      <c r="A3" s="3">
        <v>1978</v>
      </c>
      <c r="B3" s="2" t="s">
        <v>13</v>
      </c>
      <c r="C3" s="2" t="s">
        <v>14</v>
      </c>
      <c r="D3" s="2" t="s">
        <v>3</v>
      </c>
      <c r="E3" s="4">
        <v>186</v>
      </c>
      <c r="F3" s="4">
        <v>16</v>
      </c>
      <c r="G3" s="5">
        <f t="shared" ref="G3:G66" si="0">F3/E3</f>
        <v>8.6021505376344093E-2</v>
      </c>
      <c r="H3" s="6">
        <v>10</v>
      </c>
      <c r="I3" s="6">
        <v>5</v>
      </c>
      <c r="J3" s="6">
        <v>1</v>
      </c>
      <c r="K3" s="6"/>
      <c r="L3" s="6"/>
      <c r="M3" s="6"/>
      <c r="N3" s="7" t="s">
        <v>49</v>
      </c>
    </row>
    <row r="4" spans="1:14" x14ac:dyDescent="0.35">
      <c r="A4" s="3">
        <v>1978</v>
      </c>
      <c r="B4" s="2" t="s">
        <v>13</v>
      </c>
      <c r="C4" s="2" t="s">
        <v>14</v>
      </c>
      <c r="D4" s="2" t="s">
        <v>15</v>
      </c>
      <c r="E4" s="4">
        <v>55</v>
      </c>
      <c r="F4" s="4">
        <v>2</v>
      </c>
      <c r="G4" s="5">
        <f t="shared" si="0"/>
        <v>3.6363636363636362E-2</v>
      </c>
      <c r="H4" s="6">
        <v>1</v>
      </c>
      <c r="I4" s="6">
        <v>1</v>
      </c>
      <c r="J4" s="6"/>
      <c r="K4" s="6"/>
      <c r="L4" s="6"/>
      <c r="M4" s="6"/>
      <c r="N4" s="7" t="s">
        <v>49</v>
      </c>
    </row>
    <row r="5" spans="1:14" x14ac:dyDescent="0.35">
      <c r="A5" s="3">
        <v>1979</v>
      </c>
      <c r="B5" s="2" t="s">
        <v>13</v>
      </c>
      <c r="C5" s="2" t="s">
        <v>14</v>
      </c>
      <c r="D5" s="2" t="s">
        <v>15</v>
      </c>
      <c r="E5" s="4">
        <v>90</v>
      </c>
      <c r="F5" s="4">
        <v>9</v>
      </c>
      <c r="G5" s="5">
        <f t="shared" si="0"/>
        <v>0.1</v>
      </c>
      <c r="H5" s="6"/>
      <c r="I5" s="6"/>
      <c r="J5" s="6"/>
      <c r="K5" s="6"/>
      <c r="L5" s="6"/>
      <c r="M5" s="6">
        <v>9</v>
      </c>
      <c r="N5" s="7" t="s">
        <v>50</v>
      </c>
    </row>
    <row r="6" spans="1:14" x14ac:dyDescent="0.35">
      <c r="A6" s="3">
        <v>1979</v>
      </c>
      <c r="B6" s="2" t="s">
        <v>13</v>
      </c>
      <c r="C6" s="2" t="s">
        <v>14</v>
      </c>
      <c r="D6" s="2" t="s">
        <v>15</v>
      </c>
      <c r="E6" s="4">
        <v>46</v>
      </c>
      <c r="F6" s="4">
        <v>1</v>
      </c>
      <c r="G6" s="5">
        <f t="shared" si="0"/>
        <v>2.1739130434782608E-2</v>
      </c>
      <c r="H6" s="6"/>
      <c r="I6" s="6"/>
      <c r="J6" s="6"/>
      <c r="K6" s="6"/>
      <c r="L6" s="6"/>
      <c r="M6" s="6">
        <v>1</v>
      </c>
      <c r="N6" s="7" t="s">
        <v>51</v>
      </c>
    </row>
    <row r="7" spans="1:14" x14ac:dyDescent="0.35">
      <c r="A7" s="3">
        <v>1979</v>
      </c>
      <c r="B7" s="2" t="s">
        <v>13</v>
      </c>
      <c r="C7" s="2" t="s">
        <v>14</v>
      </c>
      <c r="D7" s="2" t="s">
        <v>15</v>
      </c>
      <c r="E7" s="4">
        <v>10</v>
      </c>
      <c r="F7" s="4">
        <v>2</v>
      </c>
      <c r="G7" s="5">
        <f t="shared" si="0"/>
        <v>0.2</v>
      </c>
      <c r="I7" s="6"/>
      <c r="J7" s="6"/>
      <c r="K7" s="6"/>
      <c r="M7" s="6">
        <v>2</v>
      </c>
      <c r="N7" s="7" t="s">
        <v>51</v>
      </c>
    </row>
    <row r="8" spans="1:14" x14ac:dyDescent="0.35">
      <c r="A8" s="3">
        <v>1980</v>
      </c>
      <c r="B8" s="2" t="s">
        <v>13</v>
      </c>
      <c r="C8" s="2" t="s">
        <v>16</v>
      </c>
      <c r="D8" s="2" t="s">
        <v>15</v>
      </c>
      <c r="E8" s="4">
        <v>210</v>
      </c>
      <c r="F8" s="4">
        <v>0</v>
      </c>
      <c r="G8" s="5">
        <f t="shared" si="0"/>
        <v>0</v>
      </c>
      <c r="H8" s="6"/>
      <c r="I8" s="6"/>
      <c r="J8" s="6"/>
      <c r="K8" s="6"/>
      <c r="L8" s="6"/>
      <c r="M8" s="6"/>
      <c r="N8" s="2" t="s">
        <v>79</v>
      </c>
    </row>
    <row r="9" spans="1:14" x14ac:dyDescent="0.35">
      <c r="A9" s="3">
        <v>1980</v>
      </c>
      <c r="B9" s="2" t="s">
        <v>13</v>
      </c>
      <c r="C9" s="2" t="s">
        <v>16</v>
      </c>
      <c r="D9" s="2" t="s">
        <v>15</v>
      </c>
      <c r="E9" s="4">
        <v>92</v>
      </c>
      <c r="F9" s="4">
        <v>0</v>
      </c>
      <c r="G9" s="5">
        <f t="shared" si="0"/>
        <v>0</v>
      </c>
      <c r="H9" s="6"/>
      <c r="I9" s="6"/>
      <c r="J9" s="6"/>
      <c r="K9" s="6"/>
      <c r="L9" s="6"/>
      <c r="M9" s="6"/>
      <c r="N9" s="7" t="s">
        <v>80</v>
      </c>
    </row>
    <row r="10" spans="1:14" x14ac:dyDescent="0.35">
      <c r="A10" s="3">
        <v>1981</v>
      </c>
      <c r="B10" s="2" t="s">
        <v>13</v>
      </c>
      <c r="C10" s="2" t="s">
        <v>14</v>
      </c>
      <c r="D10" s="2" t="s">
        <v>3</v>
      </c>
      <c r="E10" s="4">
        <v>80</v>
      </c>
      <c r="F10" s="4">
        <v>10</v>
      </c>
      <c r="G10" s="5">
        <f t="shared" si="0"/>
        <v>0.125</v>
      </c>
      <c r="H10" s="6"/>
      <c r="I10" s="6"/>
      <c r="J10" s="6"/>
      <c r="K10" s="6"/>
      <c r="L10" s="6"/>
      <c r="M10" s="6">
        <v>10</v>
      </c>
      <c r="N10" s="7" t="s">
        <v>52</v>
      </c>
    </row>
    <row r="11" spans="1:14" x14ac:dyDescent="0.35">
      <c r="A11" s="8">
        <v>1982</v>
      </c>
      <c r="B11" s="2" t="s">
        <v>13</v>
      </c>
      <c r="C11" s="2" t="s">
        <v>14</v>
      </c>
      <c r="D11" s="9" t="s">
        <v>15</v>
      </c>
      <c r="E11" s="4">
        <v>100</v>
      </c>
      <c r="F11" s="4">
        <v>2</v>
      </c>
      <c r="G11" s="5">
        <f t="shared" si="0"/>
        <v>0.02</v>
      </c>
      <c r="H11" s="6">
        <v>2</v>
      </c>
      <c r="I11" s="6"/>
      <c r="J11" s="6"/>
      <c r="K11" s="6"/>
      <c r="L11" s="6"/>
      <c r="M11" s="6"/>
      <c r="N11" s="7" t="s">
        <v>53</v>
      </c>
    </row>
    <row r="12" spans="1:14" x14ac:dyDescent="0.35">
      <c r="A12" s="3">
        <v>1983</v>
      </c>
      <c r="B12" s="2" t="s">
        <v>13</v>
      </c>
      <c r="C12" s="2" t="s">
        <v>14</v>
      </c>
      <c r="D12" s="2" t="s">
        <v>15</v>
      </c>
      <c r="E12" s="4">
        <v>10</v>
      </c>
      <c r="F12" s="4">
        <v>0</v>
      </c>
      <c r="G12" s="5">
        <f t="shared" si="0"/>
        <v>0</v>
      </c>
      <c r="H12" s="6"/>
      <c r="I12" s="6"/>
      <c r="J12" s="6"/>
      <c r="K12" s="6"/>
      <c r="L12" s="6"/>
      <c r="M12" s="6"/>
      <c r="N12" s="7" t="s">
        <v>54</v>
      </c>
    </row>
    <row r="13" spans="1:14" x14ac:dyDescent="0.35">
      <c r="A13" s="3">
        <v>1986</v>
      </c>
      <c r="B13" s="2" t="s">
        <v>13</v>
      </c>
      <c r="C13" s="2" t="s">
        <v>17</v>
      </c>
      <c r="D13" s="2" t="s">
        <v>3</v>
      </c>
      <c r="E13" s="4">
        <v>134</v>
      </c>
      <c r="F13" s="4">
        <v>0</v>
      </c>
      <c r="G13" s="5">
        <f t="shared" si="0"/>
        <v>0</v>
      </c>
      <c r="H13" s="6"/>
      <c r="I13" s="6"/>
      <c r="J13" s="6"/>
      <c r="K13" s="6"/>
      <c r="L13" s="6"/>
      <c r="M13" s="6"/>
      <c r="N13" s="2" t="s">
        <v>55</v>
      </c>
    </row>
    <row r="14" spans="1:14" x14ac:dyDescent="0.35">
      <c r="A14" s="3">
        <v>1987</v>
      </c>
      <c r="B14" s="2" t="s">
        <v>13</v>
      </c>
      <c r="C14" s="2" t="s">
        <v>18</v>
      </c>
      <c r="D14" s="2" t="s">
        <v>15</v>
      </c>
      <c r="E14" s="10">
        <v>122</v>
      </c>
      <c r="F14" s="10">
        <v>0</v>
      </c>
      <c r="G14" s="11">
        <f t="shared" si="0"/>
        <v>0</v>
      </c>
      <c r="H14" s="10"/>
      <c r="I14" s="10"/>
      <c r="J14" s="10"/>
      <c r="K14" s="10"/>
      <c r="L14" s="10"/>
      <c r="M14" s="10"/>
      <c r="N14" s="12" t="s">
        <v>56</v>
      </c>
    </row>
    <row r="15" spans="1:14" x14ac:dyDescent="0.35">
      <c r="A15" s="13">
        <v>1988</v>
      </c>
      <c r="B15" s="14" t="s">
        <v>13</v>
      </c>
      <c r="C15" s="9" t="s">
        <v>19</v>
      </c>
      <c r="D15" s="14" t="s">
        <v>15</v>
      </c>
      <c r="E15" s="15">
        <v>107</v>
      </c>
      <c r="F15" s="15">
        <v>0</v>
      </c>
      <c r="G15" s="5">
        <f t="shared" si="0"/>
        <v>0</v>
      </c>
      <c r="H15" s="6"/>
      <c r="I15" s="6"/>
      <c r="J15" s="6"/>
      <c r="K15" s="6"/>
      <c r="L15" s="6"/>
      <c r="M15" s="6"/>
      <c r="N15" s="7" t="s">
        <v>57</v>
      </c>
    </row>
    <row r="16" spans="1:14" x14ac:dyDescent="0.35">
      <c r="A16" s="3">
        <v>1990</v>
      </c>
      <c r="B16" s="2" t="s">
        <v>13</v>
      </c>
      <c r="C16" s="2" t="s">
        <v>20</v>
      </c>
      <c r="D16" s="2" t="s">
        <v>15</v>
      </c>
      <c r="E16" s="4">
        <v>76</v>
      </c>
      <c r="F16" s="4">
        <v>5</v>
      </c>
      <c r="G16" s="5">
        <f t="shared" si="0"/>
        <v>6.5789473684210523E-2</v>
      </c>
      <c r="H16" s="6">
        <v>3</v>
      </c>
      <c r="I16" s="6">
        <v>2</v>
      </c>
      <c r="J16" s="6"/>
      <c r="K16" s="6"/>
      <c r="L16" s="6"/>
      <c r="M16" s="6"/>
      <c r="N16" s="7" t="s">
        <v>58</v>
      </c>
    </row>
    <row r="17" spans="1:14" x14ac:dyDescent="0.35">
      <c r="A17" s="3">
        <v>1990</v>
      </c>
      <c r="B17" s="2" t="s">
        <v>13</v>
      </c>
      <c r="C17" s="2" t="s">
        <v>21</v>
      </c>
      <c r="D17" s="2" t="s">
        <v>3</v>
      </c>
      <c r="E17" s="4">
        <v>58</v>
      </c>
      <c r="F17" s="4">
        <v>3</v>
      </c>
      <c r="G17" s="5">
        <f t="shared" si="0"/>
        <v>5.1724137931034482E-2</v>
      </c>
      <c r="H17" s="6">
        <v>3</v>
      </c>
      <c r="I17" s="6"/>
      <c r="J17" s="6"/>
      <c r="K17" s="6"/>
      <c r="L17" s="6"/>
      <c r="M17" s="6"/>
      <c r="N17" s="7" t="s">
        <v>58</v>
      </c>
    </row>
    <row r="18" spans="1:14" x14ac:dyDescent="0.35">
      <c r="A18" s="3">
        <v>1990</v>
      </c>
      <c r="B18" s="2" t="s">
        <v>13</v>
      </c>
      <c r="C18" s="2" t="s">
        <v>22</v>
      </c>
      <c r="D18" s="2" t="s">
        <v>15</v>
      </c>
      <c r="E18" s="4">
        <v>15</v>
      </c>
      <c r="F18" s="4">
        <v>2</v>
      </c>
      <c r="G18" s="5">
        <f t="shared" si="0"/>
        <v>0.13333333333333333</v>
      </c>
      <c r="H18" s="6">
        <v>2</v>
      </c>
      <c r="I18" s="6"/>
      <c r="J18" s="6"/>
      <c r="K18" s="6"/>
      <c r="L18" s="6"/>
      <c r="M18" s="6"/>
      <c r="N18" s="7" t="s">
        <v>58</v>
      </c>
    </row>
    <row r="19" spans="1:14" x14ac:dyDescent="0.35">
      <c r="A19" s="3">
        <v>1990</v>
      </c>
      <c r="B19" s="2" t="s">
        <v>13</v>
      </c>
      <c r="C19" s="2" t="s">
        <v>23</v>
      </c>
      <c r="D19" s="2" t="s">
        <v>15</v>
      </c>
      <c r="E19" s="4">
        <v>2</v>
      </c>
      <c r="F19" s="4">
        <v>1</v>
      </c>
      <c r="G19" s="5">
        <f t="shared" si="0"/>
        <v>0.5</v>
      </c>
      <c r="H19" s="6">
        <v>1</v>
      </c>
      <c r="I19" s="6"/>
      <c r="J19" s="6"/>
      <c r="K19" s="6"/>
      <c r="L19" s="6"/>
      <c r="M19" s="6"/>
      <c r="N19" s="7" t="s">
        <v>58</v>
      </c>
    </row>
    <row r="20" spans="1:14" x14ac:dyDescent="0.35">
      <c r="A20" s="3">
        <v>1990</v>
      </c>
      <c r="B20" s="2" t="s">
        <v>13</v>
      </c>
      <c r="C20" s="2" t="s">
        <v>24</v>
      </c>
      <c r="D20" s="2" t="s">
        <v>15</v>
      </c>
      <c r="E20" s="4">
        <v>2</v>
      </c>
      <c r="F20" s="4">
        <v>0</v>
      </c>
      <c r="G20" s="5">
        <f t="shared" si="0"/>
        <v>0</v>
      </c>
      <c r="H20" s="6"/>
      <c r="I20" s="6"/>
      <c r="J20" s="6"/>
      <c r="K20" s="6"/>
      <c r="L20" s="6"/>
      <c r="M20" s="6"/>
      <c r="N20" s="7" t="s">
        <v>58</v>
      </c>
    </row>
    <row r="21" spans="1:14" x14ac:dyDescent="0.35">
      <c r="A21" s="3">
        <v>1990</v>
      </c>
      <c r="B21" s="2" t="s">
        <v>13</v>
      </c>
      <c r="C21" s="2" t="s">
        <v>25</v>
      </c>
      <c r="D21" s="2" t="s">
        <v>15</v>
      </c>
      <c r="E21" s="4">
        <v>12</v>
      </c>
      <c r="F21" s="4">
        <v>1</v>
      </c>
      <c r="G21" s="5">
        <f t="shared" si="0"/>
        <v>8.3333333333333329E-2</v>
      </c>
      <c r="H21" s="6">
        <v>1</v>
      </c>
      <c r="I21" s="6"/>
      <c r="J21" s="6"/>
      <c r="K21" s="6"/>
      <c r="L21" s="6"/>
      <c r="M21" s="6"/>
      <c r="N21" s="7" t="s">
        <v>58</v>
      </c>
    </row>
    <row r="22" spans="1:14" x14ac:dyDescent="0.35">
      <c r="A22" s="3">
        <v>1990</v>
      </c>
      <c r="B22" s="2" t="s">
        <v>13</v>
      </c>
      <c r="C22" s="2" t="s">
        <v>14</v>
      </c>
      <c r="D22" s="2" t="s">
        <v>15</v>
      </c>
      <c r="E22" s="4">
        <v>10</v>
      </c>
      <c r="F22" s="4">
        <v>0</v>
      </c>
      <c r="G22" s="5">
        <f t="shared" si="0"/>
        <v>0</v>
      </c>
      <c r="H22" s="6"/>
      <c r="I22" s="6"/>
      <c r="J22" s="6"/>
      <c r="K22" s="6"/>
      <c r="L22" s="6"/>
      <c r="M22" s="6"/>
      <c r="N22" s="7" t="s">
        <v>58</v>
      </c>
    </row>
    <row r="23" spans="1:14" x14ac:dyDescent="0.35">
      <c r="A23" s="3">
        <v>1991</v>
      </c>
      <c r="B23" s="2" t="s">
        <v>13</v>
      </c>
      <c r="C23" s="2" t="s">
        <v>26</v>
      </c>
      <c r="D23" s="2" t="s">
        <v>3</v>
      </c>
      <c r="E23" s="4">
        <v>152</v>
      </c>
      <c r="F23" s="4">
        <v>2</v>
      </c>
      <c r="G23" s="5">
        <f t="shared" si="0"/>
        <v>1.3157894736842105E-2</v>
      </c>
      <c r="H23" s="6"/>
      <c r="I23" s="6">
        <v>2</v>
      </c>
      <c r="J23" s="6"/>
      <c r="K23" s="6"/>
      <c r="L23" s="6"/>
      <c r="M23" s="6"/>
      <c r="N23" s="7" t="s">
        <v>59</v>
      </c>
    </row>
    <row r="24" spans="1:14" x14ac:dyDescent="0.35">
      <c r="A24" s="3">
        <v>1991</v>
      </c>
      <c r="B24" s="2" t="s">
        <v>13</v>
      </c>
      <c r="C24" s="2" t="s">
        <v>22</v>
      </c>
      <c r="D24" s="2" t="s">
        <v>15</v>
      </c>
      <c r="E24" s="4">
        <v>36</v>
      </c>
      <c r="F24" s="4">
        <v>1</v>
      </c>
      <c r="G24" s="5">
        <f t="shared" si="0"/>
        <v>2.7777777777777776E-2</v>
      </c>
      <c r="H24" s="6"/>
      <c r="I24" s="6"/>
      <c r="J24" s="6"/>
      <c r="K24" s="6"/>
      <c r="L24" s="6">
        <v>1</v>
      </c>
      <c r="M24" s="6"/>
      <c r="N24" s="7" t="s">
        <v>60</v>
      </c>
    </row>
    <row r="25" spans="1:14" x14ac:dyDescent="0.35">
      <c r="A25" s="3">
        <v>1993</v>
      </c>
      <c r="B25" s="2" t="s">
        <v>13</v>
      </c>
      <c r="C25" s="2" t="s">
        <v>27</v>
      </c>
      <c r="D25" s="2" t="s">
        <v>15</v>
      </c>
      <c r="E25" s="4">
        <v>30</v>
      </c>
      <c r="F25" s="4">
        <v>2</v>
      </c>
      <c r="G25" s="5">
        <f t="shared" si="0"/>
        <v>6.6666666666666666E-2</v>
      </c>
      <c r="H25" s="6"/>
      <c r="I25" s="6">
        <v>2</v>
      </c>
      <c r="J25" s="6"/>
      <c r="K25" s="6"/>
      <c r="L25" s="6"/>
      <c r="M25" s="6"/>
      <c r="N25" s="7" t="s">
        <v>61</v>
      </c>
    </row>
    <row r="26" spans="1:14" x14ac:dyDescent="0.35">
      <c r="A26" s="3">
        <v>1994</v>
      </c>
      <c r="B26" s="2" t="s">
        <v>13</v>
      </c>
      <c r="C26" s="2" t="s">
        <v>28</v>
      </c>
      <c r="D26" s="2" t="s">
        <v>15</v>
      </c>
      <c r="E26" s="4">
        <v>90</v>
      </c>
      <c r="F26" s="4">
        <v>0</v>
      </c>
      <c r="G26" s="5">
        <f t="shared" si="0"/>
        <v>0</v>
      </c>
      <c r="H26" s="6"/>
      <c r="I26" s="6"/>
      <c r="J26" s="6"/>
      <c r="K26" s="6"/>
      <c r="L26" s="6"/>
      <c r="M26" s="6"/>
      <c r="N26" s="7" t="s">
        <v>81</v>
      </c>
    </row>
    <row r="27" spans="1:14" x14ac:dyDescent="0.35">
      <c r="A27" s="3">
        <v>1994</v>
      </c>
      <c r="B27" s="2" t="s">
        <v>13</v>
      </c>
      <c r="C27" s="2" t="s">
        <v>29</v>
      </c>
      <c r="D27" s="2" t="s">
        <v>15</v>
      </c>
      <c r="E27" s="4">
        <v>3</v>
      </c>
      <c r="F27" s="4">
        <v>0</v>
      </c>
      <c r="G27" s="5">
        <f t="shared" si="0"/>
        <v>0</v>
      </c>
      <c r="H27" s="6"/>
      <c r="I27" s="6"/>
      <c r="J27" s="6"/>
      <c r="K27" s="6"/>
      <c r="L27" s="6"/>
      <c r="M27" s="6"/>
      <c r="N27" s="7" t="s">
        <v>81</v>
      </c>
    </row>
    <row r="28" spans="1:14" x14ac:dyDescent="0.35">
      <c r="A28" s="3">
        <v>1994</v>
      </c>
      <c r="B28" s="2" t="s">
        <v>13</v>
      </c>
      <c r="C28" s="2" t="s">
        <v>19</v>
      </c>
      <c r="D28" s="2" t="s">
        <v>15</v>
      </c>
      <c r="E28" s="4">
        <v>5</v>
      </c>
      <c r="F28" s="4">
        <v>0</v>
      </c>
      <c r="G28" s="5">
        <f t="shared" si="0"/>
        <v>0</v>
      </c>
      <c r="H28" s="6"/>
      <c r="I28" s="6"/>
      <c r="J28" s="6"/>
      <c r="K28" s="6"/>
      <c r="L28" s="6"/>
      <c r="M28" s="6"/>
      <c r="N28" s="7" t="s">
        <v>81</v>
      </c>
    </row>
    <row r="29" spans="1:14" x14ac:dyDescent="0.35">
      <c r="A29" s="3">
        <v>1994</v>
      </c>
      <c r="B29" s="2" t="s">
        <v>13</v>
      </c>
      <c r="C29" s="2" t="s">
        <v>20</v>
      </c>
      <c r="D29" s="2" t="s">
        <v>15</v>
      </c>
      <c r="E29" s="4">
        <v>3</v>
      </c>
      <c r="F29" s="4">
        <v>0</v>
      </c>
      <c r="G29" s="5">
        <f t="shared" si="0"/>
        <v>0</v>
      </c>
      <c r="H29" s="6"/>
      <c r="I29" s="6"/>
      <c r="J29" s="6"/>
      <c r="K29" s="6"/>
      <c r="L29" s="6"/>
      <c r="M29" s="6"/>
      <c r="N29" s="7" t="s">
        <v>81</v>
      </c>
    </row>
    <row r="30" spans="1:14" x14ac:dyDescent="0.35">
      <c r="A30" s="3">
        <v>1994</v>
      </c>
      <c r="B30" s="2" t="s">
        <v>13</v>
      </c>
      <c r="C30" s="2" t="s">
        <v>25</v>
      </c>
      <c r="D30" s="2" t="s">
        <v>15</v>
      </c>
      <c r="E30" s="4">
        <v>3</v>
      </c>
      <c r="F30" s="4">
        <v>0</v>
      </c>
      <c r="G30" s="5">
        <f t="shared" si="0"/>
        <v>0</v>
      </c>
      <c r="H30" s="6"/>
      <c r="I30" s="6"/>
      <c r="J30" s="6"/>
      <c r="K30" s="6"/>
      <c r="L30" s="6"/>
      <c r="M30" s="6"/>
      <c r="N30" s="7" t="s">
        <v>81</v>
      </c>
    </row>
    <row r="31" spans="1:14" x14ac:dyDescent="0.35">
      <c r="A31" s="3">
        <v>1994</v>
      </c>
      <c r="B31" s="2" t="s">
        <v>13</v>
      </c>
      <c r="C31" s="2" t="s">
        <v>24</v>
      </c>
      <c r="D31" s="2" t="s">
        <v>15</v>
      </c>
      <c r="E31" s="4">
        <v>2</v>
      </c>
      <c r="F31" s="4">
        <v>0</v>
      </c>
      <c r="G31" s="5">
        <f t="shared" si="0"/>
        <v>0</v>
      </c>
      <c r="H31" s="6"/>
      <c r="I31" s="6"/>
      <c r="J31" s="6"/>
      <c r="K31" s="6"/>
      <c r="L31" s="6"/>
      <c r="M31" s="6"/>
      <c r="N31" s="7" t="s">
        <v>81</v>
      </c>
    </row>
    <row r="32" spans="1:14" x14ac:dyDescent="0.35">
      <c r="A32" s="3">
        <v>1994</v>
      </c>
      <c r="B32" s="2" t="s">
        <v>13</v>
      </c>
      <c r="C32" s="2" t="s">
        <v>30</v>
      </c>
      <c r="D32" s="2" t="s">
        <v>15</v>
      </c>
      <c r="E32" s="4">
        <v>1</v>
      </c>
      <c r="F32" s="4">
        <v>0</v>
      </c>
      <c r="G32" s="5">
        <f t="shared" si="0"/>
        <v>0</v>
      </c>
      <c r="H32" s="6"/>
      <c r="I32" s="6"/>
      <c r="J32" s="6"/>
      <c r="K32" s="6"/>
      <c r="L32" s="6"/>
      <c r="M32" s="6"/>
      <c r="N32" s="7" t="s">
        <v>81</v>
      </c>
    </row>
    <row r="33" spans="1:14" x14ac:dyDescent="0.35">
      <c r="A33" s="3">
        <v>1994</v>
      </c>
      <c r="B33" s="2" t="s">
        <v>13</v>
      </c>
      <c r="C33" s="2" t="s">
        <v>31</v>
      </c>
      <c r="D33" s="2" t="s">
        <v>15</v>
      </c>
      <c r="E33" s="4">
        <v>1</v>
      </c>
      <c r="F33" s="4">
        <v>0</v>
      </c>
      <c r="G33" s="5">
        <f t="shared" si="0"/>
        <v>0</v>
      </c>
      <c r="H33" s="6"/>
      <c r="I33" s="6"/>
      <c r="J33" s="6"/>
      <c r="K33" s="6"/>
      <c r="L33" s="6"/>
      <c r="M33" s="6"/>
      <c r="N33" s="7" t="s">
        <v>81</v>
      </c>
    </row>
    <row r="34" spans="1:14" x14ac:dyDescent="0.35">
      <c r="A34" s="3">
        <v>1994</v>
      </c>
      <c r="B34" s="2" t="s">
        <v>13</v>
      </c>
      <c r="C34" s="2" t="s">
        <v>23</v>
      </c>
      <c r="D34" s="2" t="s">
        <v>15</v>
      </c>
      <c r="E34" s="4">
        <v>5</v>
      </c>
      <c r="F34" s="4">
        <v>0</v>
      </c>
      <c r="G34" s="5">
        <f t="shared" si="0"/>
        <v>0</v>
      </c>
      <c r="H34" s="6"/>
      <c r="I34" s="6"/>
      <c r="J34" s="6"/>
      <c r="K34" s="6"/>
      <c r="L34" s="6"/>
      <c r="M34" s="6"/>
      <c r="N34" s="7" t="s">
        <v>81</v>
      </c>
    </row>
    <row r="35" spans="1:14" x14ac:dyDescent="0.35">
      <c r="A35" s="3">
        <v>1994</v>
      </c>
      <c r="B35" s="2" t="s">
        <v>13</v>
      </c>
      <c r="C35" s="2" t="s">
        <v>32</v>
      </c>
      <c r="D35" s="2" t="s">
        <v>15</v>
      </c>
      <c r="E35" s="4">
        <v>1</v>
      </c>
      <c r="F35" s="4">
        <v>0</v>
      </c>
      <c r="G35" s="5">
        <f t="shared" si="0"/>
        <v>0</v>
      </c>
      <c r="H35" s="6"/>
      <c r="I35" s="6"/>
      <c r="J35" s="6"/>
      <c r="K35" s="6"/>
      <c r="L35" s="6"/>
      <c r="M35" s="6"/>
      <c r="N35" s="7" t="s">
        <v>81</v>
      </c>
    </row>
    <row r="36" spans="1:14" x14ac:dyDescent="0.35">
      <c r="A36" s="3">
        <v>1994</v>
      </c>
      <c r="B36" s="2" t="s">
        <v>13</v>
      </c>
      <c r="C36" s="2" t="s">
        <v>33</v>
      </c>
      <c r="D36" s="2" t="s">
        <v>15</v>
      </c>
      <c r="E36" s="4">
        <v>1</v>
      </c>
      <c r="F36" s="4">
        <v>0</v>
      </c>
      <c r="G36" s="5">
        <f t="shared" si="0"/>
        <v>0</v>
      </c>
      <c r="H36" s="6"/>
      <c r="I36" s="6"/>
      <c r="J36" s="6"/>
      <c r="K36" s="6"/>
      <c r="L36" s="6"/>
      <c r="M36" s="6"/>
      <c r="N36" s="7" t="s">
        <v>81</v>
      </c>
    </row>
    <row r="37" spans="1:14" x14ac:dyDescent="0.35">
      <c r="A37" s="3">
        <v>1994</v>
      </c>
      <c r="B37" s="2" t="s">
        <v>13</v>
      </c>
      <c r="C37" s="2" t="s">
        <v>22</v>
      </c>
      <c r="D37" s="2" t="s">
        <v>3</v>
      </c>
      <c r="E37" s="4">
        <v>42</v>
      </c>
      <c r="F37" s="4">
        <v>1</v>
      </c>
      <c r="G37" s="5">
        <f t="shared" si="0"/>
        <v>2.3809523809523808E-2</v>
      </c>
      <c r="H37" s="6">
        <v>1</v>
      </c>
      <c r="I37" s="6"/>
      <c r="J37" s="6"/>
      <c r="K37" s="6"/>
      <c r="L37" s="6"/>
      <c r="M37" s="6"/>
      <c r="N37" s="7" t="s">
        <v>62</v>
      </c>
    </row>
    <row r="38" spans="1:14" x14ac:dyDescent="0.35">
      <c r="A38" s="3">
        <v>1997</v>
      </c>
      <c r="B38" s="2" t="s">
        <v>13</v>
      </c>
      <c r="C38" s="2" t="s">
        <v>22</v>
      </c>
      <c r="D38" s="2" t="s">
        <v>15</v>
      </c>
      <c r="E38" s="4">
        <v>177</v>
      </c>
      <c r="F38" s="4">
        <v>2</v>
      </c>
      <c r="G38" s="5">
        <f t="shared" si="0"/>
        <v>1.1299435028248588E-2</v>
      </c>
      <c r="H38" s="6">
        <v>2</v>
      </c>
      <c r="I38" s="6"/>
      <c r="J38" s="6"/>
      <c r="K38" s="6"/>
      <c r="L38" s="6"/>
      <c r="M38" s="6"/>
      <c r="N38" s="7" t="s">
        <v>63</v>
      </c>
    </row>
    <row r="39" spans="1:14" x14ac:dyDescent="0.35">
      <c r="A39" s="3">
        <v>1999</v>
      </c>
      <c r="B39" s="2" t="s">
        <v>13</v>
      </c>
      <c r="C39" s="2" t="s">
        <v>27</v>
      </c>
      <c r="D39" s="2" t="s">
        <v>15</v>
      </c>
      <c r="E39" s="4">
        <v>107</v>
      </c>
      <c r="F39" s="4">
        <v>0</v>
      </c>
      <c r="G39" s="5">
        <f t="shared" si="0"/>
        <v>0</v>
      </c>
      <c r="H39" s="6"/>
      <c r="I39" s="6"/>
      <c r="J39" s="6"/>
      <c r="K39" s="6"/>
      <c r="L39" s="6"/>
      <c r="M39" s="6"/>
      <c r="N39" s="2" t="s">
        <v>64</v>
      </c>
    </row>
    <row r="40" spans="1:14" x14ac:dyDescent="0.35">
      <c r="A40" s="3">
        <v>1999</v>
      </c>
      <c r="B40" s="2" t="s">
        <v>13</v>
      </c>
      <c r="C40" s="2" t="s">
        <v>34</v>
      </c>
      <c r="D40" s="2" t="s">
        <v>35</v>
      </c>
      <c r="E40" s="4">
        <v>85</v>
      </c>
      <c r="F40" s="4">
        <v>3</v>
      </c>
      <c r="G40" s="5">
        <f t="shared" si="0"/>
        <v>3.5294117647058823E-2</v>
      </c>
      <c r="H40" s="6">
        <v>2</v>
      </c>
      <c r="I40" s="6">
        <v>1</v>
      </c>
      <c r="J40" s="6"/>
      <c r="K40" s="6"/>
      <c r="L40" s="6"/>
      <c r="M40" s="6"/>
      <c r="N40" s="7" t="s">
        <v>65</v>
      </c>
    </row>
    <row r="41" spans="1:14" x14ac:dyDescent="0.35">
      <c r="A41" s="3">
        <v>1999</v>
      </c>
      <c r="B41" s="2" t="s">
        <v>13</v>
      </c>
      <c r="C41" s="2" t="s">
        <v>22</v>
      </c>
      <c r="D41" s="2" t="s">
        <v>15</v>
      </c>
      <c r="E41" s="4">
        <v>44</v>
      </c>
      <c r="F41" s="4">
        <v>3</v>
      </c>
      <c r="G41" s="5">
        <f t="shared" si="0"/>
        <v>6.8181818181818177E-2</v>
      </c>
      <c r="H41" s="6">
        <v>2</v>
      </c>
      <c r="I41" s="6"/>
      <c r="J41" s="6"/>
      <c r="K41" s="6"/>
      <c r="L41" s="6">
        <v>1</v>
      </c>
      <c r="M41" s="6"/>
      <c r="N41" s="2" t="s">
        <v>66</v>
      </c>
    </row>
    <row r="42" spans="1:14" x14ac:dyDescent="0.35">
      <c r="A42" s="3">
        <v>2000</v>
      </c>
      <c r="B42" s="2" t="s">
        <v>13</v>
      </c>
      <c r="C42" s="2" t="s">
        <v>16</v>
      </c>
      <c r="D42" s="2" t="s">
        <v>15</v>
      </c>
      <c r="E42" s="4">
        <v>52</v>
      </c>
      <c r="F42" s="4">
        <v>1</v>
      </c>
      <c r="G42" s="5">
        <f t="shared" si="0"/>
        <v>1.9230769230769232E-2</v>
      </c>
      <c r="H42" s="6">
        <v>1</v>
      </c>
      <c r="I42" s="6"/>
      <c r="J42" s="6"/>
      <c r="K42" s="6"/>
      <c r="L42" s="6"/>
      <c r="M42" s="6"/>
      <c r="N42" s="2" t="s">
        <v>67</v>
      </c>
    </row>
    <row r="43" spans="1:14" x14ac:dyDescent="0.35">
      <c r="A43" s="3">
        <v>2002</v>
      </c>
      <c r="B43" s="2" t="s">
        <v>13</v>
      </c>
      <c r="C43" s="2" t="s">
        <v>36</v>
      </c>
      <c r="D43" s="2" t="s">
        <v>15</v>
      </c>
      <c r="E43" s="4">
        <v>114</v>
      </c>
      <c r="F43" s="4">
        <v>6</v>
      </c>
      <c r="G43" s="5">
        <f t="shared" si="0"/>
        <v>5.2631578947368418E-2</v>
      </c>
      <c r="H43" s="6">
        <v>5</v>
      </c>
      <c r="I43" s="6">
        <v>1</v>
      </c>
      <c r="J43" s="6"/>
      <c r="K43" s="6"/>
      <c r="L43" s="6"/>
      <c r="M43" s="6"/>
      <c r="N43" s="7" t="s">
        <v>68</v>
      </c>
    </row>
    <row r="44" spans="1:14" x14ac:dyDescent="0.35">
      <c r="A44" s="3">
        <v>2002</v>
      </c>
      <c r="B44" s="2" t="s">
        <v>13</v>
      </c>
      <c r="C44" s="2" t="s">
        <v>22</v>
      </c>
      <c r="D44" s="2" t="s">
        <v>15</v>
      </c>
      <c r="E44" s="4">
        <v>4</v>
      </c>
      <c r="F44" s="4">
        <v>3</v>
      </c>
      <c r="G44" s="5">
        <f t="shared" si="0"/>
        <v>0.75</v>
      </c>
      <c r="H44" s="6">
        <v>2</v>
      </c>
      <c r="I44" s="6">
        <v>1</v>
      </c>
      <c r="J44" s="6"/>
      <c r="K44" s="6"/>
      <c r="L44" s="6"/>
      <c r="M44" s="6"/>
      <c r="N44" s="7" t="s">
        <v>68</v>
      </c>
    </row>
    <row r="45" spans="1:14" x14ac:dyDescent="0.35">
      <c r="A45" s="3">
        <v>2002</v>
      </c>
      <c r="B45" s="2" t="s">
        <v>13</v>
      </c>
      <c r="C45" s="2" t="s">
        <v>29</v>
      </c>
      <c r="D45" s="2" t="s">
        <v>15</v>
      </c>
      <c r="E45" s="4">
        <v>7</v>
      </c>
      <c r="F45" s="4">
        <v>2</v>
      </c>
      <c r="G45" s="5">
        <f t="shared" si="0"/>
        <v>0.2857142857142857</v>
      </c>
      <c r="H45" s="6">
        <v>2</v>
      </c>
      <c r="I45" s="6"/>
      <c r="J45" s="6"/>
      <c r="K45" s="6"/>
      <c r="L45" s="6"/>
      <c r="M45" s="6"/>
      <c r="N45" s="7" t="s">
        <v>68</v>
      </c>
    </row>
    <row r="46" spans="1:14" x14ac:dyDescent="0.35">
      <c r="A46" s="3">
        <v>2002</v>
      </c>
      <c r="B46" s="2" t="s">
        <v>13</v>
      </c>
      <c r="C46" s="2" t="s">
        <v>23</v>
      </c>
      <c r="D46" s="2" t="s">
        <v>15</v>
      </c>
      <c r="E46" s="4">
        <v>8</v>
      </c>
      <c r="F46" s="4">
        <v>2</v>
      </c>
      <c r="G46" s="5">
        <f t="shared" si="0"/>
        <v>0.25</v>
      </c>
      <c r="H46" s="6">
        <v>1</v>
      </c>
      <c r="I46" s="6">
        <v>1</v>
      </c>
      <c r="J46" s="6"/>
      <c r="K46" s="6"/>
      <c r="L46" s="6"/>
      <c r="M46" s="6"/>
      <c r="N46" s="7" t="s">
        <v>68</v>
      </c>
    </row>
    <row r="47" spans="1:14" x14ac:dyDescent="0.35">
      <c r="A47" s="3">
        <v>2002</v>
      </c>
      <c r="B47" s="2" t="s">
        <v>13</v>
      </c>
      <c r="C47" s="2" t="s">
        <v>27</v>
      </c>
      <c r="D47" s="2" t="s">
        <v>15</v>
      </c>
      <c r="E47" s="4">
        <v>2</v>
      </c>
      <c r="F47" s="4">
        <v>1</v>
      </c>
      <c r="G47" s="5">
        <f t="shared" si="0"/>
        <v>0.5</v>
      </c>
      <c r="H47" s="6">
        <v>1</v>
      </c>
      <c r="I47" s="6"/>
      <c r="J47" s="6"/>
      <c r="K47" s="6"/>
      <c r="L47" s="6"/>
      <c r="M47" s="6"/>
      <c r="N47" s="7" t="s">
        <v>68</v>
      </c>
    </row>
    <row r="48" spans="1:14" x14ac:dyDescent="0.35">
      <c r="A48" s="3">
        <v>2002</v>
      </c>
      <c r="B48" s="2" t="s">
        <v>13</v>
      </c>
      <c r="C48" s="2" t="s">
        <v>37</v>
      </c>
      <c r="D48" s="2" t="s">
        <v>15</v>
      </c>
      <c r="E48" s="4">
        <v>5</v>
      </c>
      <c r="F48" s="4">
        <v>1</v>
      </c>
      <c r="G48" s="5">
        <f t="shared" si="0"/>
        <v>0.2</v>
      </c>
      <c r="H48" s="6"/>
      <c r="I48" s="6">
        <v>1</v>
      </c>
      <c r="J48" s="6"/>
      <c r="K48" s="6"/>
      <c r="L48" s="6"/>
      <c r="M48" s="6"/>
      <c r="N48" s="7" t="s">
        <v>68</v>
      </c>
    </row>
    <row r="49" spans="1:14" x14ac:dyDescent="0.35">
      <c r="A49" s="3">
        <v>2002</v>
      </c>
      <c r="B49" s="2" t="s">
        <v>13</v>
      </c>
      <c r="C49" s="2" t="s">
        <v>28</v>
      </c>
      <c r="D49" s="2" t="s">
        <v>15</v>
      </c>
      <c r="E49" s="4">
        <v>5</v>
      </c>
      <c r="F49" s="4">
        <v>1</v>
      </c>
      <c r="G49" s="5">
        <f t="shared" si="0"/>
        <v>0.2</v>
      </c>
      <c r="H49" s="6">
        <v>1</v>
      </c>
      <c r="I49" s="6"/>
      <c r="J49" s="6"/>
      <c r="K49" s="6"/>
      <c r="L49" s="6"/>
      <c r="M49" s="6"/>
      <c r="N49" s="7" t="s">
        <v>68</v>
      </c>
    </row>
    <row r="50" spans="1:14" x14ac:dyDescent="0.35">
      <c r="A50" s="3">
        <v>2002</v>
      </c>
      <c r="B50" s="2" t="s">
        <v>13</v>
      </c>
      <c r="C50" s="2" t="s">
        <v>38</v>
      </c>
      <c r="D50" s="2" t="s">
        <v>15</v>
      </c>
      <c r="E50" s="4">
        <v>1</v>
      </c>
      <c r="F50" s="4">
        <v>0</v>
      </c>
      <c r="G50" s="5">
        <f t="shared" si="0"/>
        <v>0</v>
      </c>
      <c r="H50" s="6"/>
      <c r="I50" s="6"/>
      <c r="J50" s="6"/>
      <c r="K50" s="6"/>
      <c r="L50" s="6"/>
      <c r="M50" s="6"/>
      <c r="N50" s="7" t="s">
        <v>68</v>
      </c>
    </row>
    <row r="51" spans="1:14" x14ac:dyDescent="0.35">
      <c r="A51" s="3">
        <v>2002</v>
      </c>
      <c r="B51" s="2" t="s">
        <v>13</v>
      </c>
      <c r="C51" s="2" t="s">
        <v>39</v>
      </c>
      <c r="D51" s="2" t="s">
        <v>15</v>
      </c>
      <c r="E51" s="4">
        <v>4</v>
      </c>
      <c r="F51" s="4">
        <v>0</v>
      </c>
      <c r="G51" s="5">
        <f t="shared" si="0"/>
        <v>0</v>
      </c>
      <c r="H51" s="6"/>
      <c r="I51" s="6"/>
      <c r="J51" s="6"/>
      <c r="K51" s="6"/>
      <c r="L51" s="6"/>
      <c r="M51" s="6"/>
      <c r="N51" s="7" t="s">
        <v>68</v>
      </c>
    </row>
    <row r="52" spans="1:14" x14ac:dyDescent="0.35">
      <c r="A52" s="3">
        <v>2002</v>
      </c>
      <c r="B52" s="2" t="s">
        <v>13</v>
      </c>
      <c r="C52" s="2" t="s">
        <v>25</v>
      </c>
      <c r="D52" s="2" t="s">
        <v>15</v>
      </c>
      <c r="E52" s="4">
        <v>18</v>
      </c>
      <c r="F52" s="4">
        <v>0</v>
      </c>
      <c r="G52" s="5">
        <f t="shared" si="0"/>
        <v>0</v>
      </c>
      <c r="H52" s="6"/>
      <c r="I52" s="6"/>
      <c r="J52" s="6"/>
      <c r="K52" s="6"/>
      <c r="L52" s="6"/>
      <c r="M52" s="6"/>
      <c r="N52" s="7" t="s">
        <v>68</v>
      </c>
    </row>
    <row r="53" spans="1:14" x14ac:dyDescent="0.35">
      <c r="A53" s="3">
        <v>2002</v>
      </c>
      <c r="B53" s="2" t="s">
        <v>13</v>
      </c>
      <c r="C53" s="2" t="s">
        <v>24</v>
      </c>
      <c r="D53" s="2" t="s">
        <v>15</v>
      </c>
      <c r="E53" s="4">
        <v>1</v>
      </c>
      <c r="F53" s="4">
        <v>0</v>
      </c>
      <c r="G53" s="5">
        <f t="shared" si="0"/>
        <v>0</v>
      </c>
      <c r="H53" s="6"/>
      <c r="I53" s="6"/>
      <c r="J53" s="6"/>
      <c r="K53" s="6"/>
      <c r="L53" s="6"/>
      <c r="M53" s="6"/>
      <c r="N53" s="7" t="s">
        <v>68</v>
      </c>
    </row>
    <row r="54" spans="1:14" x14ac:dyDescent="0.35">
      <c r="A54" s="3">
        <v>2002</v>
      </c>
      <c r="B54" s="2" t="s">
        <v>13</v>
      </c>
      <c r="C54" s="2" t="s">
        <v>40</v>
      </c>
      <c r="D54" s="2" t="s">
        <v>15</v>
      </c>
      <c r="E54" s="4">
        <v>2</v>
      </c>
      <c r="F54" s="4">
        <v>0</v>
      </c>
      <c r="G54" s="5">
        <f t="shared" si="0"/>
        <v>0</v>
      </c>
      <c r="H54" s="6"/>
      <c r="I54" s="6"/>
      <c r="J54" s="6"/>
      <c r="K54" s="6"/>
      <c r="L54" s="6"/>
      <c r="M54" s="6"/>
      <c r="N54" s="7" t="s">
        <v>68</v>
      </c>
    </row>
    <row r="55" spans="1:14" x14ac:dyDescent="0.35">
      <c r="A55" s="3">
        <v>2002</v>
      </c>
      <c r="B55" s="2" t="s">
        <v>13</v>
      </c>
      <c r="C55" s="2" t="s">
        <v>30</v>
      </c>
      <c r="D55" s="2" t="s">
        <v>15</v>
      </c>
      <c r="E55" s="4">
        <v>1</v>
      </c>
      <c r="F55" s="4">
        <v>0</v>
      </c>
      <c r="G55" s="5">
        <f t="shared" si="0"/>
        <v>0</v>
      </c>
      <c r="H55" s="6"/>
      <c r="I55" s="6"/>
      <c r="J55" s="6"/>
      <c r="K55" s="6"/>
      <c r="L55" s="6"/>
      <c r="M55" s="6"/>
      <c r="N55" s="7" t="s">
        <v>68</v>
      </c>
    </row>
    <row r="56" spans="1:14" x14ac:dyDescent="0.35">
      <c r="A56" s="3">
        <v>2002</v>
      </c>
      <c r="B56" s="2" t="s">
        <v>13</v>
      </c>
      <c r="C56" s="2" t="s">
        <v>85</v>
      </c>
      <c r="D56" s="2" t="s">
        <v>15</v>
      </c>
      <c r="E56" s="4">
        <v>3</v>
      </c>
      <c r="F56" s="4">
        <v>0</v>
      </c>
      <c r="G56" s="5">
        <f t="shared" si="0"/>
        <v>0</v>
      </c>
      <c r="H56" s="6"/>
      <c r="I56" s="6"/>
      <c r="J56" s="6"/>
      <c r="K56" s="6"/>
      <c r="L56" s="6"/>
      <c r="M56" s="6"/>
      <c r="N56" s="7" t="s">
        <v>68</v>
      </c>
    </row>
    <row r="57" spans="1:14" x14ac:dyDescent="0.35">
      <c r="A57" s="3">
        <v>2002</v>
      </c>
      <c r="B57" s="2" t="s">
        <v>13</v>
      </c>
      <c r="C57" s="2" t="s">
        <v>41</v>
      </c>
      <c r="D57" s="2" t="s">
        <v>15</v>
      </c>
      <c r="E57" s="4">
        <v>1</v>
      </c>
      <c r="F57" s="4">
        <v>0</v>
      </c>
      <c r="G57" s="5">
        <f t="shared" si="0"/>
        <v>0</v>
      </c>
      <c r="H57" s="6"/>
      <c r="I57" s="6"/>
      <c r="J57" s="6"/>
      <c r="K57" s="6"/>
      <c r="L57" s="6"/>
      <c r="M57" s="6"/>
      <c r="N57" s="7" t="s">
        <v>68</v>
      </c>
    </row>
    <row r="58" spans="1:14" x14ac:dyDescent="0.35">
      <c r="A58" s="3">
        <v>2002</v>
      </c>
      <c r="B58" s="2" t="s">
        <v>13</v>
      </c>
      <c r="C58" s="2" t="s">
        <v>42</v>
      </c>
      <c r="D58" s="2" t="s">
        <v>15</v>
      </c>
      <c r="E58" s="4">
        <v>2</v>
      </c>
      <c r="F58" s="4">
        <v>0</v>
      </c>
      <c r="G58" s="5">
        <f t="shared" si="0"/>
        <v>0</v>
      </c>
      <c r="H58" s="6"/>
      <c r="I58" s="6"/>
      <c r="J58" s="6"/>
      <c r="K58" s="6"/>
      <c r="L58" s="6"/>
      <c r="M58" s="6"/>
      <c r="N58" s="7" t="s">
        <v>68</v>
      </c>
    </row>
    <row r="59" spans="1:14" x14ac:dyDescent="0.35">
      <c r="A59" s="3">
        <v>2003</v>
      </c>
      <c r="B59" s="2" t="s">
        <v>13</v>
      </c>
      <c r="C59" s="2" t="s">
        <v>34</v>
      </c>
      <c r="D59" s="2" t="s">
        <v>15</v>
      </c>
      <c r="E59" s="4">
        <v>100</v>
      </c>
      <c r="F59" s="4">
        <v>3</v>
      </c>
      <c r="G59" s="5">
        <f t="shared" si="0"/>
        <v>0.03</v>
      </c>
      <c r="H59" s="6"/>
      <c r="I59" s="6"/>
      <c r="J59" s="6"/>
      <c r="K59" s="6"/>
      <c r="L59" s="6"/>
      <c r="M59" s="6">
        <v>3</v>
      </c>
      <c r="N59" s="7" t="s">
        <v>69</v>
      </c>
    </row>
    <row r="60" spans="1:14" x14ac:dyDescent="0.35">
      <c r="A60" s="3">
        <v>2005</v>
      </c>
      <c r="B60" s="2" t="s">
        <v>13</v>
      </c>
      <c r="C60" s="2" t="s">
        <v>43</v>
      </c>
      <c r="D60" s="2" t="s">
        <v>3</v>
      </c>
      <c r="E60" s="4">
        <v>112</v>
      </c>
      <c r="F60" s="4">
        <v>29</v>
      </c>
      <c r="G60" s="5">
        <f t="shared" si="0"/>
        <v>0.25892857142857145</v>
      </c>
      <c r="H60" s="6">
        <v>1</v>
      </c>
      <c r="I60" s="6">
        <v>28</v>
      </c>
      <c r="J60" s="6"/>
      <c r="K60" s="6"/>
      <c r="L60" s="6"/>
      <c r="M60" s="6"/>
      <c r="N60" s="16" t="s">
        <v>70</v>
      </c>
    </row>
    <row r="61" spans="1:14" x14ac:dyDescent="0.35">
      <c r="A61" s="3">
        <v>2005</v>
      </c>
      <c r="B61" s="2" t="s">
        <v>13</v>
      </c>
      <c r="C61" s="2" t="s">
        <v>17</v>
      </c>
      <c r="D61" s="2" t="s">
        <v>3</v>
      </c>
      <c r="E61" s="4">
        <v>122</v>
      </c>
      <c r="F61" s="4">
        <v>12</v>
      </c>
      <c r="G61" s="5">
        <f t="shared" si="0"/>
        <v>9.8360655737704916E-2</v>
      </c>
      <c r="H61" s="6"/>
      <c r="I61" s="6">
        <v>7</v>
      </c>
      <c r="J61" s="6"/>
      <c r="K61" s="6">
        <v>4</v>
      </c>
      <c r="L61" s="6">
        <v>1</v>
      </c>
      <c r="M61" s="6"/>
      <c r="N61" s="16" t="s">
        <v>70</v>
      </c>
    </row>
    <row r="62" spans="1:14" x14ac:dyDescent="0.35">
      <c r="A62" s="3">
        <v>2005</v>
      </c>
      <c r="B62" s="2" t="s">
        <v>13</v>
      </c>
      <c r="C62" s="2" t="s">
        <v>41</v>
      </c>
      <c r="D62" s="2" t="s">
        <v>3</v>
      </c>
      <c r="E62" s="4">
        <v>61</v>
      </c>
      <c r="F62" s="4">
        <v>1</v>
      </c>
      <c r="G62" s="5">
        <f t="shared" si="0"/>
        <v>1.6393442622950821E-2</v>
      </c>
      <c r="H62" s="6"/>
      <c r="I62" s="6"/>
      <c r="J62" s="6"/>
      <c r="K62" s="6">
        <v>1</v>
      </c>
      <c r="L62" s="6"/>
      <c r="M62" s="6"/>
      <c r="N62" s="16" t="s">
        <v>70</v>
      </c>
    </row>
    <row r="63" spans="1:14" x14ac:dyDescent="0.35">
      <c r="A63" s="3">
        <v>2006</v>
      </c>
      <c r="B63" s="2" t="s">
        <v>13</v>
      </c>
      <c r="C63" s="2" t="s">
        <v>32</v>
      </c>
      <c r="D63" s="2" t="s">
        <v>15</v>
      </c>
      <c r="E63" s="4">
        <v>48</v>
      </c>
      <c r="F63" s="4">
        <v>6</v>
      </c>
      <c r="G63" s="5">
        <f t="shared" si="0"/>
        <v>0.125</v>
      </c>
      <c r="H63" s="6"/>
      <c r="I63" s="6"/>
      <c r="J63" s="6"/>
      <c r="K63" s="6"/>
      <c r="L63" s="6"/>
      <c r="M63" s="6">
        <v>6</v>
      </c>
      <c r="N63" s="7" t="s">
        <v>82</v>
      </c>
    </row>
    <row r="64" spans="1:14" x14ac:dyDescent="0.35">
      <c r="A64" s="3">
        <v>2013</v>
      </c>
      <c r="B64" s="2" t="s">
        <v>13</v>
      </c>
      <c r="C64" s="2" t="s">
        <v>32</v>
      </c>
      <c r="D64" s="2" t="s">
        <v>15</v>
      </c>
      <c r="E64" s="4">
        <v>250</v>
      </c>
      <c r="F64" s="4">
        <v>19</v>
      </c>
      <c r="G64" s="5">
        <f t="shared" si="0"/>
        <v>7.5999999999999998E-2</v>
      </c>
      <c r="H64" s="6">
        <v>12</v>
      </c>
      <c r="I64" s="6">
        <v>3</v>
      </c>
      <c r="J64" s="6"/>
      <c r="K64" s="6"/>
      <c r="L64" s="6">
        <v>2</v>
      </c>
      <c r="M64" s="6">
        <v>2</v>
      </c>
      <c r="N64" s="7" t="s">
        <v>71</v>
      </c>
    </row>
    <row r="65" spans="1:14" x14ac:dyDescent="0.35">
      <c r="A65" s="3">
        <v>2014</v>
      </c>
      <c r="B65" s="2" t="s">
        <v>13</v>
      </c>
      <c r="C65" s="2" t="s">
        <v>44</v>
      </c>
      <c r="D65" s="2" t="s">
        <v>15</v>
      </c>
      <c r="E65" s="4">
        <v>100</v>
      </c>
      <c r="F65" s="4">
        <v>2</v>
      </c>
      <c r="G65" s="5">
        <f t="shared" si="0"/>
        <v>0.02</v>
      </c>
      <c r="H65" s="6"/>
      <c r="I65" s="6">
        <v>2</v>
      </c>
      <c r="J65" s="6"/>
      <c r="K65" s="6"/>
      <c r="L65" s="6"/>
      <c r="M65" s="6"/>
      <c r="N65" s="7" t="s">
        <v>83</v>
      </c>
    </row>
    <row r="66" spans="1:14" x14ac:dyDescent="0.35">
      <c r="A66" s="3">
        <v>2014</v>
      </c>
      <c r="B66" s="2" t="s">
        <v>13</v>
      </c>
      <c r="C66" s="2" t="s">
        <v>32</v>
      </c>
      <c r="D66" s="2" t="s">
        <v>15</v>
      </c>
      <c r="E66" s="4">
        <v>150</v>
      </c>
      <c r="F66" s="4">
        <v>4</v>
      </c>
      <c r="G66" s="5">
        <f t="shared" si="0"/>
        <v>2.6666666666666668E-2</v>
      </c>
      <c r="H66" s="6">
        <v>3</v>
      </c>
      <c r="I66" s="6">
        <v>1</v>
      </c>
      <c r="J66" s="6"/>
      <c r="K66" s="6"/>
      <c r="L66" s="6"/>
      <c r="M66" s="6"/>
      <c r="N66" s="7" t="s">
        <v>72</v>
      </c>
    </row>
    <row r="67" spans="1:14" x14ac:dyDescent="0.35">
      <c r="A67" s="3">
        <v>2015</v>
      </c>
      <c r="B67" s="2" t="s">
        <v>13</v>
      </c>
      <c r="C67" s="2" t="s">
        <v>45</v>
      </c>
      <c r="D67" s="2" t="s">
        <v>3</v>
      </c>
      <c r="E67" s="4">
        <v>110</v>
      </c>
      <c r="F67" s="4">
        <v>1</v>
      </c>
      <c r="G67" s="5">
        <f t="shared" ref="G67:G72" si="1">F67/E67</f>
        <v>9.0909090909090905E-3</v>
      </c>
      <c r="H67" s="6">
        <v>1</v>
      </c>
      <c r="I67" s="6"/>
      <c r="J67" s="6"/>
      <c r="K67" s="6"/>
      <c r="L67" s="6"/>
      <c r="M67" s="6"/>
      <c r="N67" s="7" t="s">
        <v>73</v>
      </c>
    </row>
    <row r="68" spans="1:14" x14ac:dyDescent="0.35">
      <c r="A68" s="3">
        <v>2016</v>
      </c>
      <c r="B68" s="2" t="s">
        <v>13</v>
      </c>
      <c r="C68" s="2" t="s">
        <v>46</v>
      </c>
      <c r="D68" s="2" t="s">
        <v>3</v>
      </c>
      <c r="E68" s="4">
        <v>15</v>
      </c>
      <c r="F68" s="4">
        <v>0</v>
      </c>
      <c r="G68" s="5">
        <f t="shared" si="1"/>
        <v>0</v>
      </c>
      <c r="H68" s="6"/>
      <c r="I68" s="6"/>
      <c r="J68" s="6"/>
      <c r="K68" s="6"/>
      <c r="L68" s="6"/>
      <c r="M68" s="6"/>
      <c r="N68" s="7" t="s">
        <v>74</v>
      </c>
    </row>
    <row r="69" spans="1:14" x14ac:dyDescent="0.35">
      <c r="A69" s="3">
        <v>2017</v>
      </c>
      <c r="B69" s="2" t="s">
        <v>13</v>
      </c>
      <c r="C69" s="2" t="s">
        <v>47</v>
      </c>
      <c r="D69" s="2" t="s">
        <v>3</v>
      </c>
      <c r="E69" s="4">
        <v>70</v>
      </c>
      <c r="F69" s="4">
        <v>6</v>
      </c>
      <c r="G69" s="5">
        <f t="shared" si="1"/>
        <v>8.5714285714285715E-2</v>
      </c>
      <c r="H69" s="6">
        <v>4</v>
      </c>
      <c r="I69" s="6">
        <v>2</v>
      </c>
      <c r="J69" s="6"/>
      <c r="K69" s="6"/>
      <c r="L69" s="6"/>
      <c r="M69" s="6"/>
      <c r="N69" s="7" t="s">
        <v>75</v>
      </c>
    </row>
    <row r="70" spans="1:14" x14ac:dyDescent="0.35">
      <c r="A70" s="3">
        <v>2018</v>
      </c>
      <c r="B70" s="2" t="s">
        <v>13</v>
      </c>
      <c r="C70" s="2" t="s">
        <v>47</v>
      </c>
      <c r="D70" s="2" t="s">
        <v>3</v>
      </c>
      <c r="E70" s="4">
        <v>240</v>
      </c>
      <c r="F70" s="4">
        <v>5</v>
      </c>
      <c r="G70" s="5">
        <f t="shared" si="1"/>
        <v>2.0833333333333332E-2</v>
      </c>
      <c r="H70" s="6">
        <v>2</v>
      </c>
      <c r="I70" s="6">
        <v>3</v>
      </c>
      <c r="J70" s="6"/>
      <c r="K70" s="6"/>
      <c r="L70" s="6"/>
      <c r="M70" s="6"/>
      <c r="N70" s="7" t="s">
        <v>76</v>
      </c>
    </row>
    <row r="71" spans="1:14" x14ac:dyDescent="0.35">
      <c r="A71" s="3">
        <v>2019</v>
      </c>
      <c r="B71" s="2" t="s">
        <v>13</v>
      </c>
      <c r="C71" s="2" t="s">
        <v>45</v>
      </c>
      <c r="D71" s="2" t="s">
        <v>3</v>
      </c>
      <c r="E71" s="4">
        <v>197</v>
      </c>
      <c r="F71" s="4">
        <v>1</v>
      </c>
      <c r="G71" s="5">
        <f t="shared" si="1"/>
        <v>5.076142131979695E-3</v>
      </c>
      <c r="H71" s="6">
        <v>1</v>
      </c>
      <c r="I71" s="6"/>
      <c r="J71" s="6"/>
      <c r="K71" s="6"/>
      <c r="L71" s="6"/>
      <c r="M71" s="6"/>
      <c r="N71" s="7" t="s">
        <v>77</v>
      </c>
    </row>
    <row r="72" spans="1:14" x14ac:dyDescent="0.35">
      <c r="A72" s="3">
        <v>2023</v>
      </c>
      <c r="B72" s="2" t="s">
        <v>13</v>
      </c>
      <c r="C72" s="2" t="s">
        <v>32</v>
      </c>
      <c r="D72" s="2" t="s">
        <v>15</v>
      </c>
      <c r="E72" s="4">
        <v>300</v>
      </c>
      <c r="F72" s="4">
        <v>0</v>
      </c>
      <c r="G72" s="5">
        <f t="shared" si="1"/>
        <v>0</v>
      </c>
      <c r="H72" s="6"/>
      <c r="I72" s="6"/>
      <c r="J72" s="6"/>
      <c r="K72" s="6"/>
      <c r="L72" s="6"/>
      <c r="M72" s="6"/>
      <c r="N72" s="2" t="s">
        <v>84</v>
      </c>
    </row>
  </sheetData>
  <mergeCells count="9">
    <mergeCell ref="G1:G2"/>
    <mergeCell ref="H1:M1"/>
    <mergeCell ref="N1:N2"/>
    <mergeCell ref="A1:A2"/>
    <mergeCell ref="B1:B2"/>
    <mergeCell ref="C1:C2"/>
    <mergeCell ref="D1:D2"/>
    <mergeCell ref="E1:E2"/>
    <mergeCell ref="F1: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HC-PHAC - SC-ASPC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Harris, Richard (HC/SC)</dc:creator>
  <cp:lastModifiedBy>Harris, Richard (HC/SC)</cp:lastModifiedBy>
  <dcterms:created xsi:type="dcterms:W3CDTF">2024-05-24T13:30:45Z</dcterms:created>
  <dcterms:modified xsi:type="dcterms:W3CDTF">2024-07-03T18:50:22Z</dcterms:modified>
</cp:coreProperties>
</file>