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Y:\HC\HPFB\FD\BMH 007-Restricted-HRP-RES-BRS\Manuscripts - Research and BRS\Infant Botulism In search for the source of spores\"/>
    </mc:Choice>
  </mc:AlternateContent>
  <xr:revisionPtr revIDLastSave="0" documentId="13_ncr:1_{8F900B73-C734-4EC0-9131-EF20D1513A58}" xr6:coauthVersionLast="47" xr6:coauthVersionMax="47" xr10:uidLastSave="{00000000-0000-0000-0000-000000000000}"/>
  <bookViews>
    <workbookView xWindow="13035" yWindow="-16380" windowWidth="29040" windowHeight="15840" xr2:uid="{81419D50-6C46-4A24-9B0C-17DFB765C4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 i="1" l="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<sst xmlns="http://schemas.openxmlformats.org/spreadsheetml/2006/main" count="212" uniqueCount="78">
  <si>
    <t>Year of Publication</t>
  </si>
  <si>
    <t>Commercial Food</t>
  </si>
  <si>
    <t>Country</t>
  </si>
  <si>
    <t>Source</t>
  </si>
  <si>
    <t>Sample Size (N)</t>
  </si>
  <si>
    <t>Percent Positive (%)</t>
  </si>
  <si>
    <t>BoNT Type</t>
  </si>
  <si>
    <t>A</t>
  </si>
  <si>
    <t>B</t>
  </si>
  <si>
    <t>AB</t>
  </si>
  <si>
    <t>E</t>
  </si>
  <si>
    <t>F</t>
  </si>
  <si>
    <t>Unkn</t>
  </si>
  <si>
    <t>USA</t>
  </si>
  <si>
    <t>Retail</t>
  </si>
  <si>
    <t>United Kingdom</t>
  </si>
  <si>
    <t>Canada</t>
  </si>
  <si>
    <t>Japan</t>
  </si>
  <si>
    <t>Argentina</t>
  </si>
  <si>
    <t>France</t>
  </si>
  <si>
    <t>Finland</t>
  </si>
  <si>
    <t>AF</t>
  </si>
  <si>
    <t>Fruits and vegetables</t>
  </si>
  <si>
    <t>Mushrooms</t>
  </si>
  <si>
    <t>Corn syrup</t>
  </si>
  <si>
    <t>Dry Cereals</t>
  </si>
  <si>
    <t>Powdered infant formula</t>
  </si>
  <si>
    <t>Breast milk</t>
  </si>
  <si>
    <t>Home</t>
  </si>
  <si>
    <t>Home canned foods</t>
  </si>
  <si>
    <t>Commercially canned foods</t>
  </si>
  <si>
    <t>Commercially canned baby foods</t>
  </si>
  <si>
    <t>Dry cereals</t>
  </si>
  <si>
    <t>Nonfat dry milk</t>
  </si>
  <si>
    <t>Fresh whole milk</t>
  </si>
  <si>
    <t>Commercially canned fruits</t>
  </si>
  <si>
    <t>Commercially canned fruit juice</t>
  </si>
  <si>
    <t>Sugar</t>
  </si>
  <si>
    <t>Fresh cooked carrots</t>
  </si>
  <si>
    <t>Evaporated milk</t>
  </si>
  <si>
    <t>Canned formula</t>
  </si>
  <si>
    <t>Canned baby food (glass jars)</t>
  </si>
  <si>
    <t>Syrups</t>
  </si>
  <si>
    <t>Netherlands</t>
  </si>
  <si>
    <t>Sugar for apiculture</t>
  </si>
  <si>
    <t>Raw sugar</t>
  </si>
  <si>
    <t>Molasses</t>
  </si>
  <si>
    <t>Brown sugar</t>
  </si>
  <si>
    <t>Soft sugar-yellow type</t>
  </si>
  <si>
    <t>Refined white sugar</t>
  </si>
  <si>
    <t>Other sugar products</t>
  </si>
  <si>
    <t>Sugar ingredients</t>
  </si>
  <si>
    <t>Sugar cane</t>
  </si>
  <si>
    <t>MAP packaged vegetables</t>
  </si>
  <si>
    <t>Chamomile</t>
  </si>
  <si>
    <t>Linden flower</t>
  </si>
  <si>
    <t>Vegetarian sausages</t>
  </si>
  <si>
    <r>
      <rPr>
        <b/>
        <i/>
        <sz val="11"/>
        <color theme="1"/>
        <rFont val="Calibri"/>
        <family val="2"/>
      </rPr>
      <t>C. botulinum</t>
    </r>
    <r>
      <rPr>
        <b/>
        <sz val="11"/>
        <color theme="1"/>
        <rFont val="Calibri"/>
        <family val="2"/>
      </rPr>
      <t xml:space="preserve"> detected (N)</t>
    </r>
  </si>
  <si>
    <t>Meyer KF, Dubovsky BJ (1922) The Distribution of the Spores of B. botulinus in California. II. The Journal of Infectious Diseases. 31(6):541–555. http://www.jstor.org/stable/30082494</t>
  </si>
  <si>
    <t>Meyer KF, Dubovsky BJ (1922) The Distribution of the Spores of B. botulinus in the United States. IV. The Journal of Infectious Diseases. 31(6):559–594. http://www.jstor.org/stable/30082496</t>
  </si>
  <si>
    <t>Midura TF (1979) Laboratory aspects of infant botulism in California. Rev Infect Dis. Jul-Aug;1(4):652-5. doi: 10.1093/clinids/1.4.652. PMID: 399372.</t>
  </si>
  <si>
    <t>Kautter DA, Lilly T Jr, Solomon HM, Lynt RK (1982) Clostridium botulinum Spores in Infant Foods: A Survey. J Food Prot. Sep;45(11):1028-1029. doi: 10.4315/0362-028X-45.11.1028. PMID: 30913614.</t>
  </si>
  <si>
    <t>Guilfoyle DE, Yager JF (1893) Survey of infant foods for Clostridium botulinum spores. J Assoc Off Anal Chem. Sep;66(5):1302-4. PMID: 6355058.</t>
  </si>
  <si>
    <t>Hauschild AHW, Hilsheimer R, Weiss KF, Burke RB (1988) Clostridium Botulinum in Honey, Syrups and Dry Infant Cereals. J Food Prot. Nov;51(11):892-894. doi: 10.4315/0362-028X-51.11.892. PMID: 30991497.</t>
  </si>
  <si>
    <t>Notermans S, Dufrenne J, Gerrits JPG (1989) Natural Occurrence of Clostridium botulinum on Fresh Mushrooms ( Agaricus bisporus ). J Food Prot. Oct;52(10):733-736. doi: 10.4315/0362-028X-52.10.733. PMID: 31003340.</t>
  </si>
  <si>
    <t>Lilly T Jr, Rhodehamel EJ, Kautter DA, Solomon HM (1991) Clostridium botulinum Spores in Corn Syrup and Other Syrups. J Food Prot. Aug;54(8):585-587. doi: 10.4315/0362-028X-54.8.585. PMID: 31051600.</t>
  </si>
  <si>
    <t>Nakano H, Yoshikuni Y, Hashimoto H, Sakaguchi G (1992) Detection of Clostridium botulinum in natural sweetening. Int J Food Microbiol. Jun;16(2):117-21. doi: 10.1016/0168-1605(92)90004-m. PMID: 1445754.</t>
  </si>
  <si>
    <t>Lilly T Jr, Solomon HM, Rhodehamel EJ (1996) Incidence of Clostridium botulinum in Vegetables Packaged under Vacuum or Modified Atmosphere. J Food Prot. Jan;59(1):59-61. doi: 10.4315/0362-028X-59.1.59. PMID: 31158955.</t>
  </si>
  <si>
    <t xml:space="preserve">Braconnier A, Broussolle V, Perelle S, Fach P, Nguyen-The C, Carlin F (2001) Screening for clostridium botulinum type A, B, and E in cooked chilled foods containing vegetables and raw material using polymerase chain reaction and molecular probes. J Food Prot. Feb;64(2):201-7. doi: 10.4315/0362-028x-64.2.201. PMID: 11271768. </t>
  </si>
  <si>
    <t>Brett MM, McLauchlin J, Harris A, O'Brien S, Black N, Forsyth RJ, Roberts D, Bolton FJ (2005) A case of infant botulism with a possible link to infant formula milk powder: evidence for the presence of more than one strain of Clostridium botulinum in clinical specimens and food. J Med Microbiol. Aug;54(Pt 8):769-776. doi: 10.1099/jmm.0.46000-0. PMID: 16014431.</t>
  </si>
  <si>
    <t>Barash JR, Hsia JK, Arnon SS (2010) Presence of soil-dwelling clostridia in commercial powdered infant formulas. J Pediatr.Mar;156(3):402-8. doi: 10.1016/j.jpeds.2009.09.072. Epub 2009 Dec 9. PMID: 20004414.</t>
  </si>
  <si>
    <t>Bianco MI, Lúquez C, de Jong LI, Fernández RA (2008) Presence of Clostridium botulinum spores in Matricaria chamomilla (chamomile) and its relationship with infant botulism. Int J Food Microbiol. Feb 10;121(3):357-60. doi: 10.1016/j.ijfoodmicro.2007.11.008. Epub 2007 Nov 17. PMID: 18068252.</t>
  </si>
  <si>
    <t>Bianco MI, Lúquez C, De Jong LI, Fernández RA (2009) Linden flower (Tilia spp.) as potential vehicle of Clostridium botulinum spores in the transmission of infant botulism. Rev Argent Microbiol. Oct-Dec;41(4):232-6. PMID: 20085187.</t>
  </si>
  <si>
    <t>Sevenier V, Delannoy S, André S, Fach P, Remize F (2012) Prevalence of Clostridium botulinum and thermophilic heat-resistant spores in raw carrots and green beans used in French canning industry. Int J Food Microbiol. Apr 16;155(3):263-8. doi: 10.1016/j.ijfoodmicro.2012.02.009. Epub 2012 Feb 22. PMID: 22405945.</t>
  </si>
  <si>
    <t>Reference</t>
  </si>
  <si>
    <t>Hauschild AHW, Aris BJ, Hilsheimer R (1975) Clostridium botulinum in marinated products. Canadian Institute of Food Science and Technology Journal. 8(2):84-87.</t>
  </si>
  <si>
    <t>Barash JR, Hsia JK, Arnon SS (2010) Presence of soil-dwelling clostridia in commercial powdered infant formulas. J Pediatr. Mar;156(3):402-8. doi: 10.1016/j.jpeds.2009.09.072. Epub 2009 Dec 9. PMID: 20004414.</t>
  </si>
  <si>
    <t>Pernu N, Keto-Timonen R, Lindström M, Korkeala H (2020) High prevalence of Clostridium botulinum in vegetarian sausages. Food Microbiol. Oct;91:103512. doi: 10.1016/j.fm.2020.103512. PMID: 32539985.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</si>
</sst>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b/>
      <i/>
      <sz val="11"/>
      <color theme="1"/>
      <name val="Calibri"/>
      <family val="2"/>
    </font>
    <font>
      <sz val="11"/>
      <color rgb="FF000000"/>
      <name val="Calibri"/>
      <family val="2"/>
    </font>
    <font>
      <sz val="11"/>
      <color rgb="FF212121"/>
      <name val="Calibri"/>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2" fillId="0" borderId="0" xfId="0" applyFont="1"/>
    <xf numFmtId="0" fontId="3"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9" fontId="5" fillId="0" borderId="0" xfId="1" applyFont="1" applyFill="1" applyBorder="1" applyAlignment="1">
      <alignment horizontal="center" vertical="center" wrapText="1"/>
    </xf>
    <xf numFmtId="0" fontId="5" fillId="0" borderId="0" xfId="1" applyNumberFormat="1" applyFont="1" applyFill="1" applyBorder="1" applyAlignment="1">
      <alignment horizontal="center" vertical="center" wrapText="1"/>
    </xf>
    <xf numFmtId="0" fontId="5" fillId="0" borderId="0" xfId="1" applyNumberFormat="1" applyFont="1" applyFill="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2" fillId="0" borderId="0" xfId="1" applyNumberFormat="1" applyFont="1" applyFill="1" applyBorder="1" applyAlignment="1">
      <alignment horizontal="center"/>
    </xf>
    <xf numFmtId="0" fontId="6" fillId="0" borderId="0" xfId="0" applyFont="1"/>
    <xf numFmtId="9" fontId="3" fillId="0" borderId="0" xfId="0" applyNumberFormat="1" applyFont="1" applyAlignment="1">
      <alignment horizontal="center" vertical="center" wrapText="1"/>
    </xf>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F0384-2DD2-458C-BCD5-7BA3A82B7975}">
  <dimension ref="A1:O72"/>
  <sheetViews>
    <sheetView tabSelected="1" topLeftCell="A13" workbookViewId="0">
      <selection activeCell="O52" sqref="O52"/>
    </sheetView>
  </sheetViews>
  <sheetFormatPr defaultRowHeight="14.5" x14ac:dyDescent="0.35"/>
  <cols>
    <col min="1" max="1" width="12.453125" customWidth="1"/>
    <col min="2" max="2" width="29.54296875" bestFit="1" customWidth="1"/>
    <col min="3" max="3" width="14.453125" bestFit="1" customWidth="1"/>
    <col min="4" max="4" width="8.81640625" customWidth="1"/>
    <col min="5" max="5" width="10" customWidth="1"/>
    <col min="6" max="6" width="15" customWidth="1"/>
    <col min="7" max="7" width="9.453125" customWidth="1"/>
    <col min="8" max="13" width="5.08984375" customWidth="1"/>
    <col min="14" max="14" width="6.08984375" customWidth="1"/>
    <col min="15" max="15" width="63.90625" customWidth="1"/>
  </cols>
  <sheetData>
    <row r="1" spans="1:15" ht="14.5" customHeight="1" x14ac:dyDescent="0.35">
      <c r="A1" s="19" t="s">
        <v>0</v>
      </c>
      <c r="B1" s="19" t="s">
        <v>1</v>
      </c>
      <c r="C1" s="19" t="s">
        <v>2</v>
      </c>
      <c r="D1" s="19" t="s">
        <v>3</v>
      </c>
      <c r="E1" s="20" t="s">
        <v>4</v>
      </c>
      <c r="F1" s="20" t="s">
        <v>57</v>
      </c>
      <c r="G1" s="16" t="s">
        <v>5</v>
      </c>
      <c r="H1" s="17" t="s">
        <v>6</v>
      </c>
      <c r="I1" s="17"/>
      <c r="J1" s="17"/>
      <c r="K1" s="17"/>
      <c r="L1" s="17"/>
      <c r="M1" s="17"/>
      <c r="N1" s="17"/>
      <c r="O1" s="18" t="s">
        <v>74</v>
      </c>
    </row>
    <row r="2" spans="1:15" ht="14.5" customHeight="1" x14ac:dyDescent="0.35">
      <c r="A2" s="19"/>
      <c r="B2" s="19"/>
      <c r="C2" s="19"/>
      <c r="D2" s="19"/>
      <c r="E2" s="20"/>
      <c r="F2" s="20"/>
      <c r="G2" s="16"/>
      <c r="H2" s="2" t="s">
        <v>7</v>
      </c>
      <c r="I2" s="2" t="s">
        <v>8</v>
      </c>
      <c r="J2" s="2" t="s">
        <v>9</v>
      </c>
      <c r="K2" s="2" t="s">
        <v>10</v>
      </c>
      <c r="L2" s="2" t="s">
        <v>11</v>
      </c>
      <c r="M2" s="2" t="s">
        <v>21</v>
      </c>
      <c r="N2" s="2" t="s">
        <v>12</v>
      </c>
      <c r="O2" s="18"/>
    </row>
    <row r="3" spans="1:15" x14ac:dyDescent="0.35">
      <c r="A3" s="3">
        <v>1922</v>
      </c>
      <c r="B3" s="1" t="s">
        <v>22</v>
      </c>
      <c r="C3" s="1" t="s">
        <v>13</v>
      </c>
      <c r="D3" s="1" t="s">
        <v>14</v>
      </c>
      <c r="E3" s="4">
        <v>431</v>
      </c>
      <c r="F3" s="4">
        <v>54</v>
      </c>
      <c r="G3" s="5">
        <f t="shared" ref="G3:G51" si="0">F3/E3</f>
        <v>0.12529002320185614</v>
      </c>
      <c r="H3" s="6"/>
      <c r="I3" s="6"/>
      <c r="J3" s="6"/>
      <c r="K3" s="6"/>
      <c r="L3" s="6"/>
      <c r="M3" s="6"/>
      <c r="N3" s="6">
        <v>54</v>
      </c>
      <c r="O3" s="7" t="s">
        <v>59</v>
      </c>
    </row>
    <row r="4" spans="1:15" x14ac:dyDescent="0.35">
      <c r="A4" s="3">
        <v>1922</v>
      </c>
      <c r="B4" s="1" t="s">
        <v>22</v>
      </c>
      <c r="C4" s="1" t="s">
        <v>13</v>
      </c>
      <c r="D4" s="1" t="s">
        <v>14</v>
      </c>
      <c r="E4" s="4">
        <v>122</v>
      </c>
      <c r="F4" s="4">
        <v>33</v>
      </c>
      <c r="G4" s="5">
        <f t="shared" si="0"/>
        <v>0.27049180327868855</v>
      </c>
      <c r="H4" s="6">
        <v>12</v>
      </c>
      <c r="I4" s="6">
        <v>7</v>
      </c>
      <c r="J4" s="6"/>
      <c r="K4" s="6"/>
      <c r="L4" s="6"/>
      <c r="M4" s="6"/>
      <c r="N4" s="6">
        <v>14</v>
      </c>
      <c r="O4" s="7" t="s">
        <v>58</v>
      </c>
    </row>
    <row r="5" spans="1:15" x14ac:dyDescent="0.35">
      <c r="A5" s="3">
        <v>1975</v>
      </c>
      <c r="B5" s="3" t="s">
        <v>23</v>
      </c>
      <c r="C5" s="3" t="s">
        <v>16</v>
      </c>
      <c r="D5" s="3" t="s">
        <v>14</v>
      </c>
      <c r="E5" s="4">
        <v>12</v>
      </c>
      <c r="F5" s="4">
        <v>12</v>
      </c>
      <c r="G5" s="5">
        <f t="shared" si="0"/>
        <v>1</v>
      </c>
      <c r="H5" s="4"/>
      <c r="I5" s="4">
        <v>12</v>
      </c>
      <c r="J5" s="4"/>
      <c r="K5" s="4"/>
      <c r="L5" s="4"/>
      <c r="M5" s="4"/>
      <c r="N5" s="4"/>
      <c r="O5" s="3" t="s">
        <v>75</v>
      </c>
    </row>
    <row r="6" spans="1:15" x14ac:dyDescent="0.35">
      <c r="A6" s="3">
        <v>1979</v>
      </c>
      <c r="B6" s="1" t="s">
        <v>24</v>
      </c>
      <c r="C6" s="1" t="s">
        <v>13</v>
      </c>
      <c r="D6" s="1" t="s">
        <v>14</v>
      </c>
      <c r="E6" s="4">
        <v>15</v>
      </c>
      <c r="F6" s="4">
        <v>0</v>
      </c>
      <c r="G6" s="5">
        <f t="shared" si="0"/>
        <v>0</v>
      </c>
      <c r="H6" s="6"/>
      <c r="I6" s="6"/>
      <c r="J6" s="6"/>
      <c r="K6" s="6"/>
      <c r="L6" s="6"/>
      <c r="M6" s="6"/>
      <c r="N6" s="6"/>
      <c r="O6" s="7" t="s">
        <v>60</v>
      </c>
    </row>
    <row r="7" spans="1:15" x14ac:dyDescent="0.35">
      <c r="A7" s="3">
        <v>1979</v>
      </c>
      <c r="B7" s="1" t="s">
        <v>25</v>
      </c>
      <c r="C7" s="1" t="s">
        <v>13</v>
      </c>
      <c r="D7" s="1" t="s">
        <v>14</v>
      </c>
      <c r="E7" s="4">
        <v>30</v>
      </c>
      <c r="F7" s="4">
        <v>0</v>
      </c>
      <c r="G7" s="5">
        <f t="shared" si="0"/>
        <v>0</v>
      </c>
      <c r="H7" s="6"/>
      <c r="I7" s="6"/>
      <c r="J7" s="6"/>
      <c r="K7" s="6"/>
      <c r="L7" s="6"/>
      <c r="M7" s="6"/>
      <c r="N7" s="6"/>
      <c r="O7" s="7" t="s">
        <v>60</v>
      </c>
    </row>
    <row r="8" spans="1:15" x14ac:dyDescent="0.35">
      <c r="A8" s="3">
        <v>1979</v>
      </c>
      <c r="B8" s="1" t="s">
        <v>26</v>
      </c>
      <c r="C8" s="1" t="s">
        <v>13</v>
      </c>
      <c r="D8" s="1" t="s">
        <v>14</v>
      </c>
      <c r="E8" s="4">
        <v>50</v>
      </c>
      <c r="F8" s="4">
        <v>0</v>
      </c>
      <c r="G8" s="5">
        <f t="shared" si="0"/>
        <v>0</v>
      </c>
      <c r="H8" s="6"/>
      <c r="I8" s="6"/>
      <c r="J8" s="6"/>
      <c r="K8" s="6"/>
      <c r="L8" s="6"/>
      <c r="M8" s="6"/>
      <c r="N8" s="6"/>
      <c r="O8" s="7" t="s">
        <v>60</v>
      </c>
    </row>
    <row r="9" spans="1:15" x14ac:dyDescent="0.35">
      <c r="A9" s="3">
        <v>1979</v>
      </c>
      <c r="B9" s="1" t="s">
        <v>27</v>
      </c>
      <c r="C9" s="1" t="s">
        <v>13</v>
      </c>
      <c r="D9" s="1" t="s">
        <v>28</v>
      </c>
      <c r="E9" s="4">
        <v>12</v>
      </c>
      <c r="F9" s="4">
        <v>0</v>
      </c>
      <c r="G9" s="5">
        <f t="shared" si="0"/>
        <v>0</v>
      </c>
      <c r="H9" s="6"/>
      <c r="I9" s="6"/>
      <c r="J9" s="6"/>
      <c r="K9" s="6"/>
      <c r="L9" s="6"/>
      <c r="M9" s="6"/>
      <c r="N9" s="6"/>
      <c r="O9" s="7" t="s">
        <v>60</v>
      </c>
    </row>
    <row r="10" spans="1:15" x14ac:dyDescent="0.35">
      <c r="A10" s="3">
        <v>1979</v>
      </c>
      <c r="B10" s="1" t="s">
        <v>29</v>
      </c>
      <c r="C10" s="1" t="s">
        <v>13</v>
      </c>
      <c r="D10" s="1" t="s">
        <v>14</v>
      </c>
      <c r="E10" s="4">
        <v>29</v>
      </c>
      <c r="F10" s="4">
        <v>0</v>
      </c>
      <c r="G10" s="5">
        <f t="shared" si="0"/>
        <v>0</v>
      </c>
      <c r="H10" s="6"/>
      <c r="I10" s="6"/>
      <c r="J10" s="6"/>
      <c r="K10" s="6"/>
      <c r="L10" s="6"/>
      <c r="M10" s="6"/>
      <c r="N10" s="6"/>
      <c r="O10" s="7" t="s">
        <v>60</v>
      </c>
    </row>
    <row r="11" spans="1:15" x14ac:dyDescent="0.35">
      <c r="A11" s="3">
        <v>1979</v>
      </c>
      <c r="B11" s="1" t="s">
        <v>30</v>
      </c>
      <c r="C11" s="1" t="s">
        <v>13</v>
      </c>
      <c r="D11" s="1" t="s">
        <v>14</v>
      </c>
      <c r="E11" s="4">
        <v>4</v>
      </c>
      <c r="F11" s="4">
        <v>0</v>
      </c>
      <c r="G11" s="5">
        <f t="shared" si="0"/>
        <v>0</v>
      </c>
      <c r="H11" s="6"/>
      <c r="I11" s="6"/>
      <c r="J11" s="6"/>
      <c r="K11" s="6"/>
      <c r="L11" s="6"/>
      <c r="M11" s="6"/>
      <c r="N11" s="6"/>
      <c r="O11" s="7" t="s">
        <v>60</v>
      </c>
    </row>
    <row r="12" spans="1:15" x14ac:dyDescent="0.35">
      <c r="A12" s="3">
        <v>1979</v>
      </c>
      <c r="B12" s="1" t="s">
        <v>31</v>
      </c>
      <c r="C12" s="1" t="s">
        <v>13</v>
      </c>
      <c r="D12" s="1" t="s">
        <v>14</v>
      </c>
      <c r="E12" s="4">
        <v>49</v>
      </c>
      <c r="F12" s="4">
        <v>0</v>
      </c>
      <c r="G12" s="5">
        <f t="shared" si="0"/>
        <v>0</v>
      </c>
      <c r="H12" s="6"/>
      <c r="I12" s="6"/>
      <c r="J12" s="6"/>
      <c r="K12" s="6"/>
      <c r="L12" s="6"/>
      <c r="M12" s="6"/>
      <c r="N12" s="6"/>
      <c r="O12" s="7" t="s">
        <v>60</v>
      </c>
    </row>
    <row r="13" spans="1:15" x14ac:dyDescent="0.35">
      <c r="A13" s="8">
        <v>1982</v>
      </c>
      <c r="B13" s="1" t="s">
        <v>24</v>
      </c>
      <c r="C13" s="1" t="s">
        <v>13</v>
      </c>
      <c r="D13" s="9" t="s">
        <v>14</v>
      </c>
      <c r="E13" s="4">
        <v>40</v>
      </c>
      <c r="F13" s="4">
        <v>8</v>
      </c>
      <c r="G13" s="5">
        <f t="shared" si="0"/>
        <v>0.2</v>
      </c>
      <c r="H13" s="6"/>
      <c r="I13" s="6">
        <v>8</v>
      </c>
      <c r="J13" s="6"/>
      <c r="K13" s="6"/>
      <c r="L13" s="6"/>
      <c r="M13" s="6"/>
      <c r="N13" s="6"/>
      <c r="O13" s="7" t="s">
        <v>61</v>
      </c>
    </row>
    <row r="14" spans="1:15" x14ac:dyDescent="0.35">
      <c r="A14" s="8">
        <v>1982</v>
      </c>
      <c r="B14" s="1" t="s">
        <v>24</v>
      </c>
      <c r="C14" s="1" t="s">
        <v>13</v>
      </c>
      <c r="D14" s="9" t="s">
        <v>14</v>
      </c>
      <c r="E14" s="4">
        <v>961</v>
      </c>
      <c r="F14" s="4">
        <v>5</v>
      </c>
      <c r="G14" s="5">
        <f t="shared" si="0"/>
        <v>5.2029136316337149E-3</v>
      </c>
      <c r="H14" s="6"/>
      <c r="I14" s="6">
        <v>5</v>
      </c>
      <c r="J14" s="6"/>
      <c r="K14" s="6"/>
      <c r="L14" s="6"/>
      <c r="M14" s="6"/>
      <c r="N14" s="6"/>
      <c r="O14" s="7" t="s">
        <v>61</v>
      </c>
    </row>
    <row r="15" spans="1:15" x14ac:dyDescent="0.35">
      <c r="A15" s="8">
        <v>1982</v>
      </c>
      <c r="B15" s="9" t="s">
        <v>32</v>
      </c>
      <c r="C15" s="1" t="s">
        <v>13</v>
      </c>
      <c r="D15" s="9" t="s">
        <v>14</v>
      </c>
      <c r="E15" s="10">
        <v>90</v>
      </c>
      <c r="F15" s="10">
        <v>0</v>
      </c>
      <c r="G15" s="5">
        <f t="shared" si="0"/>
        <v>0</v>
      </c>
      <c r="H15" s="6"/>
      <c r="I15" s="6"/>
      <c r="J15" s="6"/>
      <c r="K15" s="6"/>
      <c r="L15" s="6"/>
      <c r="M15" s="6"/>
      <c r="N15" s="6"/>
      <c r="O15" s="7" t="s">
        <v>61</v>
      </c>
    </row>
    <row r="16" spans="1:15" x14ac:dyDescent="0.35">
      <c r="A16" s="8">
        <v>1982</v>
      </c>
      <c r="B16" s="9" t="s">
        <v>26</v>
      </c>
      <c r="C16" s="1" t="s">
        <v>13</v>
      </c>
      <c r="D16" s="9" t="s">
        <v>14</v>
      </c>
      <c r="E16" s="10">
        <v>100</v>
      </c>
      <c r="F16" s="10">
        <v>0</v>
      </c>
      <c r="G16" s="5">
        <f t="shared" si="0"/>
        <v>0</v>
      </c>
      <c r="H16" s="6"/>
      <c r="I16" s="6"/>
      <c r="J16" s="6"/>
      <c r="K16" s="6"/>
      <c r="L16" s="6"/>
      <c r="M16" s="6"/>
      <c r="N16" s="6"/>
      <c r="O16" s="7" t="s">
        <v>61</v>
      </c>
    </row>
    <row r="17" spans="1:15" x14ac:dyDescent="0.35">
      <c r="A17" s="8">
        <v>1982</v>
      </c>
      <c r="B17" s="9" t="s">
        <v>33</v>
      </c>
      <c r="C17" s="1" t="s">
        <v>13</v>
      </c>
      <c r="D17" s="9" t="s">
        <v>14</v>
      </c>
      <c r="E17" s="10">
        <v>100</v>
      </c>
      <c r="F17" s="10">
        <v>0</v>
      </c>
      <c r="G17" s="5">
        <f t="shared" si="0"/>
        <v>0</v>
      </c>
      <c r="H17" s="6"/>
      <c r="I17" s="6"/>
      <c r="J17" s="6"/>
      <c r="K17" s="6"/>
      <c r="L17" s="6"/>
      <c r="M17" s="6"/>
      <c r="N17" s="6"/>
      <c r="O17" s="7" t="s">
        <v>61</v>
      </c>
    </row>
    <row r="18" spans="1:15" x14ac:dyDescent="0.35">
      <c r="A18" s="8">
        <v>1982</v>
      </c>
      <c r="B18" s="9" t="s">
        <v>34</v>
      </c>
      <c r="C18" s="1" t="s">
        <v>13</v>
      </c>
      <c r="D18" s="9" t="s">
        <v>14</v>
      </c>
      <c r="E18" s="10">
        <v>90</v>
      </c>
      <c r="F18" s="10">
        <v>0</v>
      </c>
      <c r="G18" s="5">
        <f t="shared" si="0"/>
        <v>0</v>
      </c>
      <c r="H18" s="6"/>
      <c r="I18" s="6"/>
      <c r="J18" s="6"/>
      <c r="K18" s="6"/>
      <c r="L18" s="6"/>
      <c r="M18" s="6"/>
      <c r="N18" s="6"/>
      <c r="O18" s="7" t="s">
        <v>61</v>
      </c>
    </row>
    <row r="19" spans="1:15" x14ac:dyDescent="0.35">
      <c r="A19" s="8">
        <v>1982</v>
      </c>
      <c r="B19" s="1" t="s">
        <v>35</v>
      </c>
      <c r="C19" s="1" t="s">
        <v>13</v>
      </c>
      <c r="D19" s="9" t="s">
        <v>14</v>
      </c>
      <c r="E19" s="4">
        <v>100</v>
      </c>
      <c r="F19" s="4">
        <v>0</v>
      </c>
      <c r="G19" s="5">
        <f t="shared" si="0"/>
        <v>0</v>
      </c>
      <c r="H19" s="6"/>
      <c r="I19" s="6"/>
      <c r="J19" s="6"/>
      <c r="K19" s="6"/>
      <c r="L19" s="6"/>
      <c r="M19" s="6"/>
      <c r="N19" s="6"/>
      <c r="O19" s="7" t="s">
        <v>61</v>
      </c>
    </row>
    <row r="20" spans="1:15" x14ac:dyDescent="0.35">
      <c r="A20" s="8">
        <v>1982</v>
      </c>
      <c r="B20" s="1" t="s">
        <v>36</v>
      </c>
      <c r="C20" s="1" t="s">
        <v>13</v>
      </c>
      <c r="D20" s="9" t="s">
        <v>14</v>
      </c>
      <c r="E20" s="4">
        <v>100</v>
      </c>
      <c r="F20" s="4">
        <v>0</v>
      </c>
      <c r="G20" s="5">
        <f t="shared" si="0"/>
        <v>0</v>
      </c>
      <c r="H20" s="6"/>
      <c r="I20" s="6"/>
      <c r="J20" s="6"/>
      <c r="K20" s="6"/>
      <c r="L20" s="6"/>
      <c r="M20" s="6"/>
      <c r="N20" s="6"/>
      <c r="O20" s="7" t="s">
        <v>61</v>
      </c>
    </row>
    <row r="21" spans="1:15" x14ac:dyDescent="0.35">
      <c r="A21" s="8">
        <v>1982</v>
      </c>
      <c r="B21" s="1" t="s">
        <v>37</v>
      </c>
      <c r="C21" s="1" t="s">
        <v>13</v>
      </c>
      <c r="D21" s="9" t="s">
        <v>14</v>
      </c>
      <c r="E21" s="4">
        <v>90</v>
      </c>
      <c r="F21" s="4">
        <v>0</v>
      </c>
      <c r="G21" s="5">
        <f t="shared" si="0"/>
        <v>0</v>
      </c>
      <c r="H21" s="6"/>
      <c r="I21" s="6"/>
      <c r="J21" s="6"/>
      <c r="K21" s="6"/>
      <c r="L21" s="6"/>
      <c r="M21" s="6"/>
      <c r="N21" s="6"/>
      <c r="O21" s="7" t="s">
        <v>61</v>
      </c>
    </row>
    <row r="22" spans="1:15" x14ac:dyDescent="0.35">
      <c r="A22" s="8">
        <v>1982</v>
      </c>
      <c r="B22" s="1" t="s">
        <v>38</v>
      </c>
      <c r="C22" s="1" t="s">
        <v>13</v>
      </c>
      <c r="D22" s="9" t="s">
        <v>14</v>
      </c>
      <c r="E22" s="4">
        <v>100</v>
      </c>
      <c r="F22" s="4">
        <v>0</v>
      </c>
      <c r="G22" s="5">
        <f t="shared" si="0"/>
        <v>0</v>
      </c>
      <c r="H22" s="6"/>
      <c r="I22" s="6"/>
      <c r="J22" s="6"/>
      <c r="K22" s="6"/>
      <c r="L22" s="6"/>
      <c r="M22" s="6"/>
      <c r="N22" s="6"/>
      <c r="O22" s="7" t="s">
        <v>61</v>
      </c>
    </row>
    <row r="23" spans="1:15" x14ac:dyDescent="0.35">
      <c r="A23" s="3">
        <v>1983</v>
      </c>
      <c r="B23" s="1" t="s">
        <v>32</v>
      </c>
      <c r="C23" s="1" t="s">
        <v>13</v>
      </c>
      <c r="D23" s="1" t="s">
        <v>14</v>
      </c>
      <c r="E23" s="4">
        <v>12</v>
      </c>
      <c r="F23" s="4">
        <v>0</v>
      </c>
      <c r="G23" s="5">
        <f t="shared" si="0"/>
        <v>0</v>
      </c>
      <c r="H23" s="6"/>
      <c r="I23" s="6"/>
      <c r="J23" s="6"/>
      <c r="K23" s="6"/>
      <c r="L23" s="6"/>
      <c r="M23" s="6"/>
      <c r="N23" s="6"/>
      <c r="O23" s="7" t="s">
        <v>62</v>
      </c>
    </row>
    <row r="24" spans="1:15" x14ac:dyDescent="0.35">
      <c r="A24" s="3">
        <v>1983</v>
      </c>
      <c r="B24" s="1" t="s">
        <v>33</v>
      </c>
      <c r="C24" s="1" t="s">
        <v>13</v>
      </c>
      <c r="D24" s="1" t="s">
        <v>14</v>
      </c>
      <c r="E24" s="4">
        <v>1</v>
      </c>
      <c r="F24" s="4">
        <v>0</v>
      </c>
      <c r="G24" s="5">
        <f t="shared" si="0"/>
        <v>0</v>
      </c>
      <c r="H24" s="6"/>
      <c r="I24" s="6"/>
      <c r="J24" s="6"/>
      <c r="K24" s="6"/>
      <c r="L24" s="6"/>
      <c r="M24" s="6"/>
      <c r="N24" s="6"/>
      <c r="O24" s="7" t="s">
        <v>62</v>
      </c>
    </row>
    <row r="25" spans="1:15" x14ac:dyDescent="0.35">
      <c r="A25" s="3">
        <v>1983</v>
      </c>
      <c r="B25" s="1" t="s">
        <v>39</v>
      </c>
      <c r="C25" s="1" t="s">
        <v>13</v>
      </c>
      <c r="D25" s="1" t="s">
        <v>14</v>
      </c>
      <c r="E25" s="4">
        <v>1</v>
      </c>
      <c r="F25" s="4">
        <v>0</v>
      </c>
      <c r="G25" s="5">
        <f t="shared" si="0"/>
        <v>0</v>
      </c>
      <c r="H25" s="6"/>
      <c r="I25" s="6"/>
      <c r="J25" s="6"/>
      <c r="K25" s="6"/>
      <c r="L25" s="6"/>
      <c r="M25" s="6"/>
      <c r="N25" s="6"/>
      <c r="O25" s="7" t="s">
        <v>62</v>
      </c>
    </row>
    <row r="26" spans="1:15" x14ac:dyDescent="0.35">
      <c r="A26" s="3">
        <v>1983</v>
      </c>
      <c r="B26" s="1" t="s">
        <v>40</v>
      </c>
      <c r="C26" s="1" t="s">
        <v>13</v>
      </c>
      <c r="D26" s="1" t="s">
        <v>14</v>
      </c>
      <c r="E26" s="4">
        <v>5</v>
      </c>
      <c r="F26" s="4">
        <v>0</v>
      </c>
      <c r="G26" s="5">
        <f t="shared" si="0"/>
        <v>0</v>
      </c>
      <c r="H26" s="6"/>
      <c r="I26" s="6"/>
      <c r="J26" s="6"/>
      <c r="K26" s="6"/>
      <c r="L26" s="6"/>
      <c r="M26" s="6"/>
      <c r="N26" s="6"/>
      <c r="O26" s="7" t="s">
        <v>62</v>
      </c>
    </row>
    <row r="27" spans="1:15" x14ac:dyDescent="0.35">
      <c r="A27" s="3">
        <v>1983</v>
      </c>
      <c r="B27" s="1" t="s">
        <v>41</v>
      </c>
      <c r="C27" s="1" t="s">
        <v>13</v>
      </c>
      <c r="D27" s="1" t="s">
        <v>14</v>
      </c>
      <c r="E27" s="4">
        <v>4</v>
      </c>
      <c r="F27" s="4">
        <v>0</v>
      </c>
      <c r="G27" s="5">
        <f t="shared" si="0"/>
        <v>0</v>
      </c>
      <c r="H27" s="6"/>
      <c r="I27" s="6"/>
      <c r="J27" s="6"/>
      <c r="K27" s="6"/>
      <c r="L27" s="6"/>
      <c r="M27" s="6"/>
      <c r="N27" s="6"/>
      <c r="O27" s="7" t="s">
        <v>62</v>
      </c>
    </row>
    <row r="28" spans="1:15" x14ac:dyDescent="0.35">
      <c r="A28" s="8">
        <v>1988</v>
      </c>
      <c r="B28" s="9" t="s">
        <v>25</v>
      </c>
      <c r="C28" s="9" t="s">
        <v>16</v>
      </c>
      <c r="D28" s="9" t="s">
        <v>14</v>
      </c>
      <c r="E28" s="10">
        <v>40</v>
      </c>
      <c r="F28" s="10">
        <v>1</v>
      </c>
      <c r="G28" s="5">
        <f t="shared" si="0"/>
        <v>2.5000000000000001E-2</v>
      </c>
      <c r="H28" s="6"/>
      <c r="I28" s="6">
        <v>1</v>
      </c>
      <c r="J28" s="6"/>
      <c r="K28" s="6"/>
      <c r="L28" s="6"/>
      <c r="M28" s="6"/>
      <c r="N28" s="6"/>
      <c r="O28" s="7" t="s">
        <v>63</v>
      </c>
    </row>
    <row r="29" spans="1:15" x14ac:dyDescent="0.35">
      <c r="A29" s="11">
        <v>1988</v>
      </c>
      <c r="B29" s="12" t="s">
        <v>42</v>
      </c>
      <c r="C29" s="9" t="s">
        <v>16</v>
      </c>
      <c r="D29" s="12" t="s">
        <v>14</v>
      </c>
      <c r="E29" s="13">
        <v>43</v>
      </c>
      <c r="F29" s="13">
        <v>0</v>
      </c>
      <c r="G29" s="5">
        <f t="shared" si="0"/>
        <v>0</v>
      </c>
      <c r="H29" s="6"/>
      <c r="I29" s="6"/>
      <c r="J29" s="6"/>
      <c r="K29" s="6"/>
      <c r="L29" s="6"/>
      <c r="M29" s="6"/>
      <c r="N29" s="6"/>
      <c r="O29" s="7" t="s">
        <v>63</v>
      </c>
    </row>
    <row r="30" spans="1:15" x14ac:dyDescent="0.35">
      <c r="A30" s="3">
        <v>1989</v>
      </c>
      <c r="B30" s="1" t="s">
        <v>23</v>
      </c>
      <c r="C30" s="1" t="s">
        <v>43</v>
      </c>
      <c r="D30" s="1" t="s">
        <v>14</v>
      </c>
      <c r="E30" s="4">
        <v>5</v>
      </c>
      <c r="F30" s="4">
        <v>0</v>
      </c>
      <c r="G30" s="5">
        <f t="shared" si="0"/>
        <v>0</v>
      </c>
      <c r="H30" s="6"/>
      <c r="I30" s="6"/>
      <c r="J30" s="6"/>
      <c r="K30" s="6"/>
      <c r="L30" s="6"/>
      <c r="M30" s="6"/>
      <c r="N30" s="6"/>
      <c r="O30" s="7" t="s">
        <v>64</v>
      </c>
    </row>
    <row r="31" spans="1:15" x14ac:dyDescent="0.35">
      <c r="A31" s="3">
        <v>1991</v>
      </c>
      <c r="B31" s="1" t="s">
        <v>24</v>
      </c>
      <c r="C31" s="1" t="s">
        <v>13</v>
      </c>
      <c r="D31" s="1" t="s">
        <v>14</v>
      </c>
      <c r="E31" s="4">
        <v>738</v>
      </c>
      <c r="F31" s="4">
        <v>0</v>
      </c>
      <c r="G31" s="5">
        <f t="shared" si="0"/>
        <v>0</v>
      </c>
      <c r="H31" s="6"/>
      <c r="I31" s="6"/>
      <c r="J31" s="6"/>
      <c r="K31" s="6"/>
      <c r="L31" s="6"/>
      <c r="M31" s="6"/>
      <c r="N31" s="6"/>
      <c r="O31" s="7" t="s">
        <v>65</v>
      </c>
    </row>
    <row r="32" spans="1:15" x14ac:dyDescent="0.35">
      <c r="A32" s="3">
        <v>1992</v>
      </c>
      <c r="B32" s="1" t="s">
        <v>44</v>
      </c>
      <c r="C32" s="1" t="s">
        <v>17</v>
      </c>
      <c r="D32" s="1" t="s">
        <v>3</v>
      </c>
      <c r="E32" s="14">
        <v>56</v>
      </c>
      <c r="F32" s="4">
        <v>2</v>
      </c>
      <c r="G32" s="5">
        <f t="shared" si="0"/>
        <v>3.5714285714285712E-2</v>
      </c>
      <c r="H32" s="6">
        <v>1</v>
      </c>
      <c r="I32" s="6"/>
      <c r="J32" s="6">
        <v>1</v>
      </c>
      <c r="K32" s="6"/>
      <c r="L32" s="6"/>
      <c r="M32" s="6"/>
      <c r="N32" s="6"/>
      <c r="O32" s="7" t="s">
        <v>66</v>
      </c>
    </row>
    <row r="33" spans="1:15" x14ac:dyDescent="0.35">
      <c r="A33" s="3">
        <v>1992</v>
      </c>
      <c r="B33" s="1" t="s">
        <v>45</v>
      </c>
      <c r="C33" s="1" t="s">
        <v>17</v>
      </c>
      <c r="D33" s="1" t="s">
        <v>3</v>
      </c>
      <c r="E33" s="14">
        <v>22</v>
      </c>
      <c r="F33" s="4">
        <v>2</v>
      </c>
      <c r="G33" s="5">
        <f t="shared" si="0"/>
        <v>9.0909090909090912E-2</v>
      </c>
      <c r="H33" s="6">
        <v>2</v>
      </c>
      <c r="I33" s="6"/>
      <c r="J33" s="6"/>
      <c r="K33" s="6"/>
      <c r="L33" s="6"/>
      <c r="M33" s="6"/>
      <c r="N33" s="6"/>
      <c r="O33" s="7" t="s">
        <v>66</v>
      </c>
    </row>
    <row r="34" spans="1:15" x14ac:dyDescent="0.35">
      <c r="A34" s="3">
        <v>1992</v>
      </c>
      <c r="B34" s="1" t="s">
        <v>46</v>
      </c>
      <c r="C34" s="1" t="s">
        <v>17</v>
      </c>
      <c r="D34" s="1" t="s">
        <v>3</v>
      </c>
      <c r="E34" s="4">
        <v>5</v>
      </c>
      <c r="F34" s="4">
        <v>2</v>
      </c>
      <c r="G34" s="5">
        <f t="shared" si="0"/>
        <v>0.4</v>
      </c>
      <c r="H34" s="6">
        <v>2</v>
      </c>
      <c r="I34" s="6"/>
      <c r="J34" s="6"/>
      <c r="K34" s="6"/>
      <c r="L34" s="6"/>
      <c r="M34" s="6"/>
      <c r="N34" s="6"/>
      <c r="O34" s="7" t="s">
        <v>66</v>
      </c>
    </row>
    <row r="35" spans="1:15" x14ac:dyDescent="0.35">
      <c r="A35" s="3">
        <v>1992</v>
      </c>
      <c r="B35" s="1" t="s">
        <v>47</v>
      </c>
      <c r="C35" s="1" t="s">
        <v>17</v>
      </c>
      <c r="D35" s="1" t="s">
        <v>3</v>
      </c>
      <c r="E35" s="4">
        <v>41</v>
      </c>
      <c r="F35" s="4">
        <v>2</v>
      </c>
      <c r="G35" s="5">
        <f t="shared" si="0"/>
        <v>4.878048780487805E-2</v>
      </c>
      <c r="H35" s="6">
        <v>2</v>
      </c>
      <c r="I35" s="6"/>
      <c r="J35" s="6"/>
      <c r="K35" s="6"/>
      <c r="L35" s="6"/>
      <c r="M35" s="6"/>
      <c r="N35" s="6"/>
      <c r="O35" s="7" t="s">
        <v>66</v>
      </c>
    </row>
    <row r="36" spans="1:15" x14ac:dyDescent="0.35">
      <c r="A36" s="3">
        <v>1992</v>
      </c>
      <c r="B36" s="1" t="s">
        <v>48</v>
      </c>
      <c r="C36" s="1" t="s">
        <v>17</v>
      </c>
      <c r="D36" s="1" t="s">
        <v>3</v>
      </c>
      <c r="E36" s="4">
        <v>8</v>
      </c>
      <c r="F36" s="4">
        <v>0</v>
      </c>
      <c r="G36" s="5">
        <f t="shared" si="0"/>
        <v>0</v>
      </c>
      <c r="H36" s="6"/>
      <c r="I36" s="6"/>
      <c r="J36" s="6"/>
      <c r="K36" s="6"/>
      <c r="L36" s="6"/>
      <c r="M36" s="6"/>
      <c r="N36" s="6"/>
      <c r="O36" s="7" t="s">
        <v>66</v>
      </c>
    </row>
    <row r="37" spans="1:15" x14ac:dyDescent="0.35">
      <c r="A37" s="3">
        <v>1992</v>
      </c>
      <c r="B37" s="1" t="s">
        <v>24</v>
      </c>
      <c r="C37" s="1" t="s">
        <v>17</v>
      </c>
      <c r="D37" s="1" t="s">
        <v>3</v>
      </c>
      <c r="E37" s="4">
        <v>16</v>
      </c>
      <c r="F37" s="4">
        <v>1</v>
      </c>
      <c r="G37" s="5">
        <f t="shared" si="0"/>
        <v>6.25E-2</v>
      </c>
      <c r="H37" s="6">
        <v>1</v>
      </c>
      <c r="I37" s="6"/>
      <c r="J37" s="6"/>
      <c r="K37" s="6"/>
      <c r="L37" s="6"/>
      <c r="M37" s="6"/>
      <c r="N37" s="6"/>
      <c r="O37" s="7" t="s">
        <v>66</v>
      </c>
    </row>
    <row r="38" spans="1:15" x14ac:dyDescent="0.35">
      <c r="A38" s="3">
        <v>1992</v>
      </c>
      <c r="B38" s="1" t="s">
        <v>49</v>
      </c>
      <c r="C38" s="1" t="s">
        <v>17</v>
      </c>
      <c r="D38" s="1" t="s">
        <v>3</v>
      </c>
      <c r="E38" s="4">
        <v>27</v>
      </c>
      <c r="F38" s="4">
        <v>0</v>
      </c>
      <c r="G38" s="5">
        <f t="shared" si="0"/>
        <v>0</v>
      </c>
      <c r="H38" s="6"/>
      <c r="I38" s="6"/>
      <c r="J38" s="6"/>
      <c r="K38" s="6"/>
      <c r="L38" s="6"/>
      <c r="M38" s="6"/>
      <c r="N38" s="6"/>
      <c r="O38" s="7" t="s">
        <v>66</v>
      </c>
    </row>
    <row r="39" spans="1:15" x14ac:dyDescent="0.35">
      <c r="A39" s="3">
        <v>1992</v>
      </c>
      <c r="B39" s="1" t="s">
        <v>50</v>
      </c>
      <c r="C39" s="1" t="s">
        <v>17</v>
      </c>
      <c r="D39" s="1" t="s">
        <v>3</v>
      </c>
      <c r="E39" s="4">
        <v>25</v>
      </c>
      <c r="F39" s="4">
        <v>0</v>
      </c>
      <c r="G39" s="5">
        <f t="shared" si="0"/>
        <v>0</v>
      </c>
      <c r="H39" s="6"/>
      <c r="I39" s="6"/>
      <c r="J39" s="6"/>
      <c r="K39" s="6"/>
      <c r="L39" s="6"/>
      <c r="M39" s="6"/>
      <c r="N39" s="6"/>
      <c r="O39" s="7" t="s">
        <v>66</v>
      </c>
    </row>
    <row r="40" spans="1:15" x14ac:dyDescent="0.35">
      <c r="A40" s="3">
        <v>1992</v>
      </c>
      <c r="B40" s="1" t="s">
        <v>51</v>
      </c>
      <c r="C40" s="1" t="s">
        <v>17</v>
      </c>
      <c r="D40" s="1" t="s">
        <v>3</v>
      </c>
      <c r="E40" s="4">
        <v>13</v>
      </c>
      <c r="F40" s="4">
        <v>0</v>
      </c>
      <c r="G40" s="5">
        <f t="shared" si="0"/>
        <v>0</v>
      </c>
      <c r="H40" s="6"/>
      <c r="I40" s="6"/>
      <c r="J40" s="6"/>
      <c r="K40" s="6"/>
      <c r="L40" s="6"/>
      <c r="M40" s="6"/>
      <c r="N40" s="6"/>
      <c r="O40" s="7" t="s">
        <v>66</v>
      </c>
    </row>
    <row r="41" spans="1:15" x14ac:dyDescent="0.35">
      <c r="A41" s="3">
        <v>1992</v>
      </c>
      <c r="B41" s="1" t="s">
        <v>52</v>
      </c>
      <c r="C41" s="1" t="s">
        <v>17</v>
      </c>
      <c r="D41" s="1" t="s">
        <v>3</v>
      </c>
      <c r="E41" s="4">
        <v>60</v>
      </c>
      <c r="F41" s="4">
        <v>0</v>
      </c>
      <c r="G41" s="5">
        <f t="shared" si="0"/>
        <v>0</v>
      </c>
      <c r="H41" s="6"/>
      <c r="I41" s="6"/>
      <c r="J41" s="6"/>
      <c r="K41" s="6"/>
      <c r="L41" s="6"/>
      <c r="M41" s="6"/>
      <c r="N41" s="6"/>
      <c r="O41" s="7" t="s">
        <v>66</v>
      </c>
    </row>
    <row r="42" spans="1:15" x14ac:dyDescent="0.35">
      <c r="A42" s="3">
        <v>1996</v>
      </c>
      <c r="B42" s="1" t="s">
        <v>53</v>
      </c>
      <c r="C42" s="1" t="s">
        <v>13</v>
      </c>
      <c r="D42" s="1" t="s">
        <v>14</v>
      </c>
      <c r="E42" s="4">
        <v>1118</v>
      </c>
      <c r="F42" s="4">
        <v>4</v>
      </c>
      <c r="G42" s="5">
        <f t="shared" si="0"/>
        <v>3.5778175313059034E-3</v>
      </c>
      <c r="H42" s="6">
        <v>3</v>
      </c>
      <c r="I42" s="6"/>
      <c r="J42" s="6">
        <v>1</v>
      </c>
      <c r="K42" s="6"/>
      <c r="L42" s="6"/>
      <c r="M42" s="6"/>
      <c r="N42" s="6"/>
      <c r="O42" s="7" t="s">
        <v>67</v>
      </c>
    </row>
    <row r="43" spans="1:15" x14ac:dyDescent="0.35">
      <c r="A43" s="3">
        <v>2001</v>
      </c>
      <c r="B43" s="1" t="s">
        <v>22</v>
      </c>
      <c r="C43" s="1" t="s">
        <v>19</v>
      </c>
      <c r="D43" s="1" t="s">
        <v>3</v>
      </c>
      <c r="E43" s="4">
        <v>37</v>
      </c>
      <c r="F43" s="4">
        <v>0</v>
      </c>
      <c r="G43" s="5">
        <f t="shared" si="0"/>
        <v>0</v>
      </c>
      <c r="H43" s="6"/>
      <c r="I43" s="6"/>
      <c r="J43" s="6"/>
      <c r="K43" s="6"/>
      <c r="L43" s="6"/>
      <c r="M43" s="6"/>
      <c r="N43" s="6"/>
      <c r="O43" s="7" t="s">
        <v>68</v>
      </c>
    </row>
    <row r="44" spans="1:15" x14ac:dyDescent="0.35">
      <c r="A44" s="3">
        <v>2005</v>
      </c>
      <c r="B44" s="1" t="s">
        <v>26</v>
      </c>
      <c r="C44" s="1" t="s">
        <v>15</v>
      </c>
      <c r="D44" s="1" t="s">
        <v>14</v>
      </c>
      <c r="E44" s="4">
        <v>15</v>
      </c>
      <c r="F44" s="4">
        <v>1</v>
      </c>
      <c r="G44" s="5">
        <f t="shared" si="0"/>
        <v>6.6666666666666666E-2</v>
      </c>
      <c r="H44" s="6"/>
      <c r="I44" s="6">
        <v>1</v>
      </c>
      <c r="J44" s="4"/>
      <c r="K44" s="4"/>
      <c r="L44" s="6"/>
      <c r="M44" s="6"/>
      <c r="N44" s="4"/>
      <c r="O44" s="7" t="s">
        <v>69</v>
      </c>
    </row>
    <row r="45" spans="1:15" x14ac:dyDescent="0.35">
      <c r="A45" s="3">
        <v>2010</v>
      </c>
      <c r="B45" s="1" t="s">
        <v>26</v>
      </c>
      <c r="C45" s="1" t="s">
        <v>13</v>
      </c>
      <c r="D45" s="1" t="s">
        <v>14</v>
      </c>
      <c r="E45" s="4">
        <v>9</v>
      </c>
      <c r="F45" s="4">
        <v>0</v>
      </c>
      <c r="G45" s="5">
        <f t="shared" si="0"/>
        <v>0</v>
      </c>
      <c r="H45" s="6"/>
      <c r="I45" s="6"/>
      <c r="J45" s="6"/>
      <c r="K45" s="6"/>
      <c r="L45" s="6"/>
      <c r="M45" s="6"/>
      <c r="N45" s="6"/>
      <c r="O45" s="7" t="s">
        <v>76</v>
      </c>
    </row>
    <row r="46" spans="1:15" x14ac:dyDescent="0.35">
      <c r="A46" s="3">
        <v>2010</v>
      </c>
      <c r="B46" s="1" t="s">
        <v>26</v>
      </c>
      <c r="C46" s="1" t="s">
        <v>13</v>
      </c>
      <c r="D46" s="1" t="s">
        <v>28</v>
      </c>
      <c r="E46" s="4">
        <v>30</v>
      </c>
      <c r="F46" s="4">
        <v>0</v>
      </c>
      <c r="G46" s="5">
        <f t="shared" si="0"/>
        <v>0</v>
      </c>
      <c r="H46" s="6"/>
      <c r="I46" s="6"/>
      <c r="J46" s="6"/>
      <c r="K46" s="6"/>
      <c r="L46" s="6"/>
      <c r="M46" s="6"/>
      <c r="N46" s="6"/>
      <c r="O46" s="7" t="s">
        <v>70</v>
      </c>
    </row>
    <row r="47" spans="1:15" x14ac:dyDescent="0.35">
      <c r="A47" s="3">
        <v>2008</v>
      </c>
      <c r="B47" s="1" t="s">
        <v>54</v>
      </c>
      <c r="C47" s="1" t="s">
        <v>18</v>
      </c>
      <c r="D47" s="1" t="s">
        <v>3</v>
      </c>
      <c r="E47" s="4">
        <v>200</v>
      </c>
      <c r="F47" s="4">
        <v>15</v>
      </c>
      <c r="G47" s="5">
        <f t="shared" si="0"/>
        <v>7.4999999999999997E-2</v>
      </c>
      <c r="H47" s="6">
        <v>8</v>
      </c>
      <c r="I47" s="6">
        <v>1</v>
      </c>
      <c r="J47" s="6"/>
      <c r="K47" s="6"/>
      <c r="L47" s="6">
        <v>2</v>
      </c>
      <c r="M47" s="6">
        <v>1</v>
      </c>
      <c r="N47" s="6"/>
      <c r="O47" s="7" t="s">
        <v>71</v>
      </c>
    </row>
    <row r="48" spans="1:15" x14ac:dyDescent="0.35">
      <c r="A48" s="3">
        <v>2009</v>
      </c>
      <c r="B48" s="1" t="s">
        <v>55</v>
      </c>
      <c r="C48" s="1" t="s">
        <v>18</v>
      </c>
      <c r="D48" s="1" t="s">
        <v>3</v>
      </c>
      <c r="E48" s="4">
        <v>100</v>
      </c>
      <c r="F48" s="4">
        <v>3</v>
      </c>
      <c r="G48" s="5">
        <f t="shared" si="0"/>
        <v>0.03</v>
      </c>
      <c r="H48" s="6">
        <v>2</v>
      </c>
      <c r="I48" s="6">
        <v>1</v>
      </c>
      <c r="J48" s="6"/>
      <c r="K48" s="6"/>
      <c r="L48" s="6"/>
      <c r="M48" s="6"/>
      <c r="N48" s="6"/>
      <c r="O48" s="7" t="s">
        <v>72</v>
      </c>
    </row>
    <row r="49" spans="1:15" x14ac:dyDescent="0.35">
      <c r="A49" s="3">
        <v>2009</v>
      </c>
      <c r="B49" s="1" t="s">
        <v>55</v>
      </c>
      <c r="C49" s="1" t="s">
        <v>18</v>
      </c>
      <c r="D49" s="1" t="s">
        <v>14</v>
      </c>
      <c r="E49" s="4">
        <v>100</v>
      </c>
      <c r="F49" s="4">
        <v>0</v>
      </c>
      <c r="G49" s="5">
        <f t="shared" si="0"/>
        <v>0</v>
      </c>
      <c r="H49" s="6"/>
      <c r="I49" s="6"/>
      <c r="J49" s="6"/>
      <c r="K49" s="6"/>
      <c r="L49" s="6"/>
      <c r="M49" s="6"/>
      <c r="N49" s="6"/>
      <c r="O49" s="7" t="s">
        <v>72</v>
      </c>
    </row>
    <row r="50" spans="1:15" x14ac:dyDescent="0.35">
      <c r="A50" s="3">
        <v>2012</v>
      </c>
      <c r="B50" s="1" t="s">
        <v>22</v>
      </c>
      <c r="C50" s="1" t="s">
        <v>19</v>
      </c>
      <c r="D50" s="1" t="s">
        <v>3</v>
      </c>
      <c r="E50" s="4">
        <v>316</v>
      </c>
      <c r="F50" s="4">
        <v>2</v>
      </c>
      <c r="G50" s="5">
        <f t="shared" si="0"/>
        <v>6.3291139240506328E-3</v>
      </c>
      <c r="H50" s="6"/>
      <c r="I50" s="6">
        <v>2</v>
      </c>
      <c r="J50" s="6"/>
      <c r="K50" s="6"/>
      <c r="L50" s="6"/>
      <c r="M50" s="6"/>
      <c r="N50" s="6"/>
      <c r="O50" s="7" t="s">
        <v>73</v>
      </c>
    </row>
    <row r="51" spans="1:15" x14ac:dyDescent="0.35">
      <c r="A51" s="3">
        <v>2020</v>
      </c>
      <c r="B51" s="1" t="s">
        <v>56</v>
      </c>
      <c r="C51" s="1" t="s">
        <v>20</v>
      </c>
      <c r="D51" s="1" t="s">
        <v>14</v>
      </c>
      <c r="E51" s="4">
        <v>74</v>
      </c>
      <c r="F51" s="4">
        <v>24</v>
      </c>
      <c r="G51" s="5">
        <f t="shared" si="0"/>
        <v>0.32432432432432434</v>
      </c>
      <c r="H51" s="6">
        <v>8</v>
      </c>
      <c r="I51" s="6">
        <v>8</v>
      </c>
      <c r="J51" s="6"/>
      <c r="K51" s="6">
        <v>7</v>
      </c>
      <c r="L51" s="6">
        <v>1</v>
      </c>
      <c r="M51" s="6"/>
      <c r="N51" s="6"/>
      <c r="O51" s="7" t="s">
        <v>77</v>
      </c>
    </row>
    <row r="52" spans="1:15" x14ac:dyDescent="0.35">
      <c r="A52" s="3"/>
      <c r="B52" s="1"/>
      <c r="C52" s="1"/>
      <c r="D52" s="1"/>
      <c r="E52" s="4"/>
      <c r="F52" s="4"/>
      <c r="G52" s="5"/>
      <c r="H52" s="6"/>
      <c r="I52" s="6"/>
      <c r="J52" s="6"/>
      <c r="K52" s="6"/>
      <c r="L52" s="6"/>
      <c r="M52" s="6"/>
      <c r="O52" s="7"/>
    </row>
    <row r="53" spans="1:15" x14ac:dyDescent="0.35">
      <c r="A53" s="3"/>
      <c r="B53" s="1"/>
      <c r="C53" s="1"/>
      <c r="D53" s="1"/>
      <c r="E53" s="4"/>
      <c r="F53" s="4"/>
      <c r="G53" s="5"/>
      <c r="H53" s="6"/>
      <c r="I53" s="6"/>
      <c r="J53" s="6"/>
      <c r="K53" s="6"/>
      <c r="L53" s="6"/>
      <c r="M53" s="6"/>
      <c r="O53" s="7"/>
    </row>
    <row r="54" spans="1:15" x14ac:dyDescent="0.35">
      <c r="A54" s="3"/>
      <c r="B54" s="1"/>
      <c r="C54" s="1"/>
      <c r="D54" s="1"/>
      <c r="E54" s="4"/>
      <c r="F54" s="4"/>
      <c r="G54" s="5"/>
      <c r="H54" s="6"/>
      <c r="I54" s="6"/>
      <c r="J54" s="6"/>
      <c r="K54" s="6"/>
      <c r="L54" s="6"/>
      <c r="M54" s="6"/>
      <c r="O54" s="7"/>
    </row>
    <row r="55" spans="1:15" x14ac:dyDescent="0.35">
      <c r="A55" s="3"/>
      <c r="B55" s="1"/>
      <c r="C55" s="1"/>
      <c r="D55" s="1"/>
      <c r="E55" s="4"/>
      <c r="F55" s="4"/>
      <c r="G55" s="5"/>
      <c r="H55" s="6"/>
      <c r="I55" s="6"/>
      <c r="J55" s="6"/>
      <c r="K55" s="6"/>
      <c r="L55" s="6"/>
      <c r="M55" s="6"/>
      <c r="O55" s="7"/>
    </row>
    <row r="56" spans="1:15" x14ac:dyDescent="0.35">
      <c r="A56" s="3"/>
      <c r="B56" s="1"/>
      <c r="C56" s="1"/>
      <c r="D56" s="1"/>
      <c r="E56" s="4"/>
      <c r="F56" s="4"/>
      <c r="G56" s="5"/>
      <c r="H56" s="6"/>
      <c r="I56" s="6"/>
      <c r="J56" s="6"/>
      <c r="K56" s="6"/>
      <c r="L56" s="6"/>
      <c r="M56" s="6"/>
      <c r="O56" s="7"/>
    </row>
    <row r="57" spans="1:15" x14ac:dyDescent="0.35">
      <c r="A57" s="3"/>
      <c r="B57" s="1"/>
      <c r="C57" s="1"/>
      <c r="D57" s="1"/>
      <c r="E57" s="4"/>
      <c r="F57" s="4"/>
      <c r="G57" s="5"/>
      <c r="H57" s="6"/>
      <c r="I57" s="6"/>
      <c r="J57" s="6"/>
      <c r="K57" s="6"/>
      <c r="L57" s="6"/>
      <c r="M57" s="6"/>
      <c r="O57" s="7"/>
    </row>
    <row r="58" spans="1:15" x14ac:dyDescent="0.35">
      <c r="A58" s="3"/>
      <c r="B58" s="1"/>
      <c r="C58" s="1"/>
      <c r="D58" s="1"/>
      <c r="E58" s="4"/>
      <c r="F58" s="4"/>
      <c r="G58" s="5"/>
      <c r="H58" s="6"/>
      <c r="I58" s="6"/>
      <c r="J58" s="6"/>
      <c r="K58" s="6"/>
      <c r="L58" s="6"/>
      <c r="M58" s="6"/>
      <c r="O58" s="7"/>
    </row>
    <row r="59" spans="1:15" x14ac:dyDescent="0.35">
      <c r="A59" s="3"/>
      <c r="B59" s="1"/>
      <c r="C59" s="1"/>
      <c r="D59" s="1"/>
      <c r="E59" s="4"/>
      <c r="F59" s="4"/>
      <c r="G59" s="5"/>
      <c r="H59" s="6"/>
      <c r="I59" s="6"/>
      <c r="J59" s="6"/>
      <c r="K59" s="6"/>
      <c r="L59" s="6"/>
      <c r="M59" s="6"/>
      <c r="O59" s="7"/>
    </row>
    <row r="60" spans="1:15" x14ac:dyDescent="0.35">
      <c r="A60" s="3"/>
      <c r="B60" s="1"/>
      <c r="C60" s="1"/>
      <c r="D60" s="1"/>
      <c r="E60" s="4"/>
      <c r="F60" s="4"/>
      <c r="G60" s="5"/>
      <c r="H60" s="6"/>
      <c r="I60" s="6"/>
      <c r="J60" s="6"/>
      <c r="K60" s="6"/>
      <c r="L60" s="6"/>
      <c r="M60" s="6"/>
      <c r="O60" s="15"/>
    </row>
    <row r="61" spans="1:15" x14ac:dyDescent="0.35">
      <c r="A61" s="3"/>
      <c r="B61" s="1"/>
      <c r="C61" s="1"/>
      <c r="D61" s="1"/>
      <c r="E61" s="4"/>
      <c r="F61" s="4"/>
      <c r="G61" s="5"/>
      <c r="H61" s="6"/>
      <c r="I61" s="6"/>
      <c r="J61" s="6"/>
      <c r="K61" s="6"/>
      <c r="L61" s="6"/>
      <c r="M61" s="6"/>
      <c r="O61" s="15"/>
    </row>
    <row r="62" spans="1:15" x14ac:dyDescent="0.35">
      <c r="A62" s="3"/>
      <c r="B62" s="1"/>
      <c r="C62" s="1"/>
      <c r="D62" s="1"/>
      <c r="E62" s="4"/>
      <c r="F62" s="4"/>
      <c r="G62" s="5"/>
      <c r="H62" s="6"/>
      <c r="I62" s="6"/>
      <c r="J62" s="6"/>
      <c r="K62" s="6"/>
      <c r="L62" s="6"/>
      <c r="M62" s="6"/>
      <c r="O62" s="15"/>
    </row>
    <row r="63" spans="1:15" x14ac:dyDescent="0.35">
      <c r="A63" s="3"/>
      <c r="B63" s="1"/>
      <c r="C63" s="1"/>
      <c r="D63" s="1"/>
      <c r="E63" s="4"/>
      <c r="F63" s="4"/>
      <c r="G63" s="5"/>
      <c r="H63" s="6"/>
      <c r="I63" s="6"/>
      <c r="J63" s="6"/>
      <c r="K63" s="6"/>
      <c r="L63" s="6"/>
      <c r="M63" s="6"/>
      <c r="O63" s="7"/>
    </row>
    <row r="64" spans="1:15" x14ac:dyDescent="0.35">
      <c r="A64" s="3"/>
      <c r="B64" s="1"/>
      <c r="C64" s="1"/>
      <c r="D64" s="1"/>
      <c r="E64" s="4"/>
      <c r="F64" s="4"/>
      <c r="G64" s="5"/>
      <c r="H64" s="6"/>
      <c r="I64" s="6"/>
      <c r="J64" s="6"/>
      <c r="K64" s="6"/>
      <c r="L64" s="6"/>
      <c r="M64" s="6"/>
      <c r="O64" s="7"/>
    </row>
    <row r="65" spans="1:15" x14ac:dyDescent="0.35">
      <c r="A65" s="3"/>
      <c r="B65" s="1"/>
      <c r="C65" s="1"/>
      <c r="D65" s="1"/>
      <c r="E65" s="4"/>
      <c r="F65" s="4"/>
      <c r="G65" s="5"/>
      <c r="H65" s="6"/>
      <c r="I65" s="6"/>
      <c r="J65" s="6"/>
      <c r="K65" s="6"/>
      <c r="L65" s="6"/>
      <c r="M65" s="6"/>
      <c r="O65" s="7"/>
    </row>
    <row r="66" spans="1:15" x14ac:dyDescent="0.35">
      <c r="A66" s="3"/>
      <c r="B66" s="1"/>
      <c r="C66" s="1"/>
      <c r="D66" s="1"/>
      <c r="E66" s="4"/>
      <c r="F66" s="4"/>
      <c r="G66" s="5"/>
      <c r="H66" s="6"/>
      <c r="I66" s="6"/>
      <c r="J66" s="6"/>
      <c r="K66" s="6"/>
      <c r="L66" s="6"/>
      <c r="M66" s="6"/>
      <c r="O66" s="7"/>
    </row>
    <row r="67" spans="1:15" x14ac:dyDescent="0.35">
      <c r="A67" s="3"/>
      <c r="B67" s="1"/>
      <c r="C67" s="1"/>
      <c r="D67" s="1"/>
      <c r="E67" s="4"/>
      <c r="F67" s="4"/>
      <c r="G67" s="5"/>
      <c r="H67" s="6"/>
      <c r="I67" s="6"/>
      <c r="J67" s="6"/>
      <c r="K67" s="6"/>
      <c r="L67" s="6"/>
      <c r="M67" s="6"/>
      <c r="O67" s="7"/>
    </row>
    <row r="68" spans="1:15" x14ac:dyDescent="0.35">
      <c r="A68" s="3"/>
      <c r="B68" s="1"/>
      <c r="C68" s="1"/>
      <c r="D68" s="1"/>
      <c r="E68" s="4"/>
      <c r="F68" s="4"/>
      <c r="G68" s="5"/>
      <c r="H68" s="6"/>
      <c r="I68" s="6"/>
      <c r="J68" s="6"/>
      <c r="K68" s="6"/>
      <c r="L68" s="6"/>
      <c r="M68" s="6"/>
      <c r="O68" s="7"/>
    </row>
    <row r="69" spans="1:15" x14ac:dyDescent="0.35">
      <c r="A69" s="3"/>
      <c r="B69" s="1"/>
      <c r="C69" s="1"/>
      <c r="D69" s="1"/>
      <c r="E69" s="4"/>
      <c r="F69" s="4"/>
      <c r="G69" s="5"/>
      <c r="H69" s="6"/>
      <c r="I69" s="6"/>
      <c r="J69" s="6"/>
      <c r="K69" s="6"/>
      <c r="L69" s="6"/>
      <c r="M69" s="6"/>
      <c r="O69" s="7"/>
    </row>
    <row r="70" spans="1:15" x14ac:dyDescent="0.35">
      <c r="A70" s="3"/>
      <c r="B70" s="1"/>
      <c r="C70" s="1"/>
      <c r="D70" s="1"/>
      <c r="E70" s="4"/>
      <c r="F70" s="4"/>
      <c r="G70" s="5"/>
      <c r="H70" s="6"/>
      <c r="I70" s="6"/>
      <c r="J70" s="6"/>
      <c r="K70" s="6"/>
      <c r="L70" s="6"/>
      <c r="M70" s="6"/>
      <c r="O70" s="7"/>
    </row>
    <row r="71" spans="1:15" x14ac:dyDescent="0.35">
      <c r="A71" s="3"/>
      <c r="B71" s="1"/>
      <c r="C71" s="1"/>
      <c r="D71" s="1"/>
      <c r="E71" s="4"/>
      <c r="F71" s="4"/>
      <c r="G71" s="5"/>
      <c r="H71" s="6"/>
      <c r="I71" s="6"/>
      <c r="J71" s="6"/>
      <c r="K71" s="6"/>
      <c r="L71" s="6"/>
      <c r="M71" s="6"/>
      <c r="O71" s="7"/>
    </row>
    <row r="72" spans="1:15" x14ac:dyDescent="0.35">
      <c r="A72" s="3"/>
      <c r="B72" s="1"/>
      <c r="C72" s="1"/>
      <c r="D72" s="1"/>
      <c r="E72" s="4"/>
      <c r="F72" s="4"/>
      <c r="G72" s="5"/>
      <c r="H72" s="6"/>
      <c r="I72" s="6"/>
      <c r="J72" s="6"/>
      <c r="K72" s="6"/>
      <c r="L72" s="6"/>
      <c r="M72" s="6"/>
      <c r="O72" s="1"/>
    </row>
  </sheetData>
  <mergeCells count="9">
    <mergeCell ref="G1:G2"/>
    <mergeCell ref="H1:N1"/>
    <mergeCell ref="O1:O2"/>
    <mergeCell ref="A1:A2"/>
    <mergeCell ref="B1:B2"/>
    <mergeCell ref="C1:C2"/>
    <mergeCell ref="D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HC-PHAC - SC-ASPC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 Richard (HC/SC)</dc:creator>
  <cp:lastModifiedBy>Harris, Richard (HC/SC)</cp:lastModifiedBy>
  <dcterms:created xsi:type="dcterms:W3CDTF">2024-05-24T13:30:45Z</dcterms:created>
  <dcterms:modified xsi:type="dcterms:W3CDTF">2024-05-24T17:15:05Z</dcterms:modified>
</cp:coreProperties>
</file>