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Y:\HC\HPFB\FD\BMH 007-Restricted-HRP-RES-BRS\Manuscripts - Research and BRS\Infant Botulism In search for the source of spores\"/>
    </mc:Choice>
  </mc:AlternateContent>
  <xr:revisionPtr revIDLastSave="0" documentId="13_ncr:1_{71CF2D81-98D8-4192-B102-E576873F0452}" xr6:coauthVersionLast="47" xr6:coauthVersionMax="47" xr10:uidLastSave="{00000000-0000-0000-0000-000000000000}"/>
  <bookViews>
    <workbookView xWindow="-15765" yWindow="-16320" windowWidth="29040" windowHeight="15840" xr2:uid="{E6036AF8-77E5-40CD-8D98-DDF78ECC623C}"/>
  </bookViews>
  <sheets>
    <sheet name="Sheet1" sheetId="1" r:id="rId1"/>
    <sheet name="Sheet2" sheetId="2" r:id="rId2"/>
    <sheet name="Sheet3"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4" i="1" l="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5" i="1"/>
  <c r="G4" i="1"/>
  <c r="G3" i="1"/>
</calcChain>
</file>

<file path=xl/sharedStrings.xml><?xml version="1.0" encoding="utf-8"?>
<sst xmlns="http://schemas.openxmlformats.org/spreadsheetml/2006/main" count="221" uniqueCount="70">
  <si>
    <t>Date</t>
  </si>
  <si>
    <t>Sample</t>
  </si>
  <si>
    <t>Country</t>
  </si>
  <si>
    <t>Source</t>
  </si>
  <si>
    <t>Sample Size (N)</t>
  </si>
  <si>
    <t>Percent Positive (%)</t>
  </si>
  <si>
    <t>BoNT Type</t>
  </si>
  <si>
    <t>A</t>
  </si>
  <si>
    <t>B</t>
  </si>
  <si>
    <t>E</t>
  </si>
  <si>
    <t>Unkn</t>
  </si>
  <si>
    <t>Honey</t>
  </si>
  <si>
    <t>USA</t>
  </si>
  <si>
    <t>Home</t>
  </si>
  <si>
    <t>Dust</t>
  </si>
  <si>
    <t>Vacuum cleaner dust</t>
  </si>
  <si>
    <t>Soil</t>
  </si>
  <si>
    <t>Air filter</t>
  </si>
  <si>
    <t>Australia</t>
  </si>
  <si>
    <t>Canada</t>
  </si>
  <si>
    <t>Dirt from father's shoes</t>
  </si>
  <si>
    <t>Soil from father's work</t>
  </si>
  <si>
    <t>Offsite</t>
  </si>
  <si>
    <t>Italy</t>
  </si>
  <si>
    <t>Denmark</t>
  </si>
  <si>
    <t>Norway</t>
  </si>
  <si>
    <t>Argentina</t>
  </si>
  <si>
    <t>Spain</t>
  </si>
  <si>
    <t>Finland</t>
  </si>
  <si>
    <t>Powdered infant formula</t>
  </si>
  <si>
    <t>United Kingdom</t>
  </si>
  <si>
    <t>Kuwait</t>
  </si>
  <si>
    <t>Portugal</t>
  </si>
  <si>
    <t>Chamomile herbs</t>
  </si>
  <si>
    <t>Ceiling fan</t>
  </si>
  <si>
    <t>Well water</t>
  </si>
  <si>
    <t>Japan</t>
  </si>
  <si>
    <t>Ireland</t>
  </si>
  <si>
    <t>Dry rice cereal</t>
  </si>
  <si>
    <t>China</t>
  </si>
  <si>
    <t>Israel</t>
  </si>
  <si>
    <r>
      <rPr>
        <b/>
        <i/>
        <sz val="11"/>
        <color theme="1"/>
        <rFont val="Calibri"/>
        <family val="2"/>
      </rPr>
      <t>C. botulinum</t>
    </r>
    <r>
      <rPr>
        <b/>
        <sz val="11"/>
        <color theme="1"/>
        <rFont val="Calibri"/>
        <family val="2"/>
      </rPr>
      <t xml:space="preserve"> detected (N)</t>
    </r>
  </si>
  <si>
    <t>Arnon SS, Damus K, Chin J (1981) Infant botulism: epidemiology and relation to sudden infant death syndrome. Epidemiol Rev. 3:45-66. doi: 10.1093/oxfordjournals.epirev.a036239. PMID: 7030764.</t>
  </si>
  <si>
    <t>Chin J, Arnon SS, Midura TF (1979) Food and environmental aspects of infant botulism in California. Rev Infect Dis. Jul-Aug;1(4):693-7. doi: 10.1093/clinids/1.4.693. PMID: 399377.</t>
  </si>
  <si>
    <t>Thompson JA, Santos JI, Glasgow LA (1979) Infantile botulism: spectrum of clinical presentation and epidemiology. Clinical Research. 27:115A.</t>
  </si>
  <si>
    <t>Thompson JA, Glasgow LA, Warpinski JR, Olson C (1980) Infant botulism: clinical spectrum and epidemiology. Pediatrics. Dec;66(6):936-42. PMID: 7005856.</t>
  </si>
  <si>
    <t>Douglas HM, Manson JI, Paton JC, Hansman DJ, Murrell WG, Stewart BJ (1980) Infant botulism (Letter). Med J Aust. 2:398.</t>
  </si>
  <si>
    <t>Murrell WG, Ouvrier RA, Stewart BJ, Dorman DC (1981) Infant botulism in a breast-fed infant from rural New South Wales. Med J Aust. May 30;1(11):583-5. doi: 10.5694/j.1326-5377.1981.tb135842.x. PMID: 7019636.</t>
  </si>
  <si>
    <t>Dabritz HA, Hill KK, Barash JR, Ticknor LO, Helma CH, Dover N, Payne JR, Arnon SS (2014) Molecular epidemiology of infant botulism in California and elsewhere, 1976-2010. J Infect Dis. Dec 1;210(11):1711-22. doi: 10.1093/infdis/jiu331. Epub 2014 Jun 12. PMID: 24924163.</t>
  </si>
  <si>
    <t>Harris R, Tchao C, Prystajecky N, Cutler J, Austin JW (2021) A summary of surveillance, morbidity and microbiology of laboratory-confirmed cases of infant botulism in Canada, 1979-2019. Can Commun Dis Rep. Jun 8;47(78):322-328. doi: 10.14745/ccdr.v47i78a05. PMID: 34421389; PMCID: PMC8340675.</t>
  </si>
  <si>
    <t>Istre GR, Compton R, Novotny T, Young JE, Hatheway CL, Hopkins RS (1986) Infant Botulism: Three Cases in a Small Town. Am J Dis Child. 140(10):1013–1014. doi:10.1001/archpedi.1986.02140240059027</t>
  </si>
  <si>
    <t>Long SS, Gajewski JL, Brown LW, Gilligan PH (1985) Clinical, laboratory, and environmental features of infant botulism in Southeastern Pennsylvania. Pediatrics. May;75(5):935-41. PMID: 3887319.</t>
  </si>
  <si>
    <t>Fenicia L, Ferrini AM, Aureli P, Pocecco M (1993) A Case of Infant Botulism Associated with Honey Feeding in Italy. European Journal of Epidemiology. 9(6):671–673. http://www.jstor.org/stable/3521391</t>
  </si>
  <si>
    <t>Balslev T, Ostergaard E, Madsen IK, Wandall DA (1997) Infant botulism. The first culture-confirmed Danish case. Neuropediatrics. Oct;28(5):287-8. doi: 10.1055/s-2007-973716. PMID: 9413010.</t>
  </si>
  <si>
    <t>Tølløfsrud PA, Kvittingen EA, Granum PE, Vøllo A (1998) Botulism in newborn infants. Tidsskr Nor Laegeforen. Nov 20;118(28):4355-6. Norwegian. PMID: 9889606.</t>
  </si>
  <si>
    <t>Monetto AM, Francavilla A, Rondini A, Manca L, Siravegna M, Fernandez R (1999) A study of Botulinum spores in honey. Anaerobe. 5: 185-186.</t>
  </si>
  <si>
    <t>Castell Monsalve J, Nieto Sandoval Alcolea A (1999) Infantile botulism. An Esp Pediatr. Nov;51(5):572-3. PMID: 10652815.</t>
  </si>
  <si>
    <t>Jung A, Ottosson J (2001) Infantile botulism caused by honey. Ugeskr Laeger. Jan 8;163(2):169. PMID: 11379243.</t>
  </si>
  <si>
    <t>Nevas M, Lindström M, Virtanen A, Hielm S, Kuusi M, Arnon SS, Vuori E, Korkeala H (2005) Infant botulism acquired from household dust presenting as sudden infant death syndrome. J Clin Microbiol. Jan;43(1):511-3. doi: 10.1128/JCM.43.1.511-513.2005. PMID: 15635031; PMCID: PMC540168.</t>
  </si>
  <si>
    <t>Brett MM, McLauchlin J, Harris A, O'Brien S, Black N, Forsyth RJ, Roberts D, Bolton FJ (2005) A case of infant botulism with a possible link to infant formula milk powder: evidence for the presence of more than one strain of Clostridium botulinum in clinical specimens and food. J Med Microbiol. Aug;54(Pt 8):769-776. doi: 10.1099/jmm.0.46000-0. PMID: 16014431.</t>
  </si>
  <si>
    <t>van der Vorst MM, Jamal W, Rotimi VO, Moosa A (2006) Infant botulism due to consumption of contaminated commercially prepared honey. First report from the Arabian Gulf States. Med Princ Pract. 15(6):456-8. doi: 10.1159/000095494. PMID: 17047355.</t>
  </si>
  <si>
    <t>Derman Y, Korkeala H, Salo E, Lönnqvist T, Saxen H, Lindström M (2014) Infant botulism with prolonged faecal excretion of botulinum neurotoxin and Clostridium botulinum for 7 months. Epidemiol Infect. Feb;142(2):335-9. doi: 10.1017/S0950268813001258. Epub 2013 May 21. PMID: 23688392; PMCID: PMC9151104.</t>
  </si>
  <si>
    <t>Saraiva M, Cunha IC, Bonito CC, Pena C, Toscano MM, Lopes TT, Sousa I, Calhau MA (2012) First case of infant botulism in Portugal. Food Control. 26(1):79-80, ISSN 0956-7135, https://doi.org/10.1016/j.foodcont.2012.01.010.</t>
  </si>
  <si>
    <t>Kobayashi T, Haginoya K, Morimoto T, Hatakeyama T, Tsuchiya S (2014) A case of infant botulism infection due to consumption of untreated well-water. J Pediatr. Apr;164(4):931-3. doi: 10.1016/j.jpeds.2013.11.044. Epub 2014 Jan 23. PMID: 24461790.</t>
  </si>
  <si>
    <t>Shelley EB, O'Rourke D, Grant K, McArdle E, Capra L, Clarke A, McNamara E, Cunney R, McKeown P, Amar CF, Cosgrove C, Fitzgerald M, Harrington P, Garvey P, Grainger F, Griffin J, Lynch BJ, McGrane G, Murphy J, Ni Shuibhne N, Prosser J (2015) Infant botulism due to C. butyricum type E toxin: a novel environmental association with pet terrapins. Epidemiol Infect. Feb;143(3):461-9. doi: 10.1017/S0950268814002672. Epub 2014 Oct 13. PMID: 25306863; PMCID: PMC9507071.</t>
  </si>
  <si>
    <t>Xin W, Huang Y, Ji B, Li P, Wu Y, Liu J, Wang X, Yang H, Kang L, Gao S, An X, Xu X, Tong Y, Wang J (2019) Identification and characterization of Clostridium botulinum strains associated with an infant botulism case in China. Anaerobe. Feb;55:1-7. doi: 10.1016/j.anaerobe.2018.06.015. Epub 2018 Jul 2. PMID: 30401636.</t>
  </si>
  <si>
    <t>Dong YP, Wang W, Jiang T, Xu J, Han CH, Yan SF, Fanning S, Li Y, Ma XC, Zhang D, Zhao Y, Zeng B, Li FQ (2017) Molecular and Epidemiological Characterization of Infant Botulism in Beijing, China. Biomed Environ Sci. Jun;30(6):460-464. doi: 10.3967/bes2017.061. PMID: 28705271.</t>
  </si>
  <si>
    <t>Goldberg B, Danino D, Levinsky Y, Levy I, Straussberg R, Dabaja-Younis H, Guri A, Almagor Y, Tasher D, Elad D, Baider Z, Blum S, Scheuerman O (2023) Infant Botulism, Israel, 2007-2021. Emerg Infect Dis. Feb;29(2):235-241. doi: 10.3201/eid2902.220991. PMID: 36692296; PMCID: PMC9881770.</t>
  </si>
  <si>
    <t>Reference</t>
  </si>
  <si>
    <t>Terrapin tank water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</si>
</sst>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1"/>
      <color theme="1"/>
      <name val="Aptos Narrow"/>
      <family val="2"/>
      <scheme val="minor"/>
    </font>
    <font>
      <sz val="11"/>
      <color theme="1"/>
      <name val="Calibri"/>
      <family val="2"/>
    </font>
    <font>
      <b/>
      <sz val="11"/>
      <color theme="1"/>
      <name val="Calibri"/>
      <family val="2"/>
    </font>
    <font>
      <b/>
      <i/>
      <sz val="11"/>
      <color theme="1"/>
      <name val="Calibri"/>
      <family val="2"/>
    </font>
    <font>
      <sz val="11"/>
      <color rgb="FF000000"/>
      <name val="Calibri"/>
      <family val="2"/>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18">
    <xf numFmtId="0" fontId="0" fillId="0" borderId="0" xfId="0"/>
    <xf numFmtId="0" fontId="2" fillId="0" borderId="0" xfId="0" applyFont="1"/>
    <xf numFmtId="0" fontId="3" fillId="0" borderId="0" xfId="0" applyFont="1" applyAlignment="1">
      <alignment horizontal="center" vertical="center" wrapText="1"/>
    </xf>
    <xf numFmtId="0" fontId="2" fillId="0" borderId="0" xfId="0" applyFont="1" applyAlignment="1">
      <alignment horizontal="left"/>
    </xf>
    <xf numFmtId="0" fontId="2" fillId="0" borderId="0" xfId="0" applyFont="1" applyAlignment="1">
      <alignment horizontal="center"/>
    </xf>
    <xf numFmtId="9" fontId="5" fillId="0" borderId="0" xfId="1" applyFont="1" applyFill="1" applyBorder="1" applyAlignment="1">
      <alignment horizontal="center" vertical="center" wrapText="1"/>
    </xf>
    <xf numFmtId="0" fontId="5" fillId="0" borderId="0" xfId="1" applyNumberFormat="1" applyFont="1" applyFill="1" applyBorder="1" applyAlignment="1">
      <alignment horizontal="center" vertical="center" wrapText="1"/>
    </xf>
    <xf numFmtId="0" fontId="5" fillId="0" borderId="0" xfId="1" applyNumberFormat="1" applyFont="1" applyFill="1" applyBorder="1" applyAlignment="1">
      <alignment horizontal="left" vertical="center"/>
    </xf>
    <xf numFmtId="0" fontId="5" fillId="0" borderId="0" xfId="0" applyFont="1" applyAlignment="1">
      <alignment horizontal="left" vertical="center" wrapText="1"/>
    </xf>
    <xf numFmtId="0" fontId="5"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9" fontId="3" fillId="0" borderId="0" xfId="0" applyNumberFormat="1" applyFont="1" applyAlignment="1">
      <alignment horizontal="center" vertical="center" wrapText="1"/>
    </xf>
    <xf numFmtId="0" fontId="3" fillId="0" borderId="0" xfId="0" applyFont="1" applyAlignment="1">
      <alignment horizontal="center"/>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28682-BB88-4829-8176-54C22FB66072}">
  <dimension ref="A1:L54"/>
  <sheetViews>
    <sheetView tabSelected="1" zoomScaleNormal="100" workbookViewId="0">
      <selection activeCell="L23" sqref="L23"/>
    </sheetView>
  </sheetViews>
  <sheetFormatPr defaultRowHeight="14.5" x14ac:dyDescent="0.35"/>
  <cols>
    <col min="1" max="1" width="8.1796875" customWidth="1"/>
    <col min="2" max="2" width="22.6328125" bestFit="1" customWidth="1"/>
    <col min="3" max="3" width="14.7265625" bestFit="1" customWidth="1"/>
    <col min="4" max="4" width="9.7265625" customWidth="1"/>
    <col min="5" max="5" width="9.1796875" customWidth="1"/>
    <col min="6" max="6" width="14.90625" customWidth="1"/>
    <col min="7" max="7" width="12.54296875" customWidth="1"/>
    <col min="8" max="10" width="5" customWidth="1"/>
    <col min="11" max="11" width="5.81640625" customWidth="1"/>
    <col min="12" max="12" width="68.6328125" customWidth="1"/>
  </cols>
  <sheetData>
    <row r="1" spans="1:12" x14ac:dyDescent="0.35">
      <c r="A1" s="16" t="s">
        <v>0</v>
      </c>
      <c r="B1" s="16" t="s">
        <v>1</v>
      </c>
      <c r="C1" s="16" t="s">
        <v>2</v>
      </c>
      <c r="D1" s="16" t="s">
        <v>3</v>
      </c>
      <c r="E1" s="17" t="s">
        <v>4</v>
      </c>
      <c r="F1" s="17" t="s">
        <v>41</v>
      </c>
      <c r="G1" s="13" t="s">
        <v>5</v>
      </c>
      <c r="H1" s="14" t="s">
        <v>6</v>
      </c>
      <c r="I1" s="14"/>
      <c r="J1" s="14"/>
      <c r="K1" s="14"/>
      <c r="L1" s="15" t="s">
        <v>68</v>
      </c>
    </row>
    <row r="2" spans="1:12" x14ac:dyDescent="0.35">
      <c r="A2" s="16"/>
      <c r="B2" s="16"/>
      <c r="C2" s="16"/>
      <c r="D2" s="16"/>
      <c r="E2" s="17"/>
      <c r="F2" s="17"/>
      <c r="G2" s="13"/>
      <c r="H2" s="2" t="s">
        <v>7</v>
      </c>
      <c r="I2" s="2" t="s">
        <v>8</v>
      </c>
      <c r="J2" s="2" t="s">
        <v>9</v>
      </c>
      <c r="K2" s="2" t="s">
        <v>10</v>
      </c>
      <c r="L2" s="15"/>
    </row>
    <row r="3" spans="1:12" x14ac:dyDescent="0.35">
      <c r="A3" s="3">
        <v>1976</v>
      </c>
      <c r="B3" s="1" t="s">
        <v>11</v>
      </c>
      <c r="C3" s="1" t="s">
        <v>12</v>
      </c>
      <c r="D3" s="1" t="s">
        <v>13</v>
      </c>
      <c r="E3" s="4">
        <v>2</v>
      </c>
      <c r="F3" s="4">
        <v>2</v>
      </c>
      <c r="G3" s="5">
        <f t="shared" ref="G3:G54" si="0">F3/E3</f>
        <v>1</v>
      </c>
      <c r="H3" s="6"/>
      <c r="I3" s="6">
        <v>2</v>
      </c>
      <c r="J3" s="6"/>
      <c r="K3" s="6"/>
      <c r="L3" s="7" t="s">
        <v>42</v>
      </c>
    </row>
    <row r="4" spans="1:12" x14ac:dyDescent="0.35">
      <c r="A4" s="3">
        <v>1977</v>
      </c>
      <c r="B4" s="1" t="s">
        <v>11</v>
      </c>
      <c r="C4" s="1" t="s">
        <v>12</v>
      </c>
      <c r="D4" s="1" t="s">
        <v>13</v>
      </c>
      <c r="E4" s="4">
        <v>2</v>
      </c>
      <c r="F4" s="4">
        <v>2</v>
      </c>
      <c r="G4" s="5">
        <f t="shared" si="0"/>
        <v>1</v>
      </c>
      <c r="H4" s="6"/>
      <c r="I4" s="6">
        <v>2</v>
      </c>
      <c r="J4" s="6"/>
      <c r="K4" s="6"/>
      <c r="L4" s="7" t="s">
        <v>42</v>
      </c>
    </row>
    <row r="5" spans="1:12" x14ac:dyDescent="0.35">
      <c r="A5" s="3">
        <v>1978</v>
      </c>
      <c r="B5" s="1" t="s">
        <v>11</v>
      </c>
      <c r="C5" s="1" t="s">
        <v>12</v>
      </c>
      <c r="D5" s="1" t="s">
        <v>13</v>
      </c>
      <c r="E5" s="4">
        <v>3</v>
      </c>
      <c r="F5" s="4">
        <v>3</v>
      </c>
      <c r="G5" s="5">
        <f t="shared" si="0"/>
        <v>1</v>
      </c>
      <c r="H5" s="6">
        <v>2</v>
      </c>
      <c r="I5" s="6">
        <v>1</v>
      </c>
      <c r="J5" s="6"/>
      <c r="K5" s="6"/>
      <c r="L5" s="7" t="s">
        <v>42</v>
      </c>
    </row>
    <row r="6" spans="1:12" x14ac:dyDescent="0.35">
      <c r="A6" s="3">
        <v>1979</v>
      </c>
      <c r="B6" s="1" t="s">
        <v>11</v>
      </c>
      <c r="C6" s="1" t="s">
        <v>12</v>
      </c>
      <c r="D6" s="1" t="s">
        <v>13</v>
      </c>
      <c r="E6" s="4">
        <v>17</v>
      </c>
      <c r="F6" s="4">
        <v>6</v>
      </c>
      <c r="G6" s="5">
        <f t="shared" si="0"/>
        <v>0.35294117647058826</v>
      </c>
      <c r="H6" s="6"/>
      <c r="I6" s="6">
        <v>6</v>
      </c>
      <c r="J6" s="6"/>
      <c r="K6" s="6"/>
      <c r="L6" s="7" t="s">
        <v>43</v>
      </c>
    </row>
    <row r="7" spans="1:12" x14ac:dyDescent="0.35">
      <c r="A7" s="8">
        <v>1979</v>
      </c>
      <c r="B7" s="9" t="s">
        <v>14</v>
      </c>
      <c r="C7" s="9" t="s">
        <v>12</v>
      </c>
      <c r="D7" s="10" t="s">
        <v>13</v>
      </c>
      <c r="E7" s="11">
        <v>85</v>
      </c>
      <c r="F7" s="11">
        <v>4</v>
      </c>
      <c r="G7" s="5">
        <f t="shared" si="0"/>
        <v>4.7058823529411764E-2</v>
      </c>
      <c r="H7" s="6"/>
      <c r="I7" s="6"/>
      <c r="J7" s="6"/>
      <c r="K7" s="6">
        <v>4</v>
      </c>
      <c r="L7" s="7" t="s">
        <v>43</v>
      </c>
    </row>
    <row r="8" spans="1:12" x14ac:dyDescent="0.35">
      <c r="A8" s="8">
        <v>1979</v>
      </c>
      <c r="B8" s="9" t="s">
        <v>15</v>
      </c>
      <c r="C8" s="10" t="s">
        <v>12</v>
      </c>
      <c r="D8" s="10" t="s">
        <v>13</v>
      </c>
      <c r="E8" s="11">
        <v>1</v>
      </c>
      <c r="F8" s="6">
        <v>1</v>
      </c>
      <c r="G8" s="5">
        <f t="shared" si="0"/>
        <v>1</v>
      </c>
      <c r="H8" s="6">
        <v>1</v>
      </c>
      <c r="I8" s="6"/>
      <c r="J8" s="6"/>
      <c r="K8" s="6"/>
      <c r="L8" s="7" t="s">
        <v>43</v>
      </c>
    </row>
    <row r="9" spans="1:12" x14ac:dyDescent="0.35">
      <c r="A9" s="8">
        <v>1979</v>
      </c>
      <c r="B9" s="9" t="s">
        <v>16</v>
      </c>
      <c r="C9" s="10" t="s">
        <v>12</v>
      </c>
      <c r="D9" s="10" t="s">
        <v>13</v>
      </c>
      <c r="E9" s="11">
        <v>3</v>
      </c>
      <c r="F9" s="6">
        <v>3</v>
      </c>
      <c r="G9" s="5">
        <f t="shared" si="0"/>
        <v>1</v>
      </c>
      <c r="H9" s="6"/>
      <c r="I9" s="6">
        <v>3</v>
      </c>
      <c r="J9" s="6"/>
      <c r="K9" s="6"/>
      <c r="L9" s="7" t="s">
        <v>43</v>
      </c>
    </row>
    <row r="10" spans="1:12" x14ac:dyDescent="0.35">
      <c r="A10" s="8">
        <v>1979</v>
      </c>
      <c r="B10" s="10" t="s">
        <v>11</v>
      </c>
      <c r="C10" s="10" t="s">
        <v>12</v>
      </c>
      <c r="D10" s="10" t="s">
        <v>13</v>
      </c>
      <c r="E10" s="4">
        <v>5</v>
      </c>
      <c r="F10" s="6">
        <v>5</v>
      </c>
      <c r="G10" s="5">
        <f t="shared" si="0"/>
        <v>1</v>
      </c>
      <c r="H10" s="6">
        <v>1</v>
      </c>
      <c r="I10" s="6">
        <v>4</v>
      </c>
      <c r="J10" s="6"/>
      <c r="K10" s="6"/>
      <c r="L10" s="7" t="s">
        <v>43</v>
      </c>
    </row>
    <row r="11" spans="1:12" x14ac:dyDescent="0.35">
      <c r="A11" s="3">
        <v>1979</v>
      </c>
      <c r="B11" s="1" t="s">
        <v>11</v>
      </c>
      <c r="C11" s="1" t="s">
        <v>12</v>
      </c>
      <c r="D11" s="1" t="s">
        <v>13</v>
      </c>
      <c r="E11" s="4">
        <v>3</v>
      </c>
      <c r="F11" s="4">
        <v>3</v>
      </c>
      <c r="G11" s="5">
        <f t="shared" si="0"/>
        <v>1</v>
      </c>
      <c r="H11" s="6">
        <v>2</v>
      </c>
      <c r="I11" s="6">
        <v>1</v>
      </c>
      <c r="J11" s="6"/>
      <c r="K11" s="6"/>
      <c r="L11" s="7" t="s">
        <v>42</v>
      </c>
    </row>
    <row r="12" spans="1:12" x14ac:dyDescent="0.35">
      <c r="A12" s="3">
        <v>1979</v>
      </c>
      <c r="B12" s="1" t="s">
        <v>11</v>
      </c>
      <c r="C12" s="1" t="s">
        <v>12</v>
      </c>
      <c r="D12" s="1" t="s">
        <v>13</v>
      </c>
      <c r="E12" s="4">
        <v>12</v>
      </c>
      <c r="F12" s="4">
        <v>3</v>
      </c>
      <c r="G12" s="5">
        <f t="shared" si="0"/>
        <v>0.25</v>
      </c>
      <c r="H12" s="6"/>
      <c r="I12" s="6"/>
      <c r="J12" s="6"/>
      <c r="K12" s="6">
        <v>3</v>
      </c>
      <c r="L12" s="7" t="s">
        <v>42</v>
      </c>
    </row>
    <row r="13" spans="1:12" x14ac:dyDescent="0.35">
      <c r="A13" s="3">
        <v>1979</v>
      </c>
      <c r="B13" s="1" t="s">
        <v>14</v>
      </c>
      <c r="C13" s="1" t="s">
        <v>12</v>
      </c>
      <c r="D13" s="1" t="s">
        <v>13</v>
      </c>
      <c r="E13" s="4">
        <v>41</v>
      </c>
      <c r="F13" s="4">
        <v>4</v>
      </c>
      <c r="G13" s="5">
        <f t="shared" si="0"/>
        <v>9.7560975609756101E-2</v>
      </c>
      <c r="H13" s="6"/>
      <c r="I13" s="6"/>
      <c r="J13" s="6"/>
      <c r="K13" s="6">
        <v>4</v>
      </c>
      <c r="L13" s="7" t="s">
        <v>42</v>
      </c>
    </row>
    <row r="14" spans="1:12" x14ac:dyDescent="0.35">
      <c r="A14" s="3">
        <v>1979</v>
      </c>
      <c r="B14" s="1" t="s">
        <v>17</v>
      </c>
      <c r="C14" s="1" t="s">
        <v>12</v>
      </c>
      <c r="D14" s="1" t="s">
        <v>13</v>
      </c>
      <c r="E14" s="4">
        <v>1</v>
      </c>
      <c r="F14" s="4">
        <v>1</v>
      </c>
      <c r="G14" s="5">
        <f t="shared" si="0"/>
        <v>1</v>
      </c>
      <c r="H14" s="6">
        <v>1</v>
      </c>
      <c r="I14" s="6"/>
      <c r="J14" s="6"/>
      <c r="K14" s="6"/>
      <c r="L14" s="1" t="s">
        <v>44</v>
      </c>
    </row>
    <row r="15" spans="1:12" x14ac:dyDescent="0.35">
      <c r="A15" s="3">
        <v>1980</v>
      </c>
      <c r="B15" s="1" t="s">
        <v>11</v>
      </c>
      <c r="C15" s="1" t="s">
        <v>12</v>
      </c>
      <c r="D15" s="1" t="s">
        <v>13</v>
      </c>
      <c r="E15" s="4">
        <v>7</v>
      </c>
      <c r="F15" s="4">
        <v>2</v>
      </c>
      <c r="G15" s="5">
        <f t="shared" si="0"/>
        <v>0.2857142857142857</v>
      </c>
      <c r="H15" s="6">
        <v>1</v>
      </c>
      <c r="I15" s="6">
        <v>1</v>
      </c>
      <c r="J15" s="6"/>
      <c r="K15" s="6"/>
      <c r="L15" s="7" t="s">
        <v>45</v>
      </c>
    </row>
    <row r="16" spans="1:12" x14ac:dyDescent="0.35">
      <c r="A16" s="3">
        <v>1980</v>
      </c>
      <c r="B16" s="1" t="s">
        <v>16</v>
      </c>
      <c r="C16" s="1" t="s">
        <v>18</v>
      </c>
      <c r="D16" s="1" t="s">
        <v>13</v>
      </c>
      <c r="E16" s="4">
        <v>1</v>
      </c>
      <c r="F16" s="4">
        <v>1</v>
      </c>
      <c r="G16" s="5">
        <f t="shared" si="0"/>
        <v>1</v>
      </c>
      <c r="H16" s="6"/>
      <c r="I16" s="6">
        <v>1</v>
      </c>
      <c r="J16" s="6"/>
      <c r="K16" s="6"/>
      <c r="L16" s="1" t="s">
        <v>46</v>
      </c>
    </row>
    <row r="17" spans="1:12" x14ac:dyDescent="0.35">
      <c r="A17" s="3">
        <v>1981</v>
      </c>
      <c r="B17" s="1" t="s">
        <v>16</v>
      </c>
      <c r="C17" s="1" t="s">
        <v>18</v>
      </c>
      <c r="D17" s="1" t="s">
        <v>13</v>
      </c>
      <c r="E17" s="4">
        <v>1</v>
      </c>
      <c r="F17" s="4">
        <v>1</v>
      </c>
      <c r="G17" s="5">
        <f t="shared" si="0"/>
        <v>1</v>
      </c>
      <c r="H17" s="6">
        <v>1</v>
      </c>
      <c r="I17" s="6"/>
      <c r="J17" s="6"/>
      <c r="K17" s="6"/>
      <c r="L17" s="7" t="s">
        <v>47</v>
      </c>
    </row>
    <row r="18" spans="1:12" x14ac:dyDescent="0.35">
      <c r="A18" s="3">
        <v>1981</v>
      </c>
      <c r="B18" s="1" t="s">
        <v>15</v>
      </c>
      <c r="C18" s="1" t="s">
        <v>18</v>
      </c>
      <c r="D18" s="1" t="s">
        <v>13</v>
      </c>
      <c r="E18" s="4">
        <v>1</v>
      </c>
      <c r="F18" s="4">
        <v>1</v>
      </c>
      <c r="G18" s="5">
        <f t="shared" si="0"/>
        <v>1</v>
      </c>
      <c r="H18" s="6">
        <v>1</v>
      </c>
      <c r="I18" s="6"/>
      <c r="J18" s="6"/>
      <c r="K18" s="6"/>
      <c r="L18" s="7" t="s">
        <v>47</v>
      </c>
    </row>
    <row r="19" spans="1:12" x14ac:dyDescent="0.35">
      <c r="A19" s="3">
        <v>1982</v>
      </c>
      <c r="B19" s="1" t="s">
        <v>11</v>
      </c>
      <c r="C19" s="1" t="s">
        <v>12</v>
      </c>
      <c r="D19" s="1" t="s">
        <v>13</v>
      </c>
      <c r="E19" s="4">
        <v>1</v>
      </c>
      <c r="F19" s="4">
        <v>1</v>
      </c>
      <c r="G19" s="5">
        <f t="shared" si="0"/>
        <v>1</v>
      </c>
      <c r="H19" s="6">
        <v>1</v>
      </c>
      <c r="I19" s="6"/>
      <c r="J19" s="6"/>
      <c r="K19" s="6"/>
      <c r="L19" s="7" t="s">
        <v>48</v>
      </c>
    </row>
    <row r="20" spans="1:12" x14ac:dyDescent="0.35">
      <c r="A20" s="3">
        <v>1985</v>
      </c>
      <c r="B20" s="1" t="s">
        <v>11</v>
      </c>
      <c r="C20" s="1" t="s">
        <v>19</v>
      </c>
      <c r="D20" s="1" t="s">
        <v>13</v>
      </c>
      <c r="E20" s="4">
        <v>1</v>
      </c>
      <c r="F20" s="4">
        <v>1</v>
      </c>
      <c r="G20" s="5">
        <f t="shared" si="0"/>
        <v>1</v>
      </c>
      <c r="H20" s="6">
        <v>1</v>
      </c>
      <c r="I20" s="6"/>
      <c r="J20" s="6"/>
      <c r="K20" s="6"/>
      <c r="L20" s="7" t="s">
        <v>49</v>
      </c>
    </row>
    <row r="21" spans="1:12" x14ac:dyDescent="0.35">
      <c r="A21" s="3">
        <v>1985</v>
      </c>
      <c r="B21" s="1" t="s">
        <v>14</v>
      </c>
      <c r="C21" s="1" t="s">
        <v>12</v>
      </c>
      <c r="D21" s="1" t="s">
        <v>13</v>
      </c>
      <c r="E21" s="4">
        <v>3</v>
      </c>
      <c r="F21" s="4">
        <v>2</v>
      </c>
      <c r="G21" s="5">
        <f t="shared" si="0"/>
        <v>0.66666666666666663</v>
      </c>
      <c r="H21" s="4">
        <v>2</v>
      </c>
      <c r="I21" s="4"/>
      <c r="J21" s="4"/>
      <c r="K21" s="4"/>
      <c r="L21" s="3" t="s">
        <v>50</v>
      </c>
    </row>
    <row r="22" spans="1:12" x14ac:dyDescent="0.35">
      <c r="A22" s="3">
        <v>1985</v>
      </c>
      <c r="B22" s="1" t="s">
        <v>16</v>
      </c>
      <c r="C22" s="1" t="s">
        <v>12</v>
      </c>
      <c r="D22" s="1" t="s">
        <v>13</v>
      </c>
      <c r="E22" s="4">
        <v>11</v>
      </c>
      <c r="F22" s="4">
        <v>11</v>
      </c>
      <c r="G22" s="5">
        <f t="shared" si="0"/>
        <v>1</v>
      </c>
      <c r="H22" s="4">
        <v>11</v>
      </c>
      <c r="I22" s="4"/>
      <c r="J22" s="4"/>
      <c r="K22" s="4"/>
      <c r="L22" s="3" t="s">
        <v>50</v>
      </c>
    </row>
    <row r="23" spans="1:12" x14ac:dyDescent="0.35">
      <c r="A23" s="3">
        <v>1985</v>
      </c>
      <c r="B23" s="1" t="s">
        <v>14</v>
      </c>
      <c r="C23" s="1" t="s">
        <v>12</v>
      </c>
      <c r="D23" s="1" t="s">
        <v>13</v>
      </c>
      <c r="E23" s="4">
        <v>9</v>
      </c>
      <c r="F23" s="4">
        <v>3</v>
      </c>
      <c r="G23" s="5">
        <f t="shared" si="0"/>
        <v>0.33333333333333331</v>
      </c>
      <c r="H23" s="4"/>
      <c r="I23" s="4">
        <v>3</v>
      </c>
      <c r="J23" s="4"/>
      <c r="K23" s="4"/>
      <c r="L23" s="3" t="s">
        <v>51</v>
      </c>
    </row>
    <row r="24" spans="1:12" x14ac:dyDescent="0.35">
      <c r="A24" s="3">
        <v>1985</v>
      </c>
      <c r="B24" s="1" t="s">
        <v>15</v>
      </c>
      <c r="C24" s="1" t="s">
        <v>12</v>
      </c>
      <c r="D24" s="1" t="s">
        <v>13</v>
      </c>
      <c r="E24" s="4">
        <v>9</v>
      </c>
      <c r="F24" s="4">
        <v>4</v>
      </c>
      <c r="G24" s="5">
        <f t="shared" si="0"/>
        <v>0.44444444444444442</v>
      </c>
      <c r="H24" s="4"/>
      <c r="I24" s="4">
        <v>4</v>
      </c>
      <c r="J24" s="4"/>
      <c r="K24" s="4"/>
      <c r="L24" s="3" t="s">
        <v>51</v>
      </c>
    </row>
    <row r="25" spans="1:12" x14ac:dyDescent="0.35">
      <c r="A25" s="3">
        <v>1985</v>
      </c>
      <c r="B25" s="1" t="s">
        <v>16</v>
      </c>
      <c r="C25" s="1" t="s">
        <v>12</v>
      </c>
      <c r="D25" s="1" t="s">
        <v>13</v>
      </c>
      <c r="E25" s="4">
        <v>9</v>
      </c>
      <c r="F25" s="4">
        <v>5</v>
      </c>
      <c r="G25" s="5">
        <f t="shared" si="0"/>
        <v>0.55555555555555558</v>
      </c>
      <c r="H25" s="4"/>
      <c r="I25" s="4">
        <v>5</v>
      </c>
      <c r="J25" s="4"/>
      <c r="K25" s="4"/>
      <c r="L25" s="3" t="s">
        <v>51</v>
      </c>
    </row>
    <row r="26" spans="1:12" x14ac:dyDescent="0.35">
      <c r="A26" s="3">
        <v>1985</v>
      </c>
      <c r="B26" s="1" t="s">
        <v>20</v>
      </c>
      <c r="C26" s="1" t="s">
        <v>12</v>
      </c>
      <c r="D26" s="1" t="s">
        <v>13</v>
      </c>
      <c r="E26" s="4">
        <v>4</v>
      </c>
      <c r="F26" s="4">
        <v>4</v>
      </c>
      <c r="G26" s="5">
        <f t="shared" si="0"/>
        <v>1</v>
      </c>
      <c r="H26" s="4"/>
      <c r="I26" s="4">
        <v>4</v>
      </c>
      <c r="J26" s="4"/>
      <c r="K26" s="4"/>
      <c r="L26" s="3" t="s">
        <v>51</v>
      </c>
    </row>
    <row r="27" spans="1:12" x14ac:dyDescent="0.35">
      <c r="A27" s="3">
        <v>1985</v>
      </c>
      <c r="B27" s="1" t="s">
        <v>21</v>
      </c>
      <c r="C27" s="1" t="s">
        <v>12</v>
      </c>
      <c r="D27" s="1" t="s">
        <v>22</v>
      </c>
      <c r="E27" s="4">
        <v>4</v>
      </c>
      <c r="F27" s="4">
        <v>3</v>
      </c>
      <c r="G27" s="5">
        <f t="shared" si="0"/>
        <v>0.75</v>
      </c>
      <c r="H27" s="4"/>
      <c r="I27" s="4">
        <v>3</v>
      </c>
      <c r="J27" s="4"/>
      <c r="K27" s="4"/>
      <c r="L27" s="3" t="s">
        <v>51</v>
      </c>
    </row>
    <row r="28" spans="1:12" x14ac:dyDescent="0.35">
      <c r="A28" s="3">
        <v>1988</v>
      </c>
      <c r="B28" s="1" t="s">
        <v>11</v>
      </c>
      <c r="C28" s="1" t="s">
        <v>12</v>
      </c>
      <c r="D28" s="1" t="s">
        <v>13</v>
      </c>
      <c r="E28" s="4">
        <v>6</v>
      </c>
      <c r="F28" s="4">
        <v>6</v>
      </c>
      <c r="G28" s="5">
        <f t="shared" si="0"/>
        <v>1</v>
      </c>
      <c r="H28" s="6"/>
      <c r="I28" s="6">
        <v>6</v>
      </c>
      <c r="J28" s="6"/>
      <c r="K28" s="6"/>
      <c r="L28" s="7" t="s">
        <v>48</v>
      </c>
    </row>
    <row r="29" spans="1:12" x14ac:dyDescent="0.35">
      <c r="A29" s="3">
        <v>1993</v>
      </c>
      <c r="B29" s="1" t="s">
        <v>11</v>
      </c>
      <c r="C29" s="1" t="s">
        <v>19</v>
      </c>
      <c r="D29" s="1" t="s">
        <v>13</v>
      </c>
      <c r="E29" s="4">
        <v>1</v>
      </c>
      <c r="F29" s="4">
        <v>1</v>
      </c>
      <c r="G29" s="5">
        <f t="shared" si="0"/>
        <v>1</v>
      </c>
      <c r="H29" s="6">
        <v>1</v>
      </c>
      <c r="I29" s="6"/>
      <c r="J29" s="6"/>
      <c r="K29" s="6"/>
      <c r="L29" s="7" t="s">
        <v>49</v>
      </c>
    </row>
    <row r="30" spans="1:12" x14ac:dyDescent="0.35">
      <c r="A30" s="3">
        <v>1993</v>
      </c>
      <c r="B30" s="1" t="s">
        <v>11</v>
      </c>
      <c r="C30" s="1" t="s">
        <v>23</v>
      </c>
      <c r="D30" s="1" t="s">
        <v>13</v>
      </c>
      <c r="E30" s="4">
        <v>1</v>
      </c>
      <c r="F30" s="4">
        <v>1</v>
      </c>
      <c r="G30" s="5">
        <f t="shared" si="0"/>
        <v>1</v>
      </c>
      <c r="H30" s="6"/>
      <c r="I30" s="6">
        <v>1</v>
      </c>
      <c r="J30" s="6"/>
      <c r="K30" s="6"/>
      <c r="L30" s="7" t="s">
        <v>52</v>
      </c>
    </row>
    <row r="31" spans="1:12" x14ac:dyDescent="0.35">
      <c r="A31" s="3">
        <v>1995</v>
      </c>
      <c r="B31" s="1" t="s">
        <v>11</v>
      </c>
      <c r="C31" s="1" t="s">
        <v>19</v>
      </c>
      <c r="D31" s="1" t="s">
        <v>13</v>
      </c>
      <c r="E31" s="4">
        <v>1</v>
      </c>
      <c r="F31" s="4">
        <v>1</v>
      </c>
      <c r="G31" s="5">
        <f t="shared" si="0"/>
        <v>1</v>
      </c>
      <c r="H31" s="6">
        <v>1</v>
      </c>
      <c r="I31" s="6"/>
      <c r="J31" s="6"/>
      <c r="K31" s="6"/>
      <c r="L31" s="7" t="s">
        <v>49</v>
      </c>
    </row>
    <row r="32" spans="1:12" x14ac:dyDescent="0.35">
      <c r="A32" s="3">
        <v>1995</v>
      </c>
      <c r="B32" s="1" t="s">
        <v>11</v>
      </c>
      <c r="C32" s="1" t="s">
        <v>12</v>
      </c>
      <c r="D32" s="1" t="s">
        <v>13</v>
      </c>
      <c r="E32" s="4">
        <v>1</v>
      </c>
      <c r="F32" s="4">
        <v>1</v>
      </c>
      <c r="G32" s="5">
        <f t="shared" si="0"/>
        <v>1</v>
      </c>
      <c r="H32" s="6">
        <v>1</v>
      </c>
      <c r="I32" s="6"/>
      <c r="J32" s="6"/>
      <c r="K32" s="6"/>
      <c r="L32" s="7" t="s">
        <v>48</v>
      </c>
    </row>
    <row r="33" spans="1:12" x14ac:dyDescent="0.35">
      <c r="A33" s="3">
        <v>1997</v>
      </c>
      <c r="B33" s="1" t="s">
        <v>11</v>
      </c>
      <c r="C33" s="1" t="s">
        <v>24</v>
      </c>
      <c r="D33" s="1" t="s">
        <v>13</v>
      </c>
      <c r="E33" s="4">
        <v>1</v>
      </c>
      <c r="F33" s="4">
        <v>1</v>
      </c>
      <c r="G33" s="5">
        <f t="shared" si="0"/>
        <v>1</v>
      </c>
      <c r="H33" s="6">
        <v>1</v>
      </c>
      <c r="I33" s="6"/>
      <c r="J33" s="6"/>
      <c r="K33" s="6"/>
      <c r="L33" s="7" t="s">
        <v>53</v>
      </c>
    </row>
    <row r="34" spans="1:12" x14ac:dyDescent="0.35">
      <c r="A34" s="3">
        <v>1997</v>
      </c>
      <c r="B34" s="1" t="s">
        <v>11</v>
      </c>
      <c r="C34" s="1" t="s">
        <v>12</v>
      </c>
      <c r="D34" s="1" t="s">
        <v>13</v>
      </c>
      <c r="E34" s="4">
        <v>1</v>
      </c>
      <c r="F34" s="4">
        <v>1</v>
      </c>
      <c r="G34" s="5">
        <f t="shared" si="0"/>
        <v>1</v>
      </c>
      <c r="H34" s="6">
        <v>1</v>
      </c>
      <c r="I34" s="6"/>
      <c r="J34" s="6"/>
      <c r="K34" s="6"/>
      <c r="L34" s="7" t="s">
        <v>48</v>
      </c>
    </row>
    <row r="35" spans="1:12" x14ac:dyDescent="0.35">
      <c r="A35" s="3">
        <v>1998</v>
      </c>
      <c r="B35" s="1" t="s">
        <v>11</v>
      </c>
      <c r="C35" s="1" t="s">
        <v>25</v>
      </c>
      <c r="D35" s="1" t="s">
        <v>13</v>
      </c>
      <c r="E35" s="4">
        <v>1</v>
      </c>
      <c r="F35" s="4">
        <v>1</v>
      </c>
      <c r="G35" s="5">
        <f t="shared" si="0"/>
        <v>1</v>
      </c>
      <c r="H35" s="4">
        <v>1</v>
      </c>
      <c r="I35" s="4"/>
      <c r="J35" s="4"/>
      <c r="K35" s="4"/>
      <c r="L35" s="3" t="s">
        <v>54</v>
      </c>
    </row>
    <row r="36" spans="1:12" x14ac:dyDescent="0.35">
      <c r="A36" s="3">
        <v>1999</v>
      </c>
      <c r="B36" s="1" t="s">
        <v>11</v>
      </c>
      <c r="C36" s="1" t="s">
        <v>26</v>
      </c>
      <c r="D36" s="1" t="s">
        <v>13</v>
      </c>
      <c r="E36" s="4">
        <v>1</v>
      </c>
      <c r="F36" s="4">
        <v>1</v>
      </c>
      <c r="G36" s="5">
        <f t="shared" si="0"/>
        <v>1</v>
      </c>
      <c r="H36" s="6">
        <v>1</v>
      </c>
      <c r="I36" s="6"/>
      <c r="J36" s="6"/>
      <c r="K36" s="6"/>
      <c r="L36" s="1" t="s">
        <v>55</v>
      </c>
    </row>
    <row r="37" spans="1:12" x14ac:dyDescent="0.35">
      <c r="A37" s="3">
        <v>1999</v>
      </c>
      <c r="B37" s="1" t="s">
        <v>11</v>
      </c>
      <c r="C37" s="1" t="s">
        <v>27</v>
      </c>
      <c r="D37" s="1" t="s">
        <v>13</v>
      </c>
      <c r="E37" s="4">
        <v>1</v>
      </c>
      <c r="F37" s="4">
        <v>1</v>
      </c>
      <c r="G37" s="5">
        <f t="shared" si="0"/>
        <v>1</v>
      </c>
      <c r="H37" s="4"/>
      <c r="I37" s="4">
        <v>1</v>
      </c>
      <c r="J37" s="4"/>
      <c r="K37" s="4"/>
      <c r="L37" s="3" t="s">
        <v>56</v>
      </c>
    </row>
    <row r="38" spans="1:12" x14ac:dyDescent="0.35">
      <c r="A38" s="3">
        <v>2000</v>
      </c>
      <c r="B38" s="1" t="s">
        <v>11</v>
      </c>
      <c r="C38" s="1" t="s">
        <v>19</v>
      </c>
      <c r="D38" s="1" t="s">
        <v>13</v>
      </c>
      <c r="E38" s="4">
        <v>1</v>
      </c>
      <c r="F38" s="4">
        <v>1</v>
      </c>
      <c r="G38" s="5">
        <f t="shared" si="0"/>
        <v>1</v>
      </c>
      <c r="H38" s="6">
        <v>1</v>
      </c>
      <c r="I38" s="6"/>
      <c r="J38" s="6"/>
      <c r="K38" s="6"/>
      <c r="L38" s="7" t="s">
        <v>49</v>
      </c>
    </row>
    <row r="39" spans="1:12" x14ac:dyDescent="0.35">
      <c r="A39" s="3">
        <v>2001</v>
      </c>
      <c r="B39" s="1" t="s">
        <v>11</v>
      </c>
      <c r="C39" s="1" t="s">
        <v>24</v>
      </c>
      <c r="D39" s="1" t="s">
        <v>13</v>
      </c>
      <c r="E39" s="4">
        <v>1</v>
      </c>
      <c r="F39" s="4">
        <v>1</v>
      </c>
      <c r="G39" s="5">
        <f t="shared" si="0"/>
        <v>1</v>
      </c>
      <c r="H39" s="4"/>
      <c r="I39" s="4"/>
      <c r="J39" s="4"/>
      <c r="K39" s="4">
        <v>1</v>
      </c>
      <c r="L39" s="3" t="s">
        <v>57</v>
      </c>
    </row>
    <row r="40" spans="1:12" x14ac:dyDescent="0.35">
      <c r="A40" s="3">
        <v>2001</v>
      </c>
      <c r="B40" s="1" t="s">
        <v>11</v>
      </c>
      <c r="C40" s="1" t="s">
        <v>12</v>
      </c>
      <c r="D40" s="1" t="s">
        <v>13</v>
      </c>
      <c r="E40" s="4">
        <v>1</v>
      </c>
      <c r="F40" s="4">
        <v>1</v>
      </c>
      <c r="G40" s="5">
        <f t="shared" si="0"/>
        <v>1</v>
      </c>
      <c r="H40" s="6">
        <v>1</v>
      </c>
      <c r="I40" s="6"/>
      <c r="J40" s="6"/>
      <c r="K40" s="6"/>
      <c r="L40" s="7" t="s">
        <v>48</v>
      </c>
    </row>
    <row r="41" spans="1:12" x14ac:dyDescent="0.35">
      <c r="A41" s="3">
        <v>2005</v>
      </c>
      <c r="B41" s="1" t="s">
        <v>15</v>
      </c>
      <c r="C41" s="1" t="s">
        <v>28</v>
      </c>
      <c r="D41" s="1" t="s">
        <v>13</v>
      </c>
      <c r="E41" s="4">
        <v>1</v>
      </c>
      <c r="F41" s="4">
        <v>1</v>
      </c>
      <c r="G41" s="5">
        <f t="shared" si="0"/>
        <v>1</v>
      </c>
      <c r="H41" s="6"/>
      <c r="I41" s="6">
        <v>1</v>
      </c>
      <c r="J41" s="6"/>
      <c r="K41" s="6"/>
      <c r="L41" s="7" t="s">
        <v>58</v>
      </c>
    </row>
    <row r="42" spans="1:12" x14ac:dyDescent="0.35">
      <c r="A42" s="3">
        <v>2005</v>
      </c>
      <c r="B42" s="1" t="s">
        <v>29</v>
      </c>
      <c r="C42" s="1" t="s">
        <v>30</v>
      </c>
      <c r="D42" s="1" t="s">
        <v>13</v>
      </c>
      <c r="E42" s="4">
        <v>1</v>
      </c>
      <c r="F42" s="4">
        <v>1</v>
      </c>
      <c r="G42" s="5">
        <f t="shared" si="0"/>
        <v>1</v>
      </c>
      <c r="H42" s="6"/>
      <c r="I42" s="6">
        <v>1</v>
      </c>
      <c r="J42" s="6"/>
      <c r="K42" s="6"/>
      <c r="L42" s="7" t="s">
        <v>59</v>
      </c>
    </row>
    <row r="43" spans="1:12" x14ac:dyDescent="0.35">
      <c r="A43" s="3">
        <v>2006</v>
      </c>
      <c r="B43" s="1" t="s">
        <v>11</v>
      </c>
      <c r="C43" s="1" t="s">
        <v>31</v>
      </c>
      <c r="D43" s="1" t="s">
        <v>13</v>
      </c>
      <c r="E43" s="4">
        <v>1</v>
      </c>
      <c r="F43" s="4">
        <v>1</v>
      </c>
      <c r="G43" s="5">
        <f t="shared" si="0"/>
        <v>1</v>
      </c>
      <c r="H43" s="4"/>
      <c r="I43" s="4"/>
      <c r="J43" s="4"/>
      <c r="K43" s="4">
        <v>1</v>
      </c>
      <c r="L43" s="3" t="s">
        <v>60</v>
      </c>
    </row>
    <row r="44" spans="1:12" x14ac:dyDescent="0.35">
      <c r="A44" s="3">
        <v>2010</v>
      </c>
      <c r="B44" s="1" t="s">
        <v>15</v>
      </c>
      <c r="C44" s="1" t="s">
        <v>28</v>
      </c>
      <c r="D44" s="1" t="s">
        <v>13</v>
      </c>
      <c r="E44" s="4">
        <v>2</v>
      </c>
      <c r="F44" s="4">
        <v>2</v>
      </c>
      <c r="G44" s="5">
        <f t="shared" si="0"/>
        <v>1</v>
      </c>
      <c r="H44" s="6"/>
      <c r="I44" s="6">
        <v>2</v>
      </c>
      <c r="J44" s="6"/>
      <c r="K44" s="6"/>
      <c r="L44" s="7" t="s">
        <v>61</v>
      </c>
    </row>
    <row r="45" spans="1:12" x14ac:dyDescent="0.35">
      <c r="A45" s="3">
        <v>2012</v>
      </c>
      <c r="B45" s="1" t="s">
        <v>11</v>
      </c>
      <c r="C45" s="1" t="s">
        <v>32</v>
      </c>
      <c r="D45" s="1" t="s">
        <v>13</v>
      </c>
      <c r="E45" s="4">
        <v>1</v>
      </c>
      <c r="F45" s="4">
        <v>1</v>
      </c>
      <c r="G45" s="5">
        <f t="shared" si="0"/>
        <v>1</v>
      </c>
      <c r="H45" s="6"/>
      <c r="I45" s="6">
        <v>1</v>
      </c>
      <c r="J45" s="6"/>
      <c r="K45" s="6"/>
      <c r="L45" s="7" t="s">
        <v>62</v>
      </c>
    </row>
    <row r="46" spans="1:12" x14ac:dyDescent="0.35">
      <c r="A46" s="3">
        <v>2012</v>
      </c>
      <c r="B46" s="1" t="s">
        <v>33</v>
      </c>
      <c r="C46" s="1" t="s">
        <v>32</v>
      </c>
      <c r="D46" s="1" t="s">
        <v>13</v>
      </c>
      <c r="E46" s="4">
        <v>1</v>
      </c>
      <c r="F46" s="4">
        <v>1</v>
      </c>
      <c r="G46" s="5">
        <f t="shared" si="0"/>
        <v>1</v>
      </c>
      <c r="H46" s="6"/>
      <c r="I46" s="6">
        <v>1</v>
      </c>
      <c r="J46" s="6"/>
      <c r="K46" s="6"/>
      <c r="L46" s="7" t="s">
        <v>62</v>
      </c>
    </row>
    <row r="47" spans="1:12" x14ac:dyDescent="0.35">
      <c r="A47" s="3">
        <v>2014</v>
      </c>
      <c r="B47" s="1" t="s">
        <v>15</v>
      </c>
      <c r="C47" s="1" t="s">
        <v>12</v>
      </c>
      <c r="D47" s="1" t="s">
        <v>13</v>
      </c>
      <c r="E47" s="4">
        <v>2</v>
      </c>
      <c r="F47" s="4">
        <v>2</v>
      </c>
      <c r="G47" s="5">
        <f t="shared" si="0"/>
        <v>1</v>
      </c>
      <c r="H47" s="6">
        <v>2</v>
      </c>
      <c r="I47" s="6"/>
      <c r="J47" s="6"/>
      <c r="K47" s="6"/>
      <c r="L47" s="7" t="s">
        <v>48</v>
      </c>
    </row>
    <row r="48" spans="1:12" x14ac:dyDescent="0.35">
      <c r="A48" s="3">
        <v>2014</v>
      </c>
      <c r="B48" s="1" t="s">
        <v>16</v>
      </c>
      <c r="C48" s="1" t="s">
        <v>12</v>
      </c>
      <c r="D48" s="1" t="s">
        <v>13</v>
      </c>
      <c r="E48" s="4">
        <v>11</v>
      </c>
      <c r="F48" s="4">
        <v>11</v>
      </c>
      <c r="G48" s="5">
        <f t="shared" si="0"/>
        <v>1</v>
      </c>
      <c r="H48" s="6">
        <v>9</v>
      </c>
      <c r="I48" s="6">
        <v>2</v>
      </c>
      <c r="J48" s="6"/>
      <c r="K48" s="6"/>
      <c r="L48" s="7" t="s">
        <v>48</v>
      </c>
    </row>
    <row r="49" spans="1:12" x14ac:dyDescent="0.35">
      <c r="A49" s="3">
        <v>2014</v>
      </c>
      <c r="B49" s="1" t="s">
        <v>34</v>
      </c>
      <c r="C49" s="1" t="s">
        <v>12</v>
      </c>
      <c r="D49" s="1" t="s">
        <v>13</v>
      </c>
      <c r="E49" s="4">
        <v>1</v>
      </c>
      <c r="F49" s="4">
        <v>1</v>
      </c>
      <c r="G49" s="5">
        <f t="shared" si="0"/>
        <v>1</v>
      </c>
      <c r="H49" s="6"/>
      <c r="I49" s="6">
        <v>1</v>
      </c>
      <c r="J49" s="6"/>
      <c r="K49" s="6"/>
      <c r="L49" s="7" t="s">
        <v>48</v>
      </c>
    </row>
    <row r="50" spans="1:12" x14ac:dyDescent="0.35">
      <c r="A50" s="3">
        <v>2014</v>
      </c>
      <c r="B50" s="1" t="s">
        <v>35</v>
      </c>
      <c r="C50" s="1" t="s">
        <v>36</v>
      </c>
      <c r="D50" s="1" t="s">
        <v>13</v>
      </c>
      <c r="E50" s="4">
        <v>1</v>
      </c>
      <c r="F50" s="4">
        <v>1</v>
      </c>
      <c r="G50" s="5">
        <f t="shared" si="0"/>
        <v>1</v>
      </c>
      <c r="H50" s="4">
        <v>1</v>
      </c>
      <c r="I50" s="4"/>
      <c r="J50" s="4"/>
      <c r="K50" s="4"/>
      <c r="L50" s="3" t="s">
        <v>63</v>
      </c>
    </row>
    <row r="51" spans="1:12" x14ac:dyDescent="0.35">
      <c r="A51" s="12">
        <v>2015</v>
      </c>
      <c r="B51" s="10" t="s">
        <v>69</v>
      </c>
      <c r="C51" s="10" t="s">
        <v>37</v>
      </c>
      <c r="D51" s="10" t="s">
        <v>13</v>
      </c>
      <c r="E51" s="4">
        <v>2</v>
      </c>
      <c r="F51" s="6">
        <v>2</v>
      </c>
      <c r="G51" s="5">
        <f t="shared" si="0"/>
        <v>1</v>
      </c>
      <c r="H51" s="6"/>
      <c r="I51" s="6"/>
      <c r="J51" s="6">
        <v>2</v>
      </c>
      <c r="K51" s="6"/>
      <c r="L51" s="7" t="s">
        <v>64</v>
      </c>
    </row>
    <row r="52" spans="1:12" x14ac:dyDescent="0.35">
      <c r="A52" s="12">
        <v>2015</v>
      </c>
      <c r="B52" s="10" t="s">
        <v>38</v>
      </c>
      <c r="C52" s="10" t="s">
        <v>39</v>
      </c>
      <c r="D52" s="10" t="s">
        <v>13</v>
      </c>
      <c r="E52" s="4">
        <v>1</v>
      </c>
      <c r="F52" s="6">
        <v>1</v>
      </c>
      <c r="G52" s="5">
        <f t="shared" si="0"/>
        <v>1</v>
      </c>
      <c r="H52" s="6"/>
      <c r="I52" s="6">
        <v>1</v>
      </c>
      <c r="J52" s="6"/>
      <c r="K52" s="6"/>
      <c r="L52" s="7" t="s">
        <v>65</v>
      </c>
    </row>
    <row r="53" spans="1:12" x14ac:dyDescent="0.35">
      <c r="A53" s="3">
        <v>2017</v>
      </c>
      <c r="B53" s="1" t="s">
        <v>29</v>
      </c>
      <c r="C53" s="1" t="s">
        <v>39</v>
      </c>
      <c r="D53" s="1" t="s">
        <v>13</v>
      </c>
      <c r="E53" s="4">
        <v>1</v>
      </c>
      <c r="F53" s="4">
        <v>1</v>
      </c>
      <c r="G53" s="5">
        <f t="shared" si="0"/>
        <v>1</v>
      </c>
      <c r="H53" s="4"/>
      <c r="I53" s="4">
        <v>1</v>
      </c>
      <c r="J53" s="4"/>
      <c r="K53" s="4"/>
      <c r="L53" s="3" t="s">
        <v>66</v>
      </c>
    </row>
    <row r="54" spans="1:12" x14ac:dyDescent="0.35">
      <c r="A54" s="3">
        <v>2019</v>
      </c>
      <c r="B54" s="1" t="s">
        <v>11</v>
      </c>
      <c r="C54" s="1" t="s">
        <v>40</v>
      </c>
      <c r="D54" s="1" t="s">
        <v>13</v>
      </c>
      <c r="E54" s="4">
        <v>1</v>
      </c>
      <c r="F54" s="4">
        <v>1</v>
      </c>
      <c r="G54" s="5">
        <f t="shared" si="0"/>
        <v>1</v>
      </c>
      <c r="H54" s="4"/>
      <c r="I54" s="4">
        <v>1</v>
      </c>
      <c r="J54" s="4"/>
      <c r="K54" s="4"/>
      <c r="L54" s="3" t="s">
        <v>67</v>
      </c>
    </row>
  </sheetData>
  <mergeCells count="9">
    <mergeCell ref="G1:G2"/>
    <mergeCell ref="H1:K1"/>
    <mergeCell ref="L1:L2"/>
    <mergeCell ref="A1:A2"/>
    <mergeCell ref="B1:B2"/>
    <mergeCell ref="C1:C2"/>
    <mergeCell ref="D1:D2"/>
    <mergeCell ref="E1:E2"/>
    <mergeCell ref="F1:F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04805-7920-48B5-860D-5960770078DB}">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C74F0-E73C-4E62-A91D-D7F71F95CD49}">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HC-PHAC - SC-ASPC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Harris, Richard (HC/SC)</dc:creator>
  <cp:lastModifiedBy>Harris, Richard (HC/SC)</cp:lastModifiedBy>
  <dcterms:created xsi:type="dcterms:W3CDTF">2024-05-24T13:34:34Z</dcterms:created>
  <dcterms:modified xsi:type="dcterms:W3CDTF">2024-07-03T18:50:25Z</dcterms:modified>
</cp:coreProperties>
</file>