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DBACFBEA-00D2-4C5C-81B2-C838F0960297}" xr6:coauthVersionLast="38" xr6:coauthVersionMax="38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46" i="1" l="1"/>
  <c r="J46" i="1"/>
  <c r="I46" i="1"/>
  <c r="H46" i="1"/>
  <c r="G46" i="1"/>
  <c r="F46" i="1"/>
  <c r="M36" i="1"/>
  <c r="L36" i="1"/>
  <c r="K36" i="1"/>
  <c r="J36" i="1"/>
  <c r="I36" i="1"/>
  <c r="H36" i="1"/>
  <c r="G36" i="1"/>
  <c r="F36" i="1"/>
  <c r="L26" i="1"/>
  <c r="K26" i="1"/>
  <c r="J26" i="1"/>
  <c r="I26" i="1"/>
  <c r="H26" i="1"/>
  <c r="G26" i="1"/>
  <c r="F26" i="1"/>
  <c r="M16" i="1"/>
  <c r="L16" i="1"/>
  <c r="K16" i="1"/>
  <c r="J16" i="1"/>
  <c r="H16" i="1"/>
  <c r="G16" i="1"/>
  <c r="F16" i="1"/>
</calcChain>
</file>

<file path=xl/sharedStrings.xml><?xml version="1.0" encoding="utf-8"?>
<sst xmlns="http://schemas.openxmlformats.org/spreadsheetml/2006/main" count="207" uniqueCount="18">
  <si>
    <t>MAX sA</t>
  </si>
  <si>
    <t>MIN sA</t>
  </si>
  <si>
    <t>Average sA</t>
  </si>
  <si>
    <t>Median sA</t>
  </si>
  <si>
    <t>StdevA</t>
  </si>
  <si>
    <t>CV=</t>
  </si>
  <si>
    <t>**</t>
  </si>
  <si>
    <t>No 1nm series</t>
  </si>
  <si>
    <t>SUM_sA</t>
  </si>
  <si>
    <t>PlankLE200m</t>
  </si>
  <si>
    <t>PlankGT200m</t>
  </si>
  <si>
    <t>0MIXLE200m</t>
  </si>
  <si>
    <t>0MIXGT200m</t>
  </si>
  <si>
    <t>CODLE200m</t>
  </si>
  <si>
    <t>CODGT200m</t>
  </si>
  <si>
    <t>CAPLE200m</t>
  </si>
  <si>
    <t>CAPGT200m</t>
  </si>
  <si>
    <t>TABLE S1.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</si>
</sst>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00"/>
    <numFmt numFmtId="166" formatCode="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4" fontId="2" fillId="0" borderId="0" xfId="0" applyNumberFormat="1" applyFont="1" applyFill="1" applyBorder="1"/>
    <xf numFmtId="165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/>
    <xf numFmtId="166" fontId="4" fillId="0" borderId="0" xfId="0" applyNumberFormat="1" applyFont="1" applyFill="1" applyBorder="1"/>
    <xf numFmtId="0" fontId="5" fillId="0" borderId="0" xfId="0" applyFont="1"/>
    <xf numFmtId="0" fontId="0" fillId="0" borderId="0" xfId="0" applyFill="1"/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R47"/>
  <sheetViews>
    <sheetView tabSelected="1" zoomScale="85" zoomScaleNormal="85" workbookViewId="0">
      <selection activeCell="K15" sqref="K15"/>
    </sheetView>
  </sheetViews>
  <sheetFormatPr defaultRowHeight="15" x14ac:dyDescent="0.25"/>
  <cols>
    <col min="3" max="3" width="12.28515625" customWidth="1"/>
    <col min="6" max="6" width="13.28515625" customWidth="1"/>
    <col min="7" max="7" width="13.42578125" customWidth="1"/>
    <col min="8" max="8" width="13.85546875" customWidth="1"/>
    <col min="9" max="9" width="12.5703125" customWidth="1"/>
    <col min="10" max="10" width="11.28515625" customWidth="1"/>
    <col min="11" max="11" width="12.140625" customWidth="1"/>
    <col min="12" max="13" width="11.28515625" customWidth="1"/>
  </cols>
  <sheetData>
    <row r="6" spans="3:13" ht="18.75" x14ac:dyDescent="0.25">
      <c r="C6" s="14" t="s">
        <v>17</v>
      </c>
    </row>
    <row r="9" spans="3:13" x14ac:dyDescent="0.25">
      <c r="D9" s="1"/>
      <c r="E9" s="1"/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</row>
    <row r="10" spans="3:13" ht="18.75" x14ac:dyDescent="0.3">
      <c r="C10" s="3">
        <v>2014</v>
      </c>
      <c r="D10" s="4" t="s">
        <v>0</v>
      </c>
      <c r="E10" s="1"/>
      <c r="F10" s="5">
        <v>265.55939999999998</v>
      </c>
      <c r="G10" s="5">
        <v>325.80489999999998</v>
      </c>
      <c r="H10" s="5">
        <v>3842.866</v>
      </c>
      <c r="I10" s="5">
        <v>0</v>
      </c>
      <c r="J10" s="5">
        <v>2396.3798999999999</v>
      </c>
      <c r="K10" s="5">
        <v>668.57740000000001</v>
      </c>
      <c r="L10" s="5">
        <v>5.6399999999999999E-2</v>
      </c>
      <c r="M10" s="5">
        <v>0.996</v>
      </c>
    </row>
    <row r="11" spans="3:13" x14ac:dyDescent="0.25">
      <c r="D11" s="4" t="s">
        <v>1</v>
      </c>
      <c r="E11" s="1"/>
      <c r="F11" s="5">
        <v>2.8999999999999998E-3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3:13" x14ac:dyDescent="0.25">
      <c r="D12" s="4" t="s">
        <v>7</v>
      </c>
      <c r="E12" s="1"/>
      <c r="F12" s="6">
        <v>961</v>
      </c>
      <c r="G12" s="6">
        <v>961</v>
      </c>
      <c r="H12" s="6">
        <v>961</v>
      </c>
      <c r="I12" s="6">
        <v>961</v>
      </c>
      <c r="J12" s="6">
        <v>961</v>
      </c>
      <c r="K12" s="6">
        <v>961</v>
      </c>
      <c r="L12" s="6">
        <v>961</v>
      </c>
      <c r="M12" s="6">
        <v>961</v>
      </c>
    </row>
    <row r="13" spans="3:13" x14ac:dyDescent="0.25">
      <c r="D13" s="4" t="s">
        <v>2</v>
      </c>
      <c r="E13" s="1"/>
      <c r="F13" s="5">
        <v>16.663746514047855</v>
      </c>
      <c r="G13" s="5">
        <v>19.741036420395428</v>
      </c>
      <c r="H13" s="5">
        <v>154.22224599375659</v>
      </c>
      <c r="I13" s="5">
        <v>0</v>
      </c>
      <c r="J13" s="5">
        <v>15.884605619146726</v>
      </c>
      <c r="K13" s="5">
        <v>9.7917342351717043</v>
      </c>
      <c r="L13" s="5">
        <v>1.4505723204994795E-4</v>
      </c>
      <c r="M13" s="5">
        <v>1.4129136316337146E-2</v>
      </c>
    </row>
    <row r="14" spans="3:13" x14ac:dyDescent="0.25">
      <c r="D14" s="4" t="s">
        <v>3</v>
      </c>
      <c r="E14" s="1"/>
      <c r="F14" s="5">
        <v>9.7263999999999999</v>
      </c>
      <c r="G14" s="5">
        <v>10.145099999999999</v>
      </c>
      <c r="H14" s="5">
        <v>31.416599999999999</v>
      </c>
      <c r="I14" s="5">
        <v>0</v>
      </c>
      <c r="J14" s="5">
        <v>3.5999999999999999E-3</v>
      </c>
      <c r="K14" s="5">
        <v>0.84509999999999996</v>
      </c>
      <c r="L14" s="5">
        <v>0</v>
      </c>
      <c r="M14" s="5">
        <v>0</v>
      </c>
    </row>
    <row r="15" spans="3:13" ht="18.75" x14ac:dyDescent="0.3">
      <c r="C15" s="3"/>
      <c r="D15" s="4" t="s">
        <v>4</v>
      </c>
      <c r="E15" s="1"/>
      <c r="F15" s="5">
        <v>22.635723527651674</v>
      </c>
      <c r="G15" s="5">
        <v>33.464864315708148</v>
      </c>
      <c r="H15" s="5">
        <v>341.58509198029969</v>
      </c>
      <c r="I15" s="5">
        <v>0</v>
      </c>
      <c r="J15" s="5">
        <v>129.64521971452277</v>
      </c>
      <c r="K15" s="5">
        <v>34.057799251120848</v>
      </c>
      <c r="L15" s="5">
        <v>2.0828763720144505E-3</v>
      </c>
      <c r="M15" s="5">
        <v>7.0199752820249345E-2</v>
      </c>
    </row>
    <row r="16" spans="3:13" x14ac:dyDescent="0.25">
      <c r="D16" s="4" t="s">
        <v>5</v>
      </c>
      <c r="E16" s="1"/>
      <c r="F16" s="5">
        <f>F15/F13*100</f>
        <v>135.83814125214477</v>
      </c>
      <c r="G16" s="5">
        <f t="shared" ref="G16:M16" si="0">G15/G13*100</f>
        <v>169.5192876557077</v>
      </c>
      <c r="H16" s="5">
        <f t="shared" si="0"/>
        <v>221.48885835453865</v>
      </c>
      <c r="I16" s="7" t="s">
        <v>6</v>
      </c>
      <c r="J16" s="5">
        <f t="shared" si="0"/>
        <v>816.16895516910495</v>
      </c>
      <c r="K16" s="5">
        <f t="shared" si="0"/>
        <v>347.82193259275715</v>
      </c>
      <c r="L16" s="5">
        <f t="shared" si="0"/>
        <v>1435.8997083973366</v>
      </c>
      <c r="M16" s="5">
        <f t="shared" si="0"/>
        <v>496.84390643948444</v>
      </c>
    </row>
    <row r="17" spans="3:18" x14ac:dyDescent="0.25">
      <c r="D17" s="8" t="s">
        <v>8</v>
      </c>
      <c r="E17" s="8"/>
      <c r="F17" s="8">
        <v>16013.860399999987</v>
      </c>
      <c r="G17" s="8">
        <v>18971.136000000006</v>
      </c>
      <c r="H17" s="8">
        <v>148207.57840000009</v>
      </c>
      <c r="I17" s="5">
        <v>0</v>
      </c>
      <c r="J17" s="8">
        <v>15265.106000000003</v>
      </c>
      <c r="K17" s="8">
        <v>9409.8566000000083</v>
      </c>
      <c r="L17" s="8">
        <v>0.13939999999999997</v>
      </c>
      <c r="M17" s="8">
        <v>13.578099999999997</v>
      </c>
    </row>
    <row r="18" spans="3:18" x14ac:dyDescent="0.25"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3:18" ht="18.75" x14ac:dyDescent="0.3">
      <c r="C19" s="3">
        <v>2015</v>
      </c>
      <c r="D19" s="1"/>
      <c r="E19" s="1"/>
      <c r="F19" s="2" t="s">
        <v>9</v>
      </c>
      <c r="G19" s="2" t="s">
        <v>10</v>
      </c>
      <c r="H19" s="2" t="s">
        <v>11</v>
      </c>
      <c r="I19" s="2" t="s">
        <v>12</v>
      </c>
      <c r="J19" s="2" t="s">
        <v>13</v>
      </c>
      <c r="K19" s="2" t="s">
        <v>14</v>
      </c>
      <c r="L19" s="2" t="s">
        <v>15</v>
      </c>
      <c r="M19" s="2" t="s">
        <v>16</v>
      </c>
    </row>
    <row r="20" spans="3:18" x14ac:dyDescent="0.25">
      <c r="D20" s="4" t="s">
        <v>0</v>
      </c>
      <c r="E20" s="1"/>
      <c r="F20" s="9">
        <v>3159.1345000000001</v>
      </c>
      <c r="G20" s="9">
        <v>48.419199999999996</v>
      </c>
      <c r="H20" s="9">
        <v>2823.0180999999998</v>
      </c>
      <c r="I20" s="9">
        <v>0.37580000000000002</v>
      </c>
      <c r="J20" s="9">
        <v>82.882400000000004</v>
      </c>
      <c r="K20" s="9">
        <v>212.28280000000001</v>
      </c>
      <c r="L20" s="9">
        <v>886.56600000000003</v>
      </c>
      <c r="M20" s="9">
        <v>0</v>
      </c>
      <c r="Q20" s="12"/>
      <c r="R20" s="12"/>
    </row>
    <row r="21" spans="3:18" x14ac:dyDescent="0.25">
      <c r="D21" s="4" t="s">
        <v>1</v>
      </c>
      <c r="E21" s="1"/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Q21" s="12"/>
      <c r="R21" s="12"/>
    </row>
    <row r="22" spans="3:18" x14ac:dyDescent="0.25">
      <c r="D22" s="4" t="s">
        <v>7</v>
      </c>
      <c r="E22" s="1"/>
      <c r="F22" s="10">
        <v>579</v>
      </c>
      <c r="G22" s="10">
        <v>579</v>
      </c>
      <c r="H22" s="10">
        <v>579</v>
      </c>
      <c r="I22" s="10">
        <v>579</v>
      </c>
      <c r="J22" s="10">
        <v>579</v>
      </c>
      <c r="K22" s="10">
        <v>579</v>
      </c>
      <c r="L22" s="10">
        <v>579</v>
      </c>
      <c r="M22" s="10">
        <v>579</v>
      </c>
      <c r="Q22" s="12"/>
      <c r="R22" s="12"/>
    </row>
    <row r="23" spans="3:18" x14ac:dyDescent="0.25">
      <c r="D23" s="4" t="s">
        <v>2</v>
      </c>
      <c r="E23" s="1"/>
      <c r="F23" s="5">
        <v>26.026406908462857</v>
      </c>
      <c r="G23" s="5">
        <v>6.9595531951640801</v>
      </c>
      <c r="H23" s="5">
        <v>82.47883626943009</v>
      </c>
      <c r="I23" s="5">
        <v>1.7100172711571678E-3</v>
      </c>
      <c r="J23" s="5">
        <v>1.5719373056994816</v>
      </c>
      <c r="K23" s="5">
        <v>1.7837709844559582</v>
      </c>
      <c r="L23" s="5">
        <v>1.9765450777202076</v>
      </c>
      <c r="M23" s="5">
        <v>0</v>
      </c>
      <c r="Q23" s="12"/>
      <c r="R23" s="12"/>
    </row>
    <row r="24" spans="3:18" x14ac:dyDescent="0.25">
      <c r="D24" s="4" t="s">
        <v>3</v>
      </c>
      <c r="E24" s="1"/>
      <c r="F24" s="5">
        <v>6.0148000000000001</v>
      </c>
      <c r="G24" s="5">
        <v>4.7126999999999999</v>
      </c>
      <c r="H24" s="5">
        <v>5.1669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</row>
    <row r="25" spans="3:18" x14ac:dyDescent="0.25">
      <c r="D25" s="4" t="s">
        <v>4</v>
      </c>
      <c r="E25" s="1"/>
      <c r="F25" s="5">
        <v>169.70539843229898</v>
      </c>
      <c r="G25" s="5">
        <v>7.2697927719856725</v>
      </c>
      <c r="H25" s="5">
        <v>254.98686792740099</v>
      </c>
      <c r="I25" s="5">
        <v>2.1484957395590958E-2</v>
      </c>
      <c r="J25" s="5">
        <v>7.8519766136983691</v>
      </c>
      <c r="K25" s="5">
        <v>10.593919233621669</v>
      </c>
      <c r="L25" s="5">
        <v>38.252847626889739</v>
      </c>
      <c r="M25" s="5">
        <v>0</v>
      </c>
    </row>
    <row r="26" spans="3:18" x14ac:dyDescent="0.25">
      <c r="D26" s="4" t="s">
        <v>5</v>
      </c>
      <c r="E26" s="1"/>
      <c r="F26" s="5">
        <f>F25/F23*100</f>
        <v>652.05081527068899</v>
      </c>
      <c r="G26" s="5">
        <f t="shared" ref="G26:L26" si="1">G25/G23*100</f>
        <v>104.45775135445714</v>
      </c>
      <c r="H26" s="5">
        <f t="shared" si="1"/>
        <v>309.1542988002962</v>
      </c>
      <c r="I26" s="5">
        <f t="shared" si="1"/>
        <v>1256.4175671191963</v>
      </c>
      <c r="J26" s="5">
        <f t="shared" si="1"/>
        <v>499.50952784369417</v>
      </c>
      <c r="K26" s="5">
        <f t="shared" si="1"/>
        <v>593.90579429414618</v>
      </c>
      <c r="L26" s="5">
        <f t="shared" si="1"/>
        <v>1935.3389941913924</v>
      </c>
      <c r="M26" s="7" t="s">
        <v>6</v>
      </c>
    </row>
    <row r="27" spans="3:18" x14ac:dyDescent="0.25">
      <c r="D27" s="8" t="s">
        <v>8</v>
      </c>
      <c r="E27" s="1"/>
      <c r="F27" s="8">
        <v>15069.289599999995</v>
      </c>
      <c r="G27" s="8">
        <v>4029.5813000000044</v>
      </c>
      <c r="H27" s="8">
        <v>47755.246200000023</v>
      </c>
      <c r="I27" s="8">
        <v>0.99010000000000009</v>
      </c>
      <c r="J27" s="8">
        <v>910.15169999999989</v>
      </c>
      <c r="K27" s="8">
        <v>1032.8033999999998</v>
      </c>
      <c r="L27" s="8">
        <v>1144.4196000000002</v>
      </c>
      <c r="M27" s="9">
        <v>0</v>
      </c>
    </row>
    <row r="28" spans="3:18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8" ht="18.75" x14ac:dyDescent="0.3">
      <c r="C29" s="3">
        <v>2016</v>
      </c>
      <c r="D29" s="1"/>
      <c r="E29" s="1"/>
      <c r="F29" s="2" t="s">
        <v>9</v>
      </c>
      <c r="G29" s="2" t="s">
        <v>10</v>
      </c>
      <c r="H29" s="2" t="s">
        <v>11</v>
      </c>
      <c r="I29" s="2" t="s">
        <v>12</v>
      </c>
      <c r="J29" s="2" t="s">
        <v>13</v>
      </c>
      <c r="K29" s="2" t="s">
        <v>14</v>
      </c>
      <c r="L29" s="2" t="s">
        <v>15</v>
      </c>
      <c r="M29" s="2" t="s">
        <v>16</v>
      </c>
    </row>
    <row r="30" spans="3:18" x14ac:dyDescent="0.25">
      <c r="D30" s="4" t="s">
        <v>0</v>
      </c>
      <c r="E30" s="1"/>
      <c r="F30" s="9">
        <v>1535.5608999999999</v>
      </c>
      <c r="G30" s="9">
        <v>713.41570000000002</v>
      </c>
      <c r="H30" s="9">
        <v>7590.7168000000001</v>
      </c>
      <c r="I30" s="9">
        <v>81.234399999999994</v>
      </c>
      <c r="J30" s="9">
        <v>443.15570000000002</v>
      </c>
      <c r="K30" s="9">
        <v>685.68880000000001</v>
      </c>
      <c r="L30" s="9">
        <v>42.641399999999997</v>
      </c>
      <c r="M30" s="9">
        <v>19.0413</v>
      </c>
    </row>
    <row r="31" spans="3:18" x14ac:dyDescent="0.25">
      <c r="D31" s="4" t="s">
        <v>1</v>
      </c>
      <c r="E31" s="1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</row>
    <row r="32" spans="3:18" x14ac:dyDescent="0.25">
      <c r="D32" s="4" t="s">
        <v>7</v>
      </c>
      <c r="E32" s="1"/>
      <c r="F32" s="11">
        <v>1227</v>
      </c>
      <c r="G32" s="11">
        <v>1227</v>
      </c>
      <c r="H32" s="11">
        <v>1227</v>
      </c>
      <c r="I32" s="11">
        <v>1227</v>
      </c>
      <c r="J32" s="11">
        <v>1227</v>
      </c>
      <c r="K32" s="11">
        <v>1227</v>
      </c>
      <c r="L32" s="11">
        <v>1227</v>
      </c>
      <c r="M32" s="11">
        <v>1227</v>
      </c>
    </row>
    <row r="33" spans="3:13" x14ac:dyDescent="0.25">
      <c r="D33" s="4" t="s">
        <v>2</v>
      </c>
      <c r="E33" s="1"/>
      <c r="F33" s="5">
        <v>27.335366177669101</v>
      </c>
      <c r="G33" s="5">
        <v>41.779924123879404</v>
      </c>
      <c r="H33" s="5">
        <v>131.04015582722064</v>
      </c>
      <c r="I33" s="5">
        <v>0.49751695191524042</v>
      </c>
      <c r="J33" s="5">
        <v>1.5166364303178501</v>
      </c>
      <c r="K33" s="5">
        <v>32.70997269763653</v>
      </c>
      <c r="L33" s="5">
        <v>8.3418174409127951E-2</v>
      </c>
      <c r="M33" s="5">
        <v>7.7506601466992661E-2</v>
      </c>
    </row>
    <row r="34" spans="3:13" x14ac:dyDescent="0.25">
      <c r="D34" s="4" t="s">
        <v>3</v>
      </c>
      <c r="E34" s="1"/>
      <c r="F34" s="5">
        <v>6.7211999999999996</v>
      </c>
      <c r="G34" s="5">
        <v>26.148599999999998</v>
      </c>
      <c r="H34" s="5">
        <v>29.2407</v>
      </c>
      <c r="I34" s="5">
        <v>0</v>
      </c>
      <c r="J34" s="5">
        <v>0</v>
      </c>
      <c r="K34" s="5">
        <v>2.4015</v>
      </c>
      <c r="L34" s="5">
        <v>0</v>
      </c>
      <c r="M34" s="5">
        <v>0</v>
      </c>
    </row>
    <row r="35" spans="3:13" x14ac:dyDescent="0.25">
      <c r="D35" s="4" t="s">
        <v>4</v>
      </c>
      <c r="E35" s="1"/>
      <c r="F35" s="5">
        <v>103.38221856737788</v>
      </c>
      <c r="G35" s="5">
        <v>62.971452156501677</v>
      </c>
      <c r="H35" s="5">
        <v>392.29657174739054</v>
      </c>
      <c r="I35" s="5">
        <v>4.1834005752994177</v>
      </c>
      <c r="J35" s="5">
        <v>14.216665894858073</v>
      </c>
      <c r="K35" s="5">
        <v>75.861822794614525</v>
      </c>
      <c r="L35" s="5">
        <v>1.4994890099735891</v>
      </c>
      <c r="M35" s="5">
        <v>1.0472145268442898</v>
      </c>
    </row>
    <row r="36" spans="3:13" x14ac:dyDescent="0.25">
      <c r="D36" s="4" t="s">
        <v>5</v>
      </c>
      <c r="E36" s="1"/>
      <c r="F36" s="5">
        <f>F35/F33*100</f>
        <v>378.19950131794184</v>
      </c>
      <c r="G36" s="5">
        <f t="shared" ref="G36:M36" si="2">G35/G33*100</f>
        <v>150.7217963579551</v>
      </c>
      <c r="H36" s="5">
        <f t="shared" si="2"/>
        <v>299.37126468671352</v>
      </c>
      <c r="I36" s="5">
        <f t="shared" si="2"/>
        <v>840.85588625573587</v>
      </c>
      <c r="J36" s="5">
        <f t="shared" si="2"/>
        <v>937.3812741580133</v>
      </c>
      <c r="K36" s="5">
        <f t="shared" si="2"/>
        <v>231.92261117385752</v>
      </c>
      <c r="L36" s="5">
        <f t="shared" si="2"/>
        <v>1797.5567322047616</v>
      </c>
      <c r="M36" s="5">
        <f t="shared" si="2"/>
        <v>1351.1294612630663</v>
      </c>
    </row>
    <row r="37" spans="3:13" x14ac:dyDescent="0.25">
      <c r="D37" s="8" t="s">
        <v>8</v>
      </c>
      <c r="E37" s="8"/>
      <c r="F37" s="8">
        <v>33540.49430000002</v>
      </c>
      <c r="G37" s="8">
        <v>51263.966900000029</v>
      </c>
      <c r="H37" s="8">
        <v>160786.27119999973</v>
      </c>
      <c r="I37" s="8">
        <v>610.45330000000001</v>
      </c>
      <c r="J37" s="8">
        <v>1860.9129000000021</v>
      </c>
      <c r="K37" s="8">
        <v>40135.136500000022</v>
      </c>
      <c r="L37" s="8">
        <v>102.35409999999999</v>
      </c>
      <c r="M37" s="8">
        <v>95.1006</v>
      </c>
    </row>
    <row r="38" spans="3:13" x14ac:dyDescent="0.25">
      <c r="F38" s="13"/>
      <c r="G38" s="13"/>
    </row>
    <row r="39" spans="3:13" x14ac:dyDescent="0.25">
      <c r="D39" s="1"/>
      <c r="E39" s="1"/>
      <c r="F39" s="2" t="s">
        <v>9</v>
      </c>
      <c r="G39" s="2" t="s">
        <v>10</v>
      </c>
      <c r="H39" s="2" t="s">
        <v>11</v>
      </c>
      <c r="I39" s="2" t="s">
        <v>12</v>
      </c>
      <c r="J39" s="2" t="s">
        <v>13</v>
      </c>
      <c r="K39" s="2" t="s">
        <v>14</v>
      </c>
      <c r="L39" s="2" t="s">
        <v>15</v>
      </c>
      <c r="M39" s="2" t="s">
        <v>16</v>
      </c>
    </row>
    <row r="40" spans="3:13" ht="18.75" x14ac:dyDescent="0.3">
      <c r="C40" s="3">
        <v>2017</v>
      </c>
      <c r="D40" s="4" t="s">
        <v>0</v>
      </c>
      <c r="E40" s="1"/>
      <c r="F40" s="9">
        <v>114.4708</v>
      </c>
      <c r="G40" s="9">
        <v>487.7226</v>
      </c>
      <c r="H40" s="9">
        <v>2277.4434000000001</v>
      </c>
      <c r="I40" s="9">
        <v>6.0194000000000001</v>
      </c>
      <c r="J40" s="9">
        <v>239.43979999999999</v>
      </c>
      <c r="K40" s="9">
        <v>494.46519999999998</v>
      </c>
      <c r="L40" s="9">
        <v>0</v>
      </c>
      <c r="M40" s="9">
        <v>0</v>
      </c>
    </row>
    <row r="41" spans="3:13" x14ac:dyDescent="0.25">
      <c r="D41" s="4" t="s">
        <v>1</v>
      </c>
      <c r="E41" s="1"/>
      <c r="F41" s="9">
        <v>9.4999999999999998E-3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</row>
    <row r="42" spans="3:13" x14ac:dyDescent="0.25">
      <c r="D42" s="4" t="s">
        <v>7</v>
      </c>
      <c r="E42" s="1"/>
      <c r="F42" s="10">
        <v>812</v>
      </c>
      <c r="G42" s="10">
        <v>812</v>
      </c>
      <c r="H42" s="10">
        <v>812</v>
      </c>
      <c r="I42" s="10">
        <v>812</v>
      </c>
      <c r="J42" s="10">
        <v>812</v>
      </c>
      <c r="K42" s="10">
        <v>812</v>
      </c>
      <c r="L42" s="10">
        <v>812</v>
      </c>
      <c r="M42" s="10">
        <v>812</v>
      </c>
    </row>
    <row r="43" spans="3:13" x14ac:dyDescent="0.25">
      <c r="D43" s="4" t="s">
        <v>2</v>
      </c>
      <c r="E43" s="1"/>
      <c r="F43" s="5">
        <v>11.586148891625621</v>
      </c>
      <c r="G43" s="5">
        <v>17.550753694581285</v>
      </c>
      <c r="H43" s="5">
        <v>83.584016871921065</v>
      </c>
      <c r="I43" s="5">
        <v>1.7225985221674879E-2</v>
      </c>
      <c r="J43" s="5">
        <v>1.8362508620689655</v>
      </c>
      <c r="K43" s="5">
        <v>17.363316379310369</v>
      </c>
      <c r="L43" s="5">
        <v>0</v>
      </c>
      <c r="M43" s="5">
        <v>0</v>
      </c>
    </row>
    <row r="44" spans="3:13" x14ac:dyDescent="0.25">
      <c r="D44" s="4" t="s">
        <v>3</v>
      </c>
      <c r="E44" s="1"/>
      <c r="F44" s="5">
        <v>8.4553499999999993</v>
      </c>
      <c r="G44" s="5">
        <v>10.7957</v>
      </c>
      <c r="H44" s="5">
        <v>17.333849999999998</v>
      </c>
      <c r="I44" s="5">
        <v>0</v>
      </c>
      <c r="J44" s="5">
        <v>0</v>
      </c>
      <c r="K44" s="5">
        <v>3.47695</v>
      </c>
      <c r="L44" s="5">
        <v>0</v>
      </c>
      <c r="M44" s="5">
        <v>0</v>
      </c>
    </row>
    <row r="45" spans="3:13" x14ac:dyDescent="0.25">
      <c r="D45" s="4" t="s">
        <v>4</v>
      </c>
      <c r="E45" s="1"/>
      <c r="F45" s="5">
        <v>12.23899379427842</v>
      </c>
      <c r="G45" s="5">
        <v>28.601615351777696</v>
      </c>
      <c r="H45" s="5">
        <v>200.66466629407455</v>
      </c>
      <c r="I45" s="5">
        <v>0.23080664280870725</v>
      </c>
      <c r="J45" s="5">
        <v>14.80073975199968</v>
      </c>
      <c r="K45" s="5">
        <v>34.092084489852553</v>
      </c>
      <c r="L45" s="5">
        <v>0</v>
      </c>
      <c r="M45" s="5">
        <v>0</v>
      </c>
    </row>
    <row r="46" spans="3:13" x14ac:dyDescent="0.25">
      <c r="D46" s="4" t="s">
        <v>5</v>
      </c>
      <c r="E46" s="1"/>
      <c r="F46" s="5">
        <f>F45/F43*100</f>
        <v>105.63470147638678</v>
      </c>
      <c r="G46" s="5">
        <f t="shared" ref="G46:K46" si="3">G45/G43*100</f>
        <v>162.96516861613935</v>
      </c>
      <c r="H46" s="5">
        <f t="shared" si="3"/>
        <v>240.0754041308646</v>
      </c>
      <c r="I46" s="5">
        <f t="shared" si="3"/>
        <v>1339.8748451164988</v>
      </c>
      <c r="J46" s="5">
        <f t="shared" si="3"/>
        <v>806.03037731583095</v>
      </c>
      <c r="K46" s="5">
        <f t="shared" si="3"/>
        <v>196.34546618338248</v>
      </c>
      <c r="L46" s="7" t="s">
        <v>6</v>
      </c>
      <c r="M46" s="7" t="s">
        <v>6</v>
      </c>
    </row>
    <row r="47" spans="3:13" x14ac:dyDescent="0.25">
      <c r="D47" s="8" t="s">
        <v>8</v>
      </c>
      <c r="E47" s="1"/>
      <c r="F47" s="8">
        <v>9407.9529000000039</v>
      </c>
      <c r="G47" s="8">
        <v>14251.212000000003</v>
      </c>
      <c r="H47" s="8">
        <v>67870.221699999907</v>
      </c>
      <c r="I47" s="8">
        <v>13.987500000000001</v>
      </c>
      <c r="J47" s="8">
        <v>1491.0356999999999</v>
      </c>
      <c r="K47" s="8">
        <v>14099.01290000002</v>
      </c>
      <c r="L47" s="9">
        <v>0</v>
      </c>
      <c r="M47" s="9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2018-11-24T11:11:30Z</dcterms:modified>
</cp:coreProperties>
</file>