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_publications\Post_PhD_Publications\Paper 1\Submission\Revisions\"/>
    </mc:Choice>
  </mc:AlternateContent>
  <xr:revisionPtr revIDLastSave="0" documentId="13_ncr:1_{7E5C04CE-5E91-41C1-AEE2-EC6707DC006B}" xr6:coauthVersionLast="47" xr6:coauthVersionMax="47" xr10:uidLastSave="{00000000-0000-0000-0000-000000000000}"/>
  <bookViews>
    <workbookView xWindow="15240" yWindow="1575" windowWidth="29040" windowHeight="15840" xr2:uid="{718061D0-283B-4C28-85DB-46F5884D7C63}"/>
  </bookViews>
  <sheets>
    <sheet name="Taxanomix Table Qarate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C119" i="1" l="1"/>
  <c r="CE86" i="1"/>
  <c r="CE85" i="1"/>
  <c r="CE84" i="1"/>
  <c r="CE83" i="1"/>
  <c r="CE82" i="1"/>
  <c r="CE81" i="1"/>
  <c r="CE80" i="1"/>
  <c r="CE79" i="1"/>
  <c r="CE78" i="1"/>
  <c r="CE77" i="1"/>
  <c r="CE76" i="1"/>
  <c r="CE75" i="1"/>
  <c r="CE74" i="1"/>
  <c r="CE73" i="1"/>
  <c r="CE72" i="1"/>
  <c r="CE71" i="1"/>
  <c r="CE70" i="1"/>
  <c r="CE69" i="1"/>
  <c r="CE68" i="1"/>
  <c r="CE67" i="1"/>
  <c r="CE66" i="1"/>
  <c r="CE65" i="1"/>
  <c r="CE64" i="1"/>
  <c r="CE63" i="1"/>
  <c r="CE62" i="1"/>
  <c r="CE61" i="1"/>
  <c r="CE60" i="1"/>
  <c r="CE59" i="1"/>
  <c r="CE58" i="1"/>
  <c r="CE57" i="1"/>
  <c r="CE56" i="1"/>
  <c r="CE55" i="1"/>
  <c r="CE54" i="1"/>
  <c r="CE53" i="1"/>
  <c r="CE52" i="1"/>
  <c r="CE51" i="1"/>
  <c r="CE50" i="1"/>
  <c r="CE49" i="1"/>
  <c r="CE48" i="1"/>
  <c r="CE47" i="1"/>
  <c r="CE46" i="1"/>
  <c r="CE45" i="1"/>
  <c r="CE44" i="1"/>
  <c r="CE43" i="1"/>
  <c r="CE42" i="1"/>
  <c r="CE41" i="1"/>
  <c r="CE40" i="1"/>
  <c r="CE39" i="1"/>
  <c r="CE37" i="1"/>
  <c r="CE36" i="1"/>
  <c r="CE35" i="1"/>
  <c r="CE34" i="1"/>
  <c r="CE33" i="1"/>
  <c r="CE32" i="1"/>
  <c r="CE31" i="1"/>
  <c r="CE30" i="1"/>
  <c r="CE29" i="1"/>
  <c r="CE27" i="1"/>
  <c r="CE26" i="1"/>
  <c r="CE25" i="1"/>
  <c r="CE24" i="1"/>
  <c r="CE23" i="1"/>
  <c r="CE21" i="1"/>
  <c r="CE20" i="1"/>
  <c r="CE19" i="1"/>
  <c r="CE18" i="1"/>
  <c r="CE17" i="1"/>
  <c r="CE16" i="1"/>
  <c r="CE15" i="1"/>
  <c r="CE14" i="1"/>
  <c r="CE13" i="1"/>
  <c r="CE12" i="1"/>
  <c r="CE11" i="1"/>
  <c r="CE10" i="1"/>
  <c r="CE9" i="1"/>
  <c r="CE8" i="1"/>
  <c r="CE7" i="1"/>
</calcChain>
</file>

<file path=xl/sharedStrings.xml><?xml version="1.0" encoding="utf-8"?>
<sst xmlns="http://schemas.openxmlformats.org/spreadsheetml/2006/main" count="277" uniqueCount="234">
  <si>
    <t>Period</t>
  </si>
  <si>
    <t>2nd-3rd century</t>
  </si>
  <si>
    <t>5th-6th century</t>
  </si>
  <si>
    <t>8th-9th century</t>
  </si>
  <si>
    <t>13th century</t>
  </si>
  <si>
    <t>Trench/Phase</t>
  </si>
  <si>
    <t xml:space="preserve">Trench 2 </t>
  </si>
  <si>
    <t>Trench 3</t>
  </si>
  <si>
    <t>Trench 4</t>
  </si>
  <si>
    <t>Trench 5</t>
  </si>
  <si>
    <t>T6</t>
  </si>
  <si>
    <t>T1</t>
  </si>
  <si>
    <t>Total</t>
  </si>
  <si>
    <t>Burnt layer</t>
  </si>
  <si>
    <t>Deposit</t>
  </si>
  <si>
    <t>Pit</t>
  </si>
  <si>
    <t>Deposits in Jar Burial</t>
  </si>
  <si>
    <t>Mudbrick</t>
  </si>
  <si>
    <t>Space 11 Surface</t>
  </si>
  <si>
    <t>Pot</t>
  </si>
  <si>
    <t>Burrow</t>
  </si>
  <si>
    <t>Sample #</t>
  </si>
  <si>
    <t>105a</t>
  </si>
  <si>
    <t>105b</t>
  </si>
  <si>
    <t>Context #</t>
  </si>
  <si>
    <t>c2</t>
  </si>
  <si>
    <t>c6</t>
  </si>
  <si>
    <t>c25</t>
  </si>
  <si>
    <t>c12</t>
  </si>
  <si>
    <t>c21</t>
  </si>
  <si>
    <t>c30</t>
  </si>
  <si>
    <t>c24</t>
  </si>
  <si>
    <t>c23</t>
  </si>
  <si>
    <t>c3</t>
  </si>
  <si>
    <t>c4</t>
  </si>
  <si>
    <t>c7</t>
  </si>
  <si>
    <t>c10</t>
  </si>
  <si>
    <t>c11</t>
  </si>
  <si>
    <t>c8</t>
  </si>
  <si>
    <t>c5</t>
  </si>
  <si>
    <t>c9</t>
  </si>
  <si>
    <t>c123</t>
  </si>
  <si>
    <t>c95</t>
  </si>
  <si>
    <t>c98</t>
  </si>
  <si>
    <t>c126</t>
  </si>
  <si>
    <t>c119</t>
  </si>
  <si>
    <t>c108</t>
  </si>
  <si>
    <t>c110</t>
  </si>
  <si>
    <t>c113</t>
  </si>
  <si>
    <t>c115</t>
  </si>
  <si>
    <t>c111</t>
  </si>
  <si>
    <t>c90</t>
  </si>
  <si>
    <t>c106</t>
  </si>
  <si>
    <t>c102</t>
  </si>
  <si>
    <t>c71</t>
  </si>
  <si>
    <t>c118</t>
  </si>
  <si>
    <t>c19</t>
  </si>
  <si>
    <t>c58</t>
  </si>
  <si>
    <t>c59</t>
  </si>
  <si>
    <t>c87</t>
  </si>
  <si>
    <t>c77</t>
  </si>
  <si>
    <t>c83</t>
  </si>
  <si>
    <t>C7</t>
  </si>
  <si>
    <t>c66</t>
  </si>
  <si>
    <t>c14</t>
  </si>
  <si>
    <t>c32</t>
  </si>
  <si>
    <t>c36</t>
  </si>
  <si>
    <t>c50</t>
  </si>
  <si>
    <t>c96</t>
  </si>
  <si>
    <t>c79</t>
  </si>
  <si>
    <t>c80</t>
  </si>
  <si>
    <t>c124</t>
  </si>
  <si>
    <t>c125</t>
  </si>
  <si>
    <t>c28</t>
  </si>
  <si>
    <t>Cultivars</t>
  </si>
  <si>
    <r>
      <t xml:space="preserve">cf. </t>
    </r>
    <r>
      <rPr>
        <i/>
        <sz val="8"/>
        <color theme="1"/>
        <rFont val="Times New Roman"/>
        <family val="1"/>
      </rPr>
      <t>Avena</t>
    </r>
    <r>
      <rPr>
        <sz val="8"/>
        <color theme="1"/>
        <rFont val="Times New Roman"/>
        <family val="1"/>
      </rPr>
      <t xml:space="preserve"> sativa</t>
    </r>
  </si>
  <si>
    <t>Oat</t>
  </si>
  <si>
    <t xml:space="preserve">Hordeum distictum  </t>
  </si>
  <si>
    <t>Two-Row barley</t>
  </si>
  <si>
    <t>Hordeum vulgare</t>
  </si>
  <si>
    <t xml:space="preserve">Six-rowed barley </t>
  </si>
  <si>
    <r>
      <t>Hordeum</t>
    </r>
    <r>
      <rPr>
        <i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sp</t>
    </r>
    <r>
      <rPr>
        <i/>
        <sz val="8"/>
        <color theme="1"/>
        <rFont val="Times New Roman"/>
        <family val="1"/>
      </rPr>
      <t>.</t>
    </r>
  </si>
  <si>
    <t>Barley</t>
  </si>
  <si>
    <r>
      <t xml:space="preserve">Triticum </t>
    </r>
    <r>
      <rPr>
        <sz val="8"/>
        <color theme="1"/>
        <rFont val="Times New Roman"/>
        <family val="1"/>
      </rPr>
      <t>cf.</t>
    </r>
    <r>
      <rPr>
        <i/>
        <sz val="8"/>
        <color theme="1"/>
        <rFont val="Times New Roman"/>
        <family val="1"/>
      </rPr>
      <t xml:space="preserve"> spelta </t>
    </r>
  </si>
  <si>
    <t>Spelt wheat</t>
  </si>
  <si>
    <r>
      <rPr>
        <i/>
        <sz val="8"/>
        <color theme="1"/>
        <rFont val="Times New Roman"/>
        <family val="1"/>
      </rPr>
      <t>Triticum aestivum</t>
    </r>
    <r>
      <rPr>
        <sz val="8"/>
        <color theme="1"/>
        <rFont val="Times New Roman"/>
        <family val="1"/>
      </rPr>
      <t>/</t>
    </r>
    <r>
      <rPr>
        <i/>
        <sz val="8"/>
        <color theme="1"/>
        <rFont val="Times New Roman"/>
        <family val="1"/>
      </rPr>
      <t xml:space="preserve">durum/turgidum </t>
    </r>
  </si>
  <si>
    <t xml:space="preserve">Naked wheats </t>
  </si>
  <si>
    <r>
      <t>cf.</t>
    </r>
    <r>
      <rPr>
        <i/>
        <sz val="8"/>
        <color theme="1"/>
        <rFont val="Times New Roman"/>
        <family val="1"/>
      </rPr>
      <t>Triticum</t>
    </r>
    <r>
      <rPr>
        <sz val="8"/>
        <color theme="1"/>
        <rFont val="Times New Roman"/>
        <family val="1"/>
      </rPr>
      <t xml:space="preserve"> sp. </t>
    </r>
  </si>
  <si>
    <t>Wheats</t>
  </si>
  <si>
    <r>
      <rPr>
        <sz val="8"/>
        <color theme="1"/>
        <rFont val="Times New Roman"/>
        <family val="1"/>
      </rPr>
      <t>cf.</t>
    </r>
    <r>
      <rPr>
        <i/>
        <sz val="8"/>
        <color theme="1"/>
        <rFont val="Times New Roman"/>
        <family val="1"/>
      </rPr>
      <t xml:space="preserve"> Secale cereale</t>
    </r>
  </si>
  <si>
    <t>Rye</t>
  </si>
  <si>
    <t>Cerealia</t>
  </si>
  <si>
    <t>Indertiminant Cereal</t>
  </si>
  <si>
    <t>Oryza sativa</t>
  </si>
  <si>
    <t xml:space="preserve">Rice </t>
  </si>
  <si>
    <r>
      <t xml:space="preserve">cf. </t>
    </r>
    <r>
      <rPr>
        <i/>
        <sz val="8"/>
        <color theme="1"/>
        <rFont val="Times New Roman"/>
        <family val="1"/>
      </rPr>
      <t>Oryza sativa</t>
    </r>
    <r>
      <rPr>
        <sz val="8"/>
        <color theme="1"/>
        <rFont val="Times New Roman"/>
        <family val="1"/>
      </rPr>
      <t xml:space="preserve"> </t>
    </r>
  </si>
  <si>
    <t>Rice</t>
  </si>
  <si>
    <t xml:space="preserve">Panicum miliaceum </t>
  </si>
  <si>
    <t>Broomcorn millet</t>
  </si>
  <si>
    <r>
      <t xml:space="preserve">cf. </t>
    </r>
    <r>
      <rPr>
        <i/>
        <sz val="8"/>
        <color theme="1"/>
        <rFont val="Times New Roman"/>
        <family val="1"/>
      </rPr>
      <t>Panicum</t>
    </r>
    <r>
      <rPr>
        <sz val="8"/>
        <color theme="1"/>
        <rFont val="Times New Roman"/>
        <family val="1"/>
      </rPr>
      <t xml:space="preserve"> </t>
    </r>
    <r>
      <rPr>
        <i/>
        <sz val="8"/>
        <color theme="1"/>
        <rFont val="Times New Roman"/>
        <family val="1"/>
      </rPr>
      <t>miliaceum</t>
    </r>
  </si>
  <si>
    <r>
      <rPr>
        <i/>
        <sz val="8"/>
        <color theme="1"/>
        <rFont val="Times New Roman"/>
        <family val="1"/>
      </rPr>
      <t xml:space="preserve">Panicaceae </t>
    </r>
    <r>
      <rPr>
        <sz val="8"/>
        <color theme="1"/>
        <rFont val="Times New Roman"/>
        <family val="1"/>
      </rPr>
      <t xml:space="preserve">sp. </t>
    </r>
  </si>
  <si>
    <t xml:space="preserve">Millet </t>
  </si>
  <si>
    <r>
      <rPr>
        <sz val="8"/>
        <color theme="1"/>
        <rFont val="Times New Roman"/>
        <family val="1"/>
      </rPr>
      <t xml:space="preserve">cf. </t>
    </r>
    <r>
      <rPr>
        <i/>
        <sz val="8"/>
        <color theme="1"/>
        <rFont val="Times New Roman"/>
        <family val="1"/>
      </rPr>
      <t>Lens culinaris</t>
    </r>
  </si>
  <si>
    <t>Lentil</t>
  </si>
  <si>
    <t>Cereal chaff</t>
  </si>
  <si>
    <t xml:space="preserve">Hordeum vulgare </t>
  </si>
  <si>
    <t>Barley chaff</t>
  </si>
  <si>
    <r>
      <t xml:space="preserve">Hordeum </t>
    </r>
    <r>
      <rPr>
        <sz val="8"/>
        <color theme="1"/>
        <rFont val="Times New Roman"/>
        <family val="1"/>
      </rPr>
      <t>v</t>
    </r>
    <r>
      <rPr>
        <i/>
        <sz val="8"/>
        <color theme="1"/>
        <rFont val="Times New Roman"/>
        <family val="1"/>
      </rPr>
      <t xml:space="preserve">ulgare </t>
    </r>
  </si>
  <si>
    <t>Six-rowed barley chaff</t>
  </si>
  <si>
    <t>Hordeum distichum</t>
  </si>
  <si>
    <t>Two-row barley chaff</t>
  </si>
  <si>
    <r>
      <rPr>
        <i/>
        <sz val="8"/>
        <color theme="1"/>
        <rFont val="Times New Roman"/>
        <family val="1"/>
      </rPr>
      <t>Triticum aestivum</t>
    </r>
    <r>
      <rPr>
        <sz val="8"/>
        <color theme="1"/>
        <rFont val="Times New Roman"/>
        <family val="1"/>
      </rPr>
      <t xml:space="preserve"> </t>
    </r>
  </si>
  <si>
    <t>Bread wheat</t>
  </si>
  <si>
    <r>
      <rPr>
        <i/>
        <sz val="8"/>
        <color theme="1"/>
        <rFont val="Times New Roman"/>
        <family val="1"/>
      </rPr>
      <t>Poaceae</t>
    </r>
    <r>
      <rPr>
        <sz val="8"/>
        <color theme="1"/>
        <rFont val="Times New Roman"/>
        <family val="1"/>
      </rPr>
      <t xml:space="preserve"> sp.</t>
    </r>
  </si>
  <si>
    <t>Grass chaff</t>
  </si>
  <si>
    <t>Fruit species</t>
  </si>
  <si>
    <t xml:space="preserve">Vitis vinifera </t>
  </si>
  <si>
    <t>Grape</t>
  </si>
  <si>
    <t xml:space="preserve">V. vinifera </t>
  </si>
  <si>
    <t>Grape pedicals</t>
  </si>
  <si>
    <r>
      <t xml:space="preserve">Rubus </t>
    </r>
    <r>
      <rPr>
        <sz val="8"/>
        <color theme="1"/>
        <rFont val="Times New Roman"/>
        <family val="1"/>
      </rPr>
      <t>sp.</t>
    </r>
  </si>
  <si>
    <t>Bramble</t>
  </si>
  <si>
    <r>
      <t xml:space="preserve">Morus </t>
    </r>
    <r>
      <rPr>
        <sz val="8"/>
        <color theme="1"/>
        <rFont val="Times New Roman"/>
        <family val="1"/>
      </rPr>
      <t>sp.</t>
    </r>
  </si>
  <si>
    <t>Mulberry</t>
  </si>
  <si>
    <t xml:space="preserve">Ficus carica </t>
  </si>
  <si>
    <t>Common Fig</t>
  </si>
  <si>
    <r>
      <t xml:space="preserve">Cucumis </t>
    </r>
    <r>
      <rPr>
        <sz val="8"/>
        <color theme="1"/>
        <rFont val="Times New Roman"/>
        <family val="1"/>
      </rPr>
      <t>cf</t>
    </r>
    <r>
      <rPr>
        <i/>
        <sz val="8"/>
        <color theme="1"/>
        <rFont val="Times New Roman"/>
        <family val="1"/>
      </rPr>
      <t>. melo</t>
    </r>
    <r>
      <rPr>
        <sz val="8"/>
        <color theme="1"/>
        <rFont val="Times New Roman"/>
        <family val="1"/>
      </rPr>
      <t>/</t>
    </r>
    <r>
      <rPr>
        <i/>
        <sz val="8"/>
        <color theme="1"/>
        <rFont val="Times New Roman"/>
        <family val="1"/>
      </rPr>
      <t xml:space="preserve">sativus </t>
    </r>
  </si>
  <si>
    <t>Melon</t>
  </si>
  <si>
    <t>Citrullus lanatus </t>
  </si>
  <si>
    <t>Watermelon</t>
  </si>
  <si>
    <r>
      <rPr>
        <sz val="8"/>
        <color theme="1"/>
        <rFont val="Times New Roman"/>
        <family val="1"/>
      </rPr>
      <t xml:space="preserve">cf. </t>
    </r>
    <r>
      <rPr>
        <i/>
        <sz val="8"/>
        <color theme="1"/>
        <rFont val="Times New Roman"/>
        <family val="1"/>
      </rPr>
      <t>Citrullus lanatus</t>
    </r>
    <r>
      <rPr>
        <sz val="8"/>
        <color theme="1"/>
        <rFont val="Times New Roman"/>
        <family val="1"/>
      </rPr>
      <t> </t>
    </r>
  </si>
  <si>
    <r>
      <rPr>
        <sz val="8"/>
        <color theme="1"/>
        <rFont val="Times New Roman"/>
        <family val="1"/>
      </rPr>
      <t xml:space="preserve">cf. </t>
    </r>
    <r>
      <rPr>
        <i/>
        <sz val="8"/>
        <color theme="1"/>
        <rFont val="Times New Roman"/>
        <family val="1"/>
      </rPr>
      <t>Citrullus/Cucumis</t>
    </r>
  </si>
  <si>
    <t>Watermelon/Melon</t>
  </si>
  <si>
    <t>Wild species</t>
  </si>
  <si>
    <r>
      <t xml:space="preserve">Fumaria </t>
    </r>
    <r>
      <rPr>
        <sz val="8"/>
        <color theme="1"/>
        <rFont val="Times New Roman"/>
        <family val="1"/>
      </rPr>
      <t>cf.</t>
    </r>
    <r>
      <rPr>
        <i/>
        <sz val="8"/>
        <color theme="1"/>
        <rFont val="Times New Roman"/>
        <family val="1"/>
      </rPr>
      <t xml:space="preserve"> officinalis </t>
    </r>
  </si>
  <si>
    <t>Common Fumatory</t>
  </si>
  <si>
    <r>
      <rPr>
        <i/>
        <sz val="8"/>
        <color theme="1"/>
        <rFont val="Times New Roman"/>
        <family val="1"/>
      </rPr>
      <t xml:space="preserve">Ranunculus </t>
    </r>
    <r>
      <rPr>
        <sz val="8"/>
        <color theme="1"/>
        <rFont val="Times New Roman"/>
        <family val="1"/>
      </rPr>
      <t>sp.</t>
    </r>
  </si>
  <si>
    <t>Buttercups</t>
  </si>
  <si>
    <r>
      <rPr>
        <i/>
        <sz val="8"/>
        <color theme="1"/>
        <rFont val="Times New Roman"/>
        <family val="1"/>
      </rPr>
      <t>Vicia</t>
    </r>
    <r>
      <rPr>
        <sz val="8"/>
        <color theme="1"/>
        <rFont val="Times New Roman"/>
        <family val="1"/>
      </rPr>
      <t>/</t>
    </r>
    <r>
      <rPr>
        <i/>
        <sz val="8"/>
        <color theme="1"/>
        <rFont val="Times New Roman"/>
        <family val="1"/>
      </rPr>
      <t>Lathyrus</t>
    </r>
    <r>
      <rPr>
        <sz val="8"/>
        <color theme="1"/>
        <rFont val="Times New Roman"/>
        <family val="1"/>
      </rPr>
      <t xml:space="preserve"> sp. </t>
    </r>
  </si>
  <si>
    <t>vetch/vetchling</t>
  </si>
  <si>
    <t>Trifolium-Melilotus-Medicago</t>
  </si>
  <si>
    <t>Clover/sweet clover/medick</t>
  </si>
  <si>
    <r>
      <t>cf.</t>
    </r>
    <r>
      <rPr>
        <i/>
        <sz val="8"/>
        <color theme="1"/>
        <rFont val="Times New Roman"/>
        <family val="1"/>
      </rPr>
      <t xml:space="preserve"> Astragalus</t>
    </r>
    <r>
      <rPr>
        <sz val="8"/>
        <color theme="1"/>
        <rFont val="Times New Roman"/>
        <family val="1"/>
      </rPr>
      <t xml:space="preserve"> sp.</t>
    </r>
  </si>
  <si>
    <t>Milkvetches</t>
  </si>
  <si>
    <r>
      <t>cf</t>
    </r>
    <r>
      <rPr>
        <i/>
        <sz val="8"/>
        <color theme="1"/>
        <rFont val="Times New Roman"/>
        <family val="1"/>
      </rPr>
      <t>. Fragaria/potentilla</t>
    </r>
    <r>
      <rPr>
        <sz val="8"/>
        <color theme="1"/>
        <rFont val="Times New Roman"/>
        <family val="1"/>
      </rPr>
      <t xml:space="preserve"> sp. </t>
    </r>
  </si>
  <si>
    <t>Cinquefoils</t>
  </si>
  <si>
    <t xml:space="preserve">Euphorbia helioscopia </t>
  </si>
  <si>
    <t>Sunspurge</t>
  </si>
  <si>
    <t xml:space="preserve">Punica granatum </t>
  </si>
  <si>
    <t>Pomogranate Charred</t>
  </si>
  <si>
    <r>
      <t>Malva</t>
    </r>
    <r>
      <rPr>
        <sz val="8"/>
        <color theme="1"/>
        <rFont val="Times New Roman"/>
        <family val="1"/>
      </rPr>
      <t xml:space="preserve"> sp.</t>
    </r>
  </si>
  <si>
    <t>Mallows</t>
  </si>
  <si>
    <r>
      <rPr>
        <i/>
        <sz val="8"/>
        <color theme="1"/>
        <rFont val="Times New Roman"/>
        <family val="1"/>
      </rPr>
      <t xml:space="preserve">Lepidium </t>
    </r>
    <r>
      <rPr>
        <sz val="8"/>
        <color theme="1"/>
        <rFont val="Times New Roman"/>
        <family val="1"/>
      </rPr>
      <t>sp.</t>
    </r>
  </si>
  <si>
    <t>Pepperworts</t>
  </si>
  <si>
    <t>Polygonum aviculare</t>
  </si>
  <si>
    <t>Swine-grass</t>
  </si>
  <si>
    <r>
      <rPr>
        <i/>
        <sz val="8"/>
        <color theme="1"/>
        <rFont val="Times New Roman"/>
        <family val="1"/>
      </rPr>
      <t>Rumex</t>
    </r>
    <r>
      <rPr>
        <sz val="8"/>
        <color theme="1"/>
        <rFont val="Times New Roman"/>
        <family val="1"/>
      </rPr>
      <t xml:space="preserve"> cf. </t>
    </r>
    <r>
      <rPr>
        <i/>
        <sz val="8"/>
        <color theme="1"/>
        <rFont val="Times New Roman"/>
        <family val="1"/>
      </rPr>
      <t xml:space="preserve">pulcher </t>
    </r>
  </si>
  <si>
    <t>Fiddle dock</t>
  </si>
  <si>
    <r>
      <rPr>
        <i/>
        <sz val="8"/>
        <color theme="1"/>
        <rFont val="Times New Roman"/>
        <family val="1"/>
      </rPr>
      <t>Rumex</t>
    </r>
    <r>
      <rPr>
        <sz val="8"/>
        <color theme="1"/>
        <rFont val="Times New Roman"/>
        <family val="1"/>
      </rPr>
      <t xml:space="preserve"> sp.</t>
    </r>
  </si>
  <si>
    <t>Docks</t>
  </si>
  <si>
    <r>
      <rPr>
        <i/>
        <sz val="8"/>
        <color theme="1"/>
        <rFont val="Times New Roman"/>
        <family val="1"/>
      </rPr>
      <t xml:space="preserve">Rumex </t>
    </r>
    <r>
      <rPr>
        <sz val="8"/>
        <color theme="1"/>
        <rFont val="Times New Roman"/>
        <family val="1"/>
      </rPr>
      <t xml:space="preserve">sp. </t>
    </r>
  </si>
  <si>
    <t>Docks tubercles</t>
  </si>
  <si>
    <r>
      <rPr>
        <i/>
        <sz val="8"/>
        <color theme="1"/>
        <rFont val="Times New Roman"/>
        <family val="1"/>
      </rPr>
      <t>Persicaria</t>
    </r>
    <r>
      <rPr>
        <sz val="8"/>
        <color theme="1"/>
        <rFont val="Times New Roman"/>
        <family val="1"/>
      </rPr>
      <t xml:space="preserve"> cf. </t>
    </r>
    <r>
      <rPr>
        <i/>
        <sz val="8"/>
        <color theme="1"/>
        <rFont val="Times New Roman"/>
        <family val="1"/>
      </rPr>
      <t>lapathifolia</t>
    </r>
  </si>
  <si>
    <t>Pale persicaria</t>
  </si>
  <si>
    <r>
      <rPr>
        <i/>
        <sz val="8"/>
        <color theme="1"/>
        <rFont val="Times New Roman"/>
        <family val="1"/>
      </rPr>
      <t>Persicaria minor</t>
    </r>
    <r>
      <rPr>
        <sz val="8"/>
        <color theme="1"/>
        <rFont val="Times New Roman"/>
        <family val="1"/>
      </rPr>
      <t xml:space="preserve"> </t>
    </r>
  </si>
  <si>
    <t>Small water-pepper</t>
  </si>
  <si>
    <r>
      <rPr>
        <i/>
        <sz val="8"/>
        <color theme="1"/>
        <rFont val="Times New Roman"/>
        <family val="1"/>
      </rPr>
      <t>Polygonum</t>
    </r>
    <r>
      <rPr>
        <sz val="8"/>
        <color theme="1"/>
        <rFont val="Times New Roman"/>
        <family val="1"/>
      </rPr>
      <t xml:space="preserve"> sp.</t>
    </r>
  </si>
  <si>
    <t>Knotweed</t>
  </si>
  <si>
    <t>Portulaca oleraceae</t>
  </si>
  <si>
    <t>Purslane</t>
  </si>
  <si>
    <t xml:space="preserve">Chenopodium album </t>
  </si>
  <si>
    <t>Fat Hen</t>
  </si>
  <si>
    <t xml:space="preserve">cf. Chenopodium album </t>
  </si>
  <si>
    <t xml:space="preserve">Chenopodium murale </t>
  </si>
  <si>
    <t>Goosefoots</t>
  </si>
  <si>
    <r>
      <rPr>
        <i/>
        <sz val="8"/>
        <color theme="1"/>
        <rFont val="Times New Roman"/>
        <family val="1"/>
      </rPr>
      <t>Chenopodium</t>
    </r>
    <r>
      <rPr>
        <sz val="8"/>
        <color theme="1"/>
        <rFont val="Times New Roman"/>
        <family val="1"/>
      </rPr>
      <t xml:space="preserve"> sp.</t>
    </r>
  </si>
  <si>
    <r>
      <rPr>
        <i/>
        <sz val="8"/>
        <color theme="1"/>
        <rFont val="Times New Roman"/>
        <family val="1"/>
      </rPr>
      <t>Chenopodium/Atriplex</t>
    </r>
    <r>
      <rPr>
        <sz val="8"/>
        <color theme="1"/>
        <rFont val="Times New Roman"/>
        <family val="1"/>
      </rPr>
      <t xml:space="preserve"> </t>
    </r>
  </si>
  <si>
    <t>Goosefoot/Orache</t>
  </si>
  <si>
    <r>
      <t xml:space="preserve">Amaranthus </t>
    </r>
    <r>
      <rPr>
        <sz val="8"/>
        <color theme="1"/>
        <rFont val="Times New Roman"/>
        <family val="1"/>
      </rPr>
      <t>sp.</t>
    </r>
  </si>
  <si>
    <t>Pigweed</t>
  </si>
  <si>
    <r>
      <rPr>
        <i/>
        <sz val="8"/>
        <color theme="1"/>
        <rFont val="Times New Roman"/>
        <family val="1"/>
      </rPr>
      <t>Suaeda</t>
    </r>
    <r>
      <rPr>
        <sz val="8"/>
        <color theme="1"/>
        <rFont val="Times New Roman"/>
        <family val="1"/>
      </rPr>
      <t xml:space="preserve"> sp.</t>
    </r>
  </si>
  <si>
    <t xml:space="preserve">Seepweeds </t>
  </si>
  <si>
    <r>
      <rPr>
        <i/>
        <sz val="8"/>
        <color theme="1"/>
        <rFont val="Times New Roman"/>
        <family val="1"/>
      </rPr>
      <t>Galium</t>
    </r>
    <r>
      <rPr>
        <sz val="8"/>
        <color theme="1"/>
        <rFont val="Times New Roman"/>
        <family val="1"/>
      </rPr>
      <t xml:space="preserve"> spp.</t>
    </r>
  </si>
  <si>
    <t>Bedstraws</t>
  </si>
  <si>
    <r>
      <t xml:space="preserve">Solanum </t>
    </r>
    <r>
      <rPr>
        <sz val="8"/>
        <color theme="1"/>
        <rFont val="Times New Roman"/>
        <family val="1"/>
      </rPr>
      <t>sp.</t>
    </r>
  </si>
  <si>
    <t xml:space="preserve">Nightshade </t>
  </si>
  <si>
    <r>
      <rPr>
        <i/>
        <sz val="8"/>
        <color theme="1"/>
        <rFont val="Times New Roman"/>
        <family val="1"/>
      </rPr>
      <t xml:space="preserve">Plantago </t>
    </r>
    <r>
      <rPr>
        <sz val="8"/>
        <color theme="1"/>
        <rFont val="Times New Roman"/>
        <family val="1"/>
      </rPr>
      <t>sp.</t>
    </r>
  </si>
  <si>
    <t>Plantain</t>
  </si>
  <si>
    <t>Verbena officinalis</t>
  </si>
  <si>
    <t>Common vervain</t>
  </si>
  <si>
    <r>
      <rPr>
        <sz val="8"/>
        <color theme="1"/>
        <rFont val="Times New Roman"/>
        <family val="1"/>
      </rPr>
      <t>cf</t>
    </r>
    <r>
      <rPr>
        <i/>
        <sz val="8"/>
        <color theme="1"/>
        <rFont val="Times New Roman"/>
        <family val="1"/>
      </rPr>
      <t xml:space="preserve">. Carduss/Cirsium </t>
    </r>
  </si>
  <si>
    <t>Thistles</t>
  </si>
  <si>
    <r>
      <t xml:space="preserve">Apiaceae </t>
    </r>
    <r>
      <rPr>
        <sz val="8"/>
        <color theme="1"/>
        <rFont val="Times New Roman"/>
        <family val="1"/>
      </rPr>
      <t>sp</t>
    </r>
  </si>
  <si>
    <t>Carrot Family</t>
  </si>
  <si>
    <r>
      <rPr>
        <i/>
        <sz val="8"/>
        <color theme="1"/>
        <rFont val="Times New Roman"/>
        <family val="1"/>
      </rPr>
      <t>Eleocharis/Scirpus</t>
    </r>
    <r>
      <rPr>
        <sz val="8"/>
        <color theme="1"/>
        <rFont val="Times New Roman"/>
        <family val="1"/>
      </rPr>
      <t xml:space="preserve"> sp.</t>
    </r>
  </si>
  <si>
    <t>Spike rush/Wood club-rush</t>
  </si>
  <si>
    <r>
      <rPr>
        <i/>
        <sz val="8"/>
        <color theme="1"/>
        <rFont val="Times New Roman"/>
        <family val="1"/>
      </rPr>
      <t>Carex</t>
    </r>
    <r>
      <rPr>
        <sz val="8"/>
        <color theme="1"/>
        <rFont val="Times New Roman"/>
        <family val="1"/>
      </rPr>
      <t xml:space="preserve"> sp.</t>
    </r>
  </si>
  <si>
    <t xml:space="preserve">Sedge </t>
  </si>
  <si>
    <r>
      <rPr>
        <i/>
        <sz val="8"/>
        <color theme="1"/>
        <rFont val="Times New Roman"/>
        <family val="1"/>
      </rPr>
      <t>Bolboschoenus</t>
    </r>
    <r>
      <rPr>
        <sz val="8"/>
        <color theme="1"/>
        <rFont val="Times New Roman"/>
        <family val="1"/>
      </rPr>
      <t xml:space="preserve"> cf. </t>
    </r>
    <r>
      <rPr>
        <i/>
        <sz val="8"/>
        <color theme="1"/>
        <rFont val="Times New Roman"/>
        <family val="1"/>
      </rPr>
      <t xml:space="preserve">maritimus </t>
    </r>
  </si>
  <si>
    <t>Club rush</t>
  </si>
  <si>
    <r>
      <rPr>
        <i/>
        <sz val="8"/>
        <color theme="1"/>
        <rFont val="Times New Roman"/>
        <family val="1"/>
      </rPr>
      <t>Bolboschoenus</t>
    </r>
    <r>
      <rPr>
        <sz val="8"/>
        <color theme="1"/>
        <rFont val="Times New Roman"/>
        <family val="1"/>
      </rPr>
      <t xml:space="preserve"> cf. </t>
    </r>
    <r>
      <rPr>
        <i/>
        <sz val="8"/>
        <color theme="1"/>
        <rFont val="Times New Roman"/>
        <family val="1"/>
      </rPr>
      <t>glaucus</t>
    </r>
    <r>
      <rPr>
        <sz val="8"/>
        <color theme="1"/>
        <rFont val="Times New Roman"/>
        <family val="1"/>
      </rPr>
      <t xml:space="preserve"> </t>
    </r>
  </si>
  <si>
    <t>Tubered bull rush</t>
  </si>
  <si>
    <r>
      <rPr>
        <i/>
        <sz val="8"/>
        <color theme="1"/>
        <rFont val="Times New Roman"/>
        <family val="1"/>
      </rPr>
      <t xml:space="preserve">Cyperaceae </t>
    </r>
    <r>
      <rPr>
        <sz val="8"/>
        <color theme="1"/>
        <rFont val="Times New Roman"/>
        <family val="1"/>
      </rPr>
      <t>sp.</t>
    </r>
  </si>
  <si>
    <t>Sedge</t>
  </si>
  <si>
    <r>
      <rPr>
        <i/>
        <sz val="8"/>
        <color theme="1"/>
        <rFont val="Times New Roman"/>
        <family val="1"/>
      </rPr>
      <t>Bromus</t>
    </r>
    <r>
      <rPr>
        <sz val="8"/>
        <color theme="1"/>
        <rFont val="Times New Roman"/>
        <family val="1"/>
      </rPr>
      <t xml:space="preserve"> cf. </t>
    </r>
    <r>
      <rPr>
        <i/>
        <sz val="8"/>
        <color theme="1"/>
        <rFont val="Times New Roman"/>
        <family val="1"/>
      </rPr>
      <t>sterilis</t>
    </r>
  </si>
  <si>
    <t>Sterile brome grass</t>
  </si>
  <si>
    <r>
      <rPr>
        <i/>
        <sz val="8"/>
        <color theme="1"/>
        <rFont val="Times New Roman"/>
        <family val="1"/>
      </rPr>
      <t>Bromus</t>
    </r>
    <r>
      <rPr>
        <sz val="8"/>
        <color theme="1"/>
        <rFont val="Times New Roman"/>
        <family val="1"/>
      </rPr>
      <t xml:space="preserve"> sp. </t>
    </r>
  </si>
  <si>
    <t>Bromes</t>
  </si>
  <si>
    <t>Lolium temulentum</t>
  </si>
  <si>
    <t xml:space="preserve">Darnel </t>
  </si>
  <si>
    <r>
      <rPr>
        <i/>
        <sz val="8"/>
        <color theme="1"/>
        <rFont val="Times New Roman"/>
        <family val="1"/>
      </rPr>
      <t xml:space="preserve">Lolium </t>
    </r>
    <r>
      <rPr>
        <sz val="8"/>
        <color theme="1"/>
        <rFont val="Times New Roman"/>
        <family val="1"/>
      </rPr>
      <t>sp.</t>
    </r>
  </si>
  <si>
    <t>Rye-grass</t>
  </si>
  <si>
    <r>
      <t xml:space="preserve">Hordeum </t>
    </r>
    <r>
      <rPr>
        <sz val="8"/>
        <color theme="1"/>
        <rFont val="Times New Roman"/>
        <family val="1"/>
      </rPr>
      <t>cf.</t>
    </r>
    <r>
      <rPr>
        <i/>
        <sz val="8"/>
        <color theme="1"/>
        <rFont val="Times New Roman"/>
        <family val="1"/>
      </rPr>
      <t xml:space="preserve"> spontaneum</t>
    </r>
  </si>
  <si>
    <t>Wild Barley</t>
  </si>
  <si>
    <r>
      <t xml:space="preserve">Hordeum </t>
    </r>
    <r>
      <rPr>
        <sz val="8"/>
        <color theme="1"/>
        <rFont val="Times New Roman"/>
        <family val="1"/>
      </rPr>
      <t>cf</t>
    </r>
    <r>
      <rPr>
        <i/>
        <sz val="8"/>
        <color theme="1"/>
        <rFont val="Times New Roman"/>
        <family val="1"/>
      </rPr>
      <t>. murinum</t>
    </r>
  </si>
  <si>
    <t>False Barley</t>
  </si>
  <si>
    <r>
      <t xml:space="preserve">Hordeum </t>
    </r>
    <r>
      <rPr>
        <sz val="8"/>
        <color theme="1"/>
        <rFont val="Times New Roman"/>
        <family val="1"/>
      </rPr>
      <t>sp</t>
    </r>
    <r>
      <rPr>
        <i/>
        <sz val="8"/>
        <color theme="1"/>
        <rFont val="Times New Roman"/>
        <family val="1"/>
      </rPr>
      <t xml:space="preserve">. </t>
    </r>
  </si>
  <si>
    <t>Wild Barleys</t>
  </si>
  <si>
    <t>Wild Grasses</t>
  </si>
  <si>
    <r>
      <rPr>
        <i/>
        <sz val="8"/>
        <color theme="1"/>
        <rFont val="Times New Roman"/>
        <family val="1"/>
      </rPr>
      <t xml:space="preserve">Poa </t>
    </r>
    <r>
      <rPr>
        <sz val="8"/>
        <color theme="1"/>
        <rFont val="Times New Roman"/>
        <family val="1"/>
      </rPr>
      <t>sp.</t>
    </r>
  </si>
  <si>
    <t>Meadow-grasses</t>
  </si>
  <si>
    <r>
      <t xml:space="preserve">Panicum </t>
    </r>
    <r>
      <rPr>
        <sz val="8"/>
        <color theme="1"/>
        <rFont val="Times New Roman"/>
        <family val="1"/>
      </rPr>
      <t>sp.</t>
    </r>
  </si>
  <si>
    <t>Unknown</t>
  </si>
  <si>
    <t>Context Type</t>
  </si>
  <si>
    <t>Tandirs</t>
  </si>
  <si>
    <t>Charcoal &amp; ash layers</t>
  </si>
  <si>
    <t xml:space="preserve">Section features </t>
  </si>
  <si>
    <t>Midden deposits</t>
  </si>
  <si>
    <t>Charcoal rich midden layers</t>
  </si>
  <si>
    <t>Eroded mudbrick deposits</t>
  </si>
  <si>
    <t>Pits</t>
  </si>
  <si>
    <t>Spreads</t>
  </si>
  <si>
    <t>Room fills</t>
  </si>
  <si>
    <t>Grave fills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</si>
</sst>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6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 tint="4.9989318521683403E-2"/>
      <name val="Times New Roman"/>
      <family val="1"/>
    </font>
    <font>
      <sz val="8"/>
      <name val="Times New Roman"/>
      <family val="1"/>
    </font>
    <font>
      <i/>
      <sz val="8"/>
      <color theme="1"/>
      <name val="Times New Roman"/>
      <family val="1"/>
    </font>
    <font>
      <sz val="8"/>
      <color theme="0" tint="-0.34998626667073579"/>
      <name val="Times New Roman"/>
      <family val="1"/>
    </font>
    <font>
      <b/>
      <sz val="8"/>
      <name val="Times New Roman"/>
      <family val="1"/>
    </font>
    <font>
      <b/>
      <sz val="8"/>
      <color theme="0" tint="-0.34998626667073579"/>
      <name val="Times New Roman"/>
      <family val="1"/>
    </font>
    <font>
      <b/>
      <sz val="8"/>
      <color theme="1" tint="4.9989318521683403E-2"/>
      <name val="Times New Roman"/>
      <family val="1"/>
    </font>
    <font>
      <sz val="8"/>
      <color theme="0" tint="-0.14999847407452621"/>
      <name val="Times New Roman"/>
      <family val="1"/>
    </font>
    <font>
      <i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" fontId="1" fillId="0" borderId="26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1" fontId="1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2" fontId="1" fillId="0" borderId="32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2" fontId="1" fillId="0" borderId="30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/>
    </xf>
    <xf numFmtId="2" fontId="1" fillId="3" borderId="20" xfId="0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1" fillId="0" borderId="34" xfId="0" applyFont="1" applyBorder="1" applyAlignment="1">
      <alignment horizontal="left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1" fontId="8" fillId="0" borderId="38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" fontId="8" fillId="0" borderId="36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" fillId="0" borderId="0" xfId="0" applyFont="1"/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" fontId="2" fillId="0" borderId="2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top"/>
    </xf>
    <xf numFmtId="0" fontId="9" fillId="0" borderId="20" xfId="0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8" fillId="0" borderId="11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1" fontId="8" fillId="0" borderId="12" xfId="0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1" fontId="8" fillId="0" borderId="20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9" fillId="0" borderId="20" xfId="0" applyFont="1" applyBorder="1" applyAlignment="1">
      <alignment horizontal="center" vertical="top"/>
    </xf>
    <xf numFmtId="0" fontId="9" fillId="0" borderId="21" xfId="0" applyFont="1" applyBorder="1" applyAlignment="1">
      <alignment horizontal="center" vertical="top"/>
    </xf>
    <xf numFmtId="1" fontId="8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0" borderId="20" xfId="0" applyFont="1" applyBorder="1"/>
    <xf numFmtId="0" fontId="2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" fontId="10" fillId="0" borderId="20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" fontId="9" fillId="0" borderId="12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3" borderId="20" xfId="0" applyFont="1" applyFill="1" applyBorder="1" applyAlignment="1">
      <alignment horizontal="left"/>
    </xf>
    <xf numFmtId="0" fontId="8" fillId="3" borderId="20" xfId="0" applyFont="1" applyFill="1" applyBorder="1" applyAlignment="1">
      <alignment horizontal="center" vertical="center"/>
    </xf>
    <xf numFmtId="1" fontId="8" fillId="3" borderId="20" xfId="0" applyNumberFormat="1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11" fillId="0" borderId="2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/>
    </xf>
    <xf numFmtId="0" fontId="8" fillId="3" borderId="11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1" fontId="8" fillId="3" borderId="12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/>
    </xf>
    <xf numFmtId="0" fontId="10" fillId="3" borderId="11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1" fontId="10" fillId="3" borderId="12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1" fontId="10" fillId="3" borderId="20" xfId="0" applyNumberFormat="1" applyFont="1" applyFill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" fillId="0" borderId="11" xfId="0" applyFont="1" applyBorder="1"/>
    <xf numFmtId="0" fontId="9" fillId="0" borderId="1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9" fillId="0" borderId="10" xfId="0" applyFont="1" applyBorder="1" applyAlignment="1">
      <alignment horizontal="left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1" fontId="8" fillId="0" borderId="32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1" fontId="8" fillId="0" borderId="30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40" xfId="0" applyNumberFormat="1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1" fontId="2" fillId="0" borderId="41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B99E9-999B-4AD7-A75B-784519B2CB81}">
  <dimension ref="A1:CE322"/>
  <sheetViews>
    <sheetView tabSelected="1" topLeftCell="A43" zoomScale="130" zoomScaleNormal="130" workbookViewId="0">
      <pane xSplit="1" topLeftCell="AX1" activePane="topRight" state="frozen"/>
      <selection pane="topRight" activeCell="AT90" sqref="AT90"/>
    </sheetView>
  </sheetViews>
  <sheetFormatPr defaultRowHeight="11.25" x14ac:dyDescent="0.2"/>
  <cols>
    <col min="1" max="1" width="23.85546875" style="167" customWidth="1"/>
    <col min="2" max="2" width="19.42578125" style="167" bestFit="1" customWidth="1"/>
    <col min="3" max="3" width="5.85546875" style="51" customWidth="1"/>
    <col min="4" max="4" width="2.7109375" style="51" bestFit="1" customWidth="1"/>
    <col min="5" max="10" width="3.42578125" style="51" bestFit="1" customWidth="1"/>
    <col min="11" max="11" width="4.140625" style="168" customWidth="1"/>
    <col min="12" max="13" width="2.7109375" style="51" bestFit="1" customWidth="1"/>
    <col min="14" max="14" width="3" style="51" customWidth="1"/>
    <col min="15" max="15" width="2.85546875" style="51" customWidth="1"/>
    <col min="16" max="16" width="3" style="51" bestFit="1" customWidth="1"/>
    <col min="17" max="19" width="2.7109375" style="51" bestFit="1" customWidth="1"/>
    <col min="20" max="20" width="2.7109375" style="168" bestFit="1" customWidth="1"/>
    <col min="21" max="21" width="2.7109375" style="51" bestFit="1" customWidth="1"/>
    <col min="22" max="22" width="3.5703125" style="51" bestFit="1" customWidth="1"/>
    <col min="23" max="24" width="4.28515625" style="51" bestFit="1" customWidth="1"/>
    <col min="25" max="25" width="2.7109375" style="51" bestFit="1" customWidth="1"/>
    <col min="26" max="32" width="3.5703125" style="51" bestFit="1" customWidth="1"/>
    <col min="33" max="33" width="4.28515625" style="51" bestFit="1" customWidth="1"/>
    <col min="34" max="34" width="3.42578125" style="51" bestFit="1" customWidth="1"/>
    <col min="35" max="35" width="3.5703125" style="51" bestFit="1" customWidth="1"/>
    <col min="36" max="42" width="4.28515625" style="51" bestFit="1" customWidth="1"/>
    <col min="43" max="47" width="3.42578125" style="51" bestFit="1" customWidth="1"/>
    <col min="48" max="48" width="6.5703125" style="51" customWidth="1"/>
    <col min="49" max="49" width="4.28515625" style="51" bestFit="1" customWidth="1"/>
    <col min="50" max="50" width="3.42578125" style="51" bestFit="1" customWidth="1"/>
    <col min="51" max="51" width="4.28515625" style="51" bestFit="1" customWidth="1"/>
    <col min="52" max="54" width="3.5703125" style="51" bestFit="1" customWidth="1"/>
    <col min="55" max="55" width="3.42578125" style="51" bestFit="1" customWidth="1"/>
    <col min="56" max="56" width="3.5703125" style="51" bestFit="1" customWidth="1"/>
    <col min="57" max="57" width="3" style="51" bestFit="1" customWidth="1"/>
    <col min="58" max="58" width="4.42578125" style="51" bestFit="1" customWidth="1"/>
    <col min="59" max="62" width="3.5703125" style="51" bestFit="1" customWidth="1"/>
    <col min="63" max="63" width="3.42578125" style="51" bestFit="1" customWidth="1"/>
    <col min="64" max="64" width="3.5703125" style="51" bestFit="1" customWidth="1"/>
    <col min="65" max="68" width="3.42578125" style="51" bestFit="1" customWidth="1"/>
    <col min="69" max="69" width="3.5703125" style="51" bestFit="1" customWidth="1"/>
    <col min="70" max="70" width="3" style="51" bestFit="1" customWidth="1"/>
    <col min="71" max="71" width="3.5703125" style="51" bestFit="1" customWidth="1"/>
    <col min="72" max="73" width="3.42578125" style="51" bestFit="1" customWidth="1"/>
    <col min="74" max="75" width="3.5703125" style="51" bestFit="1" customWidth="1"/>
    <col min="76" max="76" width="3.42578125" style="51" bestFit="1" customWidth="1"/>
    <col min="77" max="77" width="5" style="51" customWidth="1"/>
    <col min="78" max="78" width="3.5703125" style="51" bestFit="1" customWidth="1"/>
    <col min="79" max="79" width="3.42578125" style="51" bestFit="1" customWidth="1"/>
    <col min="80" max="80" width="3.42578125" style="51" customWidth="1"/>
    <col min="81" max="81" width="3.140625" style="51" customWidth="1"/>
    <col min="82" max="82" width="4.28515625" style="51" customWidth="1"/>
    <col min="83" max="83" width="6" style="169" bestFit="1" customWidth="1"/>
    <col min="84" max="16384" width="9.140625" style="51"/>
  </cols>
  <sheetData>
    <row r="1" spans="1:83" s="3" customFormat="1" ht="12" thickBot="1" x14ac:dyDescent="0.3">
      <c r="A1" s="1"/>
      <c r="B1" s="1" t="s">
        <v>0</v>
      </c>
      <c r="C1" s="188" t="s">
        <v>1</v>
      </c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9"/>
      <c r="AG1" s="188" t="s">
        <v>2</v>
      </c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/>
      <c r="BI1" s="177"/>
      <c r="BJ1" s="177"/>
      <c r="BK1" s="177"/>
      <c r="BL1" s="177"/>
      <c r="BM1" s="177"/>
      <c r="BN1" s="177"/>
      <c r="BO1" s="177"/>
      <c r="BP1" s="177"/>
      <c r="BQ1" s="179"/>
      <c r="BR1" s="188" t="s">
        <v>3</v>
      </c>
      <c r="BS1" s="177"/>
      <c r="BT1" s="177"/>
      <c r="BU1" s="179"/>
      <c r="BV1" s="188" t="s">
        <v>4</v>
      </c>
      <c r="BW1" s="177"/>
      <c r="BX1" s="177"/>
      <c r="BY1" s="177"/>
      <c r="BZ1" s="177"/>
      <c r="CA1" s="177"/>
      <c r="CB1" s="177"/>
      <c r="CC1" s="177"/>
      <c r="CD1" s="179"/>
      <c r="CE1" s="2"/>
    </row>
    <row r="2" spans="1:83" s="3" customFormat="1" ht="12" thickBot="1" x14ac:dyDescent="0.3">
      <c r="A2" s="1"/>
      <c r="B2" s="1" t="s">
        <v>5</v>
      </c>
      <c r="C2" s="189" t="s">
        <v>6</v>
      </c>
      <c r="D2" s="190"/>
      <c r="E2" s="190"/>
      <c r="F2" s="190"/>
      <c r="G2" s="190"/>
      <c r="H2" s="190"/>
      <c r="I2" s="190"/>
      <c r="J2" s="190"/>
      <c r="K2" s="188" t="s">
        <v>7</v>
      </c>
      <c r="L2" s="177"/>
      <c r="M2" s="177"/>
      <c r="N2" s="177"/>
      <c r="O2" s="177"/>
      <c r="P2" s="179"/>
      <c r="Q2" s="189" t="s">
        <v>8</v>
      </c>
      <c r="R2" s="190"/>
      <c r="S2" s="190"/>
      <c r="T2" s="190"/>
      <c r="U2" s="191"/>
      <c r="V2" s="189" t="s">
        <v>9</v>
      </c>
      <c r="W2" s="190"/>
      <c r="X2" s="191"/>
      <c r="Y2" s="189" t="s">
        <v>10</v>
      </c>
      <c r="Z2" s="190"/>
      <c r="AA2" s="190"/>
      <c r="AB2" s="190"/>
      <c r="AC2" s="190"/>
      <c r="AD2" s="190"/>
      <c r="AE2" s="190"/>
      <c r="AF2" s="191"/>
      <c r="AG2" s="188" t="s">
        <v>11</v>
      </c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F2" s="177"/>
      <c r="BG2" s="177"/>
      <c r="BH2" s="177"/>
      <c r="BI2" s="177"/>
      <c r="BJ2" s="177"/>
      <c r="BK2" s="177"/>
      <c r="BL2" s="177"/>
      <c r="BM2" s="177"/>
      <c r="BN2" s="177"/>
      <c r="BO2" s="177"/>
      <c r="BP2" s="177"/>
      <c r="BQ2" s="178"/>
      <c r="BR2" s="176" t="s">
        <v>11</v>
      </c>
      <c r="BS2" s="177"/>
      <c r="BT2" s="177"/>
      <c r="BU2" s="178"/>
      <c r="BV2" s="176" t="s">
        <v>11</v>
      </c>
      <c r="BW2" s="177"/>
      <c r="BX2" s="177"/>
      <c r="BY2" s="177"/>
      <c r="BZ2" s="177"/>
      <c r="CA2" s="177"/>
      <c r="CB2" s="177"/>
      <c r="CC2" s="177"/>
      <c r="CD2" s="179"/>
      <c r="CE2" s="4" t="s">
        <v>12</v>
      </c>
    </row>
    <row r="3" spans="1:83" s="12" customFormat="1" ht="9" thickBot="1" x14ac:dyDescent="0.3">
      <c r="A3" s="5"/>
      <c r="B3" s="5" t="s">
        <v>223</v>
      </c>
      <c r="C3" s="6" t="s">
        <v>13</v>
      </c>
      <c r="D3" s="170" t="s">
        <v>225</v>
      </c>
      <c r="E3" s="171"/>
      <c r="F3" s="171"/>
      <c r="G3" s="172"/>
      <c r="H3" s="170" t="s">
        <v>226</v>
      </c>
      <c r="I3" s="171"/>
      <c r="J3" s="171"/>
      <c r="K3" s="7" t="s">
        <v>14</v>
      </c>
      <c r="L3" s="170" t="s">
        <v>227</v>
      </c>
      <c r="M3" s="171"/>
      <c r="N3" s="171"/>
      <c r="O3" s="172"/>
      <c r="P3" s="8" t="s">
        <v>15</v>
      </c>
      <c r="Q3" s="180" t="s">
        <v>228</v>
      </c>
      <c r="R3" s="171"/>
      <c r="S3" s="171"/>
      <c r="T3" s="171"/>
      <c r="U3" s="181"/>
      <c r="V3" s="182" t="s">
        <v>229</v>
      </c>
      <c r="W3" s="183"/>
      <c r="X3" s="184"/>
      <c r="Y3" s="185" t="s">
        <v>16</v>
      </c>
      <c r="Z3" s="186"/>
      <c r="AA3" s="186"/>
      <c r="AB3" s="186"/>
      <c r="AC3" s="186"/>
      <c r="AD3" s="186"/>
      <c r="AE3" s="186"/>
      <c r="AF3" s="187"/>
      <c r="AG3" s="180" t="s">
        <v>230</v>
      </c>
      <c r="AH3" s="171"/>
      <c r="AI3" s="171"/>
      <c r="AJ3" s="171"/>
      <c r="AK3" s="171"/>
      <c r="AL3" s="171"/>
      <c r="AM3" s="171"/>
      <c r="AN3" s="171"/>
      <c r="AO3" s="171"/>
      <c r="AP3" s="172"/>
      <c r="AQ3" s="170" t="s">
        <v>17</v>
      </c>
      <c r="AR3" s="171"/>
      <c r="AS3" s="171"/>
      <c r="AT3" s="171"/>
      <c r="AU3" s="172"/>
      <c r="AV3" s="9" t="s">
        <v>14</v>
      </c>
      <c r="AW3" s="170" t="s">
        <v>18</v>
      </c>
      <c r="AX3" s="171"/>
      <c r="AY3" s="171"/>
      <c r="AZ3" s="171"/>
      <c r="BA3" s="171"/>
      <c r="BB3" s="171"/>
      <c r="BC3" s="171"/>
      <c r="BD3" s="171"/>
      <c r="BE3" s="172"/>
      <c r="BF3" s="170" t="s">
        <v>19</v>
      </c>
      <c r="BG3" s="171"/>
      <c r="BH3" s="172"/>
      <c r="BI3" s="170" t="s">
        <v>232</v>
      </c>
      <c r="BJ3" s="171"/>
      <c r="BK3" s="171"/>
      <c r="BL3" s="171"/>
      <c r="BM3" s="171"/>
      <c r="BN3" s="172"/>
      <c r="BO3" s="173" t="s">
        <v>231</v>
      </c>
      <c r="BP3" s="174"/>
      <c r="BQ3" s="175"/>
      <c r="BR3" s="170" t="s">
        <v>233</v>
      </c>
      <c r="BS3" s="171"/>
      <c r="BT3" s="171"/>
      <c r="BU3" s="172"/>
      <c r="BV3" s="9" t="s">
        <v>15</v>
      </c>
      <c r="BW3" s="170" t="s">
        <v>14</v>
      </c>
      <c r="BX3" s="172"/>
      <c r="BY3" s="9" t="s">
        <v>17</v>
      </c>
      <c r="BZ3" s="170" t="s">
        <v>224</v>
      </c>
      <c r="CA3" s="171"/>
      <c r="CB3" s="171"/>
      <c r="CC3" s="172"/>
      <c r="CD3" s="10" t="s">
        <v>20</v>
      </c>
      <c r="CE3" s="11"/>
    </row>
    <row r="4" spans="1:83" s="3" customFormat="1" x14ac:dyDescent="0.25">
      <c r="A4" s="13"/>
      <c r="B4" s="13" t="s">
        <v>21</v>
      </c>
      <c r="C4" s="14">
        <v>82</v>
      </c>
      <c r="D4" s="15">
        <v>83</v>
      </c>
      <c r="E4" s="15">
        <v>84</v>
      </c>
      <c r="F4" s="15">
        <v>86</v>
      </c>
      <c r="G4" s="15">
        <v>85</v>
      </c>
      <c r="H4" s="15">
        <v>87</v>
      </c>
      <c r="I4" s="15">
        <v>88</v>
      </c>
      <c r="J4" s="16">
        <v>89</v>
      </c>
      <c r="K4" s="17">
        <v>91</v>
      </c>
      <c r="L4" s="15">
        <v>92</v>
      </c>
      <c r="M4" s="15">
        <v>94</v>
      </c>
      <c r="N4" s="15">
        <v>97</v>
      </c>
      <c r="O4" s="16">
        <v>98</v>
      </c>
      <c r="P4" s="18">
        <v>96</v>
      </c>
      <c r="Q4" s="19">
        <v>79</v>
      </c>
      <c r="R4" s="15">
        <v>80</v>
      </c>
      <c r="S4" s="15">
        <v>81</v>
      </c>
      <c r="T4" s="20">
        <v>90</v>
      </c>
      <c r="U4" s="18">
        <v>93</v>
      </c>
      <c r="V4" s="19">
        <v>95</v>
      </c>
      <c r="W4" s="15" t="s">
        <v>22</v>
      </c>
      <c r="X4" s="18" t="s">
        <v>23</v>
      </c>
      <c r="Y4" s="19">
        <v>99</v>
      </c>
      <c r="Z4" s="15">
        <v>101</v>
      </c>
      <c r="AA4" s="15">
        <v>103</v>
      </c>
      <c r="AB4" s="15">
        <v>104</v>
      </c>
      <c r="AC4" s="15">
        <v>106</v>
      </c>
      <c r="AD4" s="15">
        <v>107</v>
      </c>
      <c r="AE4" s="15">
        <v>108</v>
      </c>
      <c r="AF4" s="18">
        <v>109</v>
      </c>
      <c r="AG4" s="14">
        <v>74</v>
      </c>
      <c r="AH4" s="21">
        <v>53</v>
      </c>
      <c r="AI4" s="21">
        <v>55</v>
      </c>
      <c r="AJ4" s="21">
        <v>78</v>
      </c>
      <c r="AK4" s="21">
        <v>72</v>
      </c>
      <c r="AL4" s="21">
        <v>64</v>
      </c>
      <c r="AM4" s="21">
        <v>66</v>
      </c>
      <c r="AN4" s="21">
        <v>69</v>
      </c>
      <c r="AO4" s="21">
        <v>70</v>
      </c>
      <c r="AP4" s="21">
        <v>67</v>
      </c>
      <c r="AQ4" s="15">
        <v>59</v>
      </c>
      <c r="AR4" s="15">
        <v>60</v>
      </c>
      <c r="AS4" s="15">
        <v>61</v>
      </c>
      <c r="AT4" s="15">
        <v>62</v>
      </c>
      <c r="AU4" s="15">
        <v>63</v>
      </c>
      <c r="AV4" s="15">
        <v>68</v>
      </c>
      <c r="AW4" s="21">
        <v>65</v>
      </c>
      <c r="AX4" s="21">
        <v>37</v>
      </c>
      <c r="AY4" s="15">
        <v>71</v>
      </c>
      <c r="AZ4" s="15">
        <v>21</v>
      </c>
      <c r="BA4" s="15">
        <v>19</v>
      </c>
      <c r="BB4" s="15">
        <v>22</v>
      </c>
      <c r="BC4" s="15">
        <v>23</v>
      </c>
      <c r="BD4" s="15">
        <v>3</v>
      </c>
      <c r="BE4" s="15">
        <v>4</v>
      </c>
      <c r="BF4" s="15">
        <v>18</v>
      </c>
      <c r="BG4" s="15">
        <v>6</v>
      </c>
      <c r="BH4" s="22">
        <v>7</v>
      </c>
      <c r="BI4" s="15">
        <v>33</v>
      </c>
      <c r="BJ4" s="15">
        <v>34</v>
      </c>
      <c r="BK4" s="15">
        <v>49</v>
      </c>
      <c r="BL4" s="15">
        <v>43</v>
      </c>
      <c r="BM4" s="15">
        <v>51</v>
      </c>
      <c r="BN4" s="15">
        <v>50</v>
      </c>
      <c r="BO4" s="15">
        <v>42</v>
      </c>
      <c r="BP4" s="15">
        <v>47</v>
      </c>
      <c r="BQ4" s="15">
        <v>1</v>
      </c>
      <c r="BR4" s="15">
        <v>8</v>
      </c>
      <c r="BS4" s="15">
        <v>36</v>
      </c>
      <c r="BT4" s="15">
        <v>13</v>
      </c>
      <c r="BU4" s="15">
        <v>15</v>
      </c>
      <c r="BV4" s="15">
        <v>28</v>
      </c>
      <c r="BW4" s="15">
        <v>30</v>
      </c>
      <c r="BX4" s="15">
        <v>32</v>
      </c>
      <c r="BY4" s="15">
        <v>54</v>
      </c>
      <c r="BZ4" s="15">
        <v>44</v>
      </c>
      <c r="CA4" s="15">
        <v>45</v>
      </c>
      <c r="CB4" s="15">
        <v>75</v>
      </c>
      <c r="CC4" s="15">
        <v>76</v>
      </c>
      <c r="CD4" s="18">
        <v>26</v>
      </c>
      <c r="CE4" s="23"/>
    </row>
    <row r="5" spans="1:83" s="3" customFormat="1" x14ac:dyDescent="0.25">
      <c r="A5" s="24"/>
      <c r="B5" s="24" t="s">
        <v>24</v>
      </c>
      <c r="C5" s="25" t="s">
        <v>25</v>
      </c>
      <c r="D5" s="26" t="s">
        <v>26</v>
      </c>
      <c r="E5" s="26" t="s">
        <v>27</v>
      </c>
      <c r="F5" s="26" t="s">
        <v>28</v>
      </c>
      <c r="G5" s="26" t="s">
        <v>29</v>
      </c>
      <c r="H5" s="26" t="s">
        <v>30</v>
      </c>
      <c r="I5" s="26" t="s">
        <v>31</v>
      </c>
      <c r="J5" s="27" t="s">
        <v>32</v>
      </c>
      <c r="K5" s="28" t="s">
        <v>33</v>
      </c>
      <c r="L5" s="26" t="s">
        <v>34</v>
      </c>
      <c r="M5" s="26" t="s">
        <v>35</v>
      </c>
      <c r="N5" s="26" t="s">
        <v>36</v>
      </c>
      <c r="O5" s="27" t="s">
        <v>37</v>
      </c>
      <c r="P5" s="29" t="s">
        <v>38</v>
      </c>
      <c r="Q5" s="30" t="s">
        <v>25</v>
      </c>
      <c r="R5" s="26" t="s">
        <v>33</v>
      </c>
      <c r="S5" s="26" t="s">
        <v>34</v>
      </c>
      <c r="T5" s="31" t="s">
        <v>39</v>
      </c>
      <c r="U5" s="29" t="s">
        <v>39</v>
      </c>
      <c r="V5" s="30" t="s">
        <v>25</v>
      </c>
      <c r="W5" s="26" t="s">
        <v>35</v>
      </c>
      <c r="X5" s="29" t="s">
        <v>35</v>
      </c>
      <c r="Y5" s="30" t="s">
        <v>25</v>
      </c>
      <c r="Z5" s="26" t="s">
        <v>39</v>
      </c>
      <c r="AA5" s="26" t="s">
        <v>26</v>
      </c>
      <c r="AB5" s="26" t="s">
        <v>38</v>
      </c>
      <c r="AC5" s="26" t="s">
        <v>26</v>
      </c>
      <c r="AD5" s="26" t="s">
        <v>40</v>
      </c>
      <c r="AE5" s="26" t="s">
        <v>40</v>
      </c>
      <c r="AF5" s="29" t="s">
        <v>40</v>
      </c>
      <c r="AG5" s="25" t="s">
        <v>41</v>
      </c>
      <c r="AH5" s="32" t="s">
        <v>42</v>
      </c>
      <c r="AI5" s="32" t="s">
        <v>43</v>
      </c>
      <c r="AJ5" s="32" t="s">
        <v>44</v>
      </c>
      <c r="AK5" s="32" t="s">
        <v>45</v>
      </c>
      <c r="AL5" s="32" t="s">
        <v>46</v>
      </c>
      <c r="AM5" s="32" t="s">
        <v>47</v>
      </c>
      <c r="AN5" s="32" t="s">
        <v>48</v>
      </c>
      <c r="AO5" s="32" t="s">
        <v>49</v>
      </c>
      <c r="AP5" s="32" t="s">
        <v>50</v>
      </c>
      <c r="AQ5" s="26" t="s">
        <v>51</v>
      </c>
      <c r="AR5" s="26" t="s">
        <v>51</v>
      </c>
      <c r="AS5" s="26" t="s">
        <v>51</v>
      </c>
      <c r="AT5" s="26" t="s">
        <v>51</v>
      </c>
      <c r="AU5" s="26" t="s">
        <v>51</v>
      </c>
      <c r="AV5" s="26" t="s">
        <v>52</v>
      </c>
      <c r="AW5" s="32" t="s">
        <v>53</v>
      </c>
      <c r="AX5" s="32" t="s">
        <v>54</v>
      </c>
      <c r="AY5" s="26" t="s">
        <v>55</v>
      </c>
      <c r="AZ5" s="26" t="s">
        <v>56</v>
      </c>
      <c r="BA5" s="26" t="s">
        <v>56</v>
      </c>
      <c r="BB5" s="26" t="s">
        <v>56</v>
      </c>
      <c r="BC5" s="26" t="s">
        <v>56</v>
      </c>
      <c r="BD5" s="26" t="s">
        <v>39</v>
      </c>
      <c r="BE5" s="26" t="s">
        <v>26</v>
      </c>
      <c r="BF5" s="26" t="s">
        <v>35</v>
      </c>
      <c r="BG5" s="26" t="s">
        <v>40</v>
      </c>
      <c r="BH5" s="26" t="s">
        <v>36</v>
      </c>
      <c r="BI5" s="26" t="s">
        <v>57</v>
      </c>
      <c r="BJ5" s="26" t="s">
        <v>58</v>
      </c>
      <c r="BK5" s="26" t="s">
        <v>59</v>
      </c>
      <c r="BL5" s="26" t="s">
        <v>54</v>
      </c>
      <c r="BM5" s="26" t="s">
        <v>59</v>
      </c>
      <c r="BN5" s="26" t="s">
        <v>51</v>
      </c>
      <c r="BO5" s="26" t="s">
        <v>60</v>
      </c>
      <c r="BP5" s="26" t="s">
        <v>61</v>
      </c>
      <c r="BQ5" s="26" t="s">
        <v>33</v>
      </c>
      <c r="BR5" s="26" t="s">
        <v>62</v>
      </c>
      <c r="BS5" s="26" t="s">
        <v>63</v>
      </c>
      <c r="BT5" s="26" t="s">
        <v>64</v>
      </c>
      <c r="BU5" s="26" t="s">
        <v>64</v>
      </c>
      <c r="BV5" s="26" t="s">
        <v>65</v>
      </c>
      <c r="BW5" s="26" t="s">
        <v>66</v>
      </c>
      <c r="BX5" s="26" t="s">
        <v>67</v>
      </c>
      <c r="BY5" s="26" t="s">
        <v>68</v>
      </c>
      <c r="BZ5" s="26" t="s">
        <v>69</v>
      </c>
      <c r="CA5" s="26" t="s">
        <v>70</v>
      </c>
      <c r="CB5" s="26" t="s">
        <v>71</v>
      </c>
      <c r="CC5" s="26" t="s">
        <v>72</v>
      </c>
      <c r="CD5" s="29" t="s">
        <v>73</v>
      </c>
      <c r="CE5" s="33"/>
    </row>
    <row r="6" spans="1:83" s="3" customFormat="1" x14ac:dyDescent="0.25">
      <c r="A6" s="34" t="s">
        <v>74</v>
      </c>
      <c r="B6" s="35"/>
      <c r="C6" s="35"/>
      <c r="D6" s="35"/>
      <c r="E6" s="35"/>
      <c r="F6" s="35"/>
      <c r="G6" s="35"/>
      <c r="H6" s="35"/>
      <c r="I6" s="35"/>
      <c r="J6" s="35"/>
      <c r="K6" s="36"/>
      <c r="L6" s="35"/>
      <c r="M6" s="35"/>
      <c r="N6" s="35"/>
      <c r="O6" s="35"/>
      <c r="P6" s="35"/>
      <c r="Q6" s="35"/>
      <c r="R6" s="35"/>
      <c r="S6" s="35"/>
      <c r="T6" s="36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7"/>
      <c r="AI6" s="37"/>
      <c r="AJ6" s="37"/>
      <c r="AK6" s="37"/>
      <c r="AL6" s="37"/>
      <c r="AM6" s="37"/>
      <c r="AN6" s="37"/>
      <c r="AO6" s="37"/>
      <c r="AP6" s="37"/>
      <c r="AQ6" s="35"/>
      <c r="AR6" s="35"/>
      <c r="AS6" s="35"/>
      <c r="AT6" s="35"/>
      <c r="AU6" s="35"/>
      <c r="AV6" s="35"/>
      <c r="AW6" s="37"/>
      <c r="AX6" s="37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8"/>
    </row>
    <row r="7" spans="1:83" x14ac:dyDescent="0.2">
      <c r="A7" s="39" t="s">
        <v>75</v>
      </c>
      <c r="B7" s="40" t="s">
        <v>76</v>
      </c>
      <c r="C7" s="41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3">
        <v>0</v>
      </c>
      <c r="K7" s="44">
        <v>0</v>
      </c>
      <c r="L7" s="42">
        <v>0</v>
      </c>
      <c r="M7" s="42">
        <v>0</v>
      </c>
      <c r="N7" s="42">
        <v>0</v>
      </c>
      <c r="O7" s="43">
        <v>0</v>
      </c>
      <c r="P7" s="45">
        <v>0</v>
      </c>
      <c r="Q7" s="46">
        <v>0</v>
      </c>
      <c r="R7" s="42">
        <v>0</v>
      </c>
      <c r="S7" s="42">
        <v>0</v>
      </c>
      <c r="T7" s="47">
        <v>0</v>
      </c>
      <c r="U7" s="45">
        <v>0</v>
      </c>
      <c r="V7" s="46">
        <v>0</v>
      </c>
      <c r="W7" s="42">
        <v>0</v>
      </c>
      <c r="X7" s="45">
        <v>0</v>
      </c>
      <c r="Y7" s="46">
        <v>0</v>
      </c>
      <c r="Z7" s="42">
        <v>0</v>
      </c>
      <c r="AA7" s="42">
        <v>0</v>
      </c>
      <c r="AB7" s="42">
        <v>0</v>
      </c>
      <c r="AC7" s="42">
        <v>0</v>
      </c>
      <c r="AD7" s="42">
        <v>0</v>
      </c>
      <c r="AE7" s="42">
        <v>0</v>
      </c>
      <c r="AF7" s="45">
        <v>0</v>
      </c>
      <c r="AG7" s="41">
        <v>0</v>
      </c>
      <c r="AH7" s="42">
        <v>0</v>
      </c>
      <c r="AI7" s="42">
        <v>0</v>
      </c>
      <c r="AJ7" s="42">
        <v>0</v>
      </c>
      <c r="AK7" s="42">
        <v>0</v>
      </c>
      <c r="AL7" s="42">
        <v>0</v>
      </c>
      <c r="AM7" s="42">
        <v>0</v>
      </c>
      <c r="AN7" s="42">
        <v>0</v>
      </c>
      <c r="AO7" s="42">
        <v>0</v>
      </c>
      <c r="AP7" s="48">
        <v>3</v>
      </c>
      <c r="AQ7" s="42">
        <v>0</v>
      </c>
      <c r="AR7" s="42">
        <v>0</v>
      </c>
      <c r="AS7" s="42">
        <v>0</v>
      </c>
      <c r="AT7" s="42">
        <v>0</v>
      </c>
      <c r="AU7" s="42">
        <v>0</v>
      </c>
      <c r="AV7" s="49">
        <v>1</v>
      </c>
      <c r="AW7" s="48">
        <v>3</v>
      </c>
      <c r="AX7" s="42">
        <v>0</v>
      </c>
      <c r="AY7" s="42">
        <v>0</v>
      </c>
      <c r="AZ7" s="42">
        <v>0</v>
      </c>
      <c r="BA7" s="42">
        <v>0</v>
      </c>
      <c r="BB7" s="48">
        <v>1</v>
      </c>
      <c r="BC7" s="42">
        <v>0</v>
      </c>
      <c r="BD7" s="48">
        <v>1</v>
      </c>
      <c r="BE7" s="42">
        <v>0</v>
      </c>
      <c r="BF7" s="42">
        <v>0</v>
      </c>
      <c r="BG7" s="42">
        <v>0</v>
      </c>
      <c r="BH7" s="42">
        <v>0</v>
      </c>
      <c r="BI7" s="42">
        <v>0</v>
      </c>
      <c r="BJ7" s="48">
        <v>2</v>
      </c>
      <c r="BK7" s="42">
        <v>0</v>
      </c>
      <c r="BL7" s="42">
        <v>0</v>
      </c>
      <c r="BM7" s="42">
        <v>0</v>
      </c>
      <c r="BN7" s="42">
        <v>0</v>
      </c>
      <c r="BO7" s="42">
        <v>0</v>
      </c>
      <c r="BP7" s="42">
        <v>0</v>
      </c>
      <c r="BQ7" s="42">
        <v>0</v>
      </c>
      <c r="BR7" s="42">
        <v>0</v>
      </c>
      <c r="BS7" s="42">
        <v>0</v>
      </c>
      <c r="BT7" s="42">
        <v>0</v>
      </c>
      <c r="BU7" s="42">
        <v>0</v>
      </c>
      <c r="BV7" s="42">
        <v>0</v>
      </c>
      <c r="BW7" s="42">
        <v>0</v>
      </c>
      <c r="BX7" s="42">
        <v>0</v>
      </c>
      <c r="BY7" s="42">
        <v>0</v>
      </c>
      <c r="BZ7" s="42">
        <v>0</v>
      </c>
      <c r="CA7" s="42">
        <v>0</v>
      </c>
      <c r="CB7" s="42">
        <v>0</v>
      </c>
      <c r="CC7" s="42">
        <v>0</v>
      </c>
      <c r="CD7" s="43">
        <v>0</v>
      </c>
      <c r="CE7" s="50">
        <f t="shared" ref="CE7:CE70" si="0">SUM(C7:CD7)</f>
        <v>11</v>
      </c>
    </row>
    <row r="8" spans="1:83" x14ac:dyDescent="0.2">
      <c r="A8" s="52" t="s">
        <v>77</v>
      </c>
      <c r="B8" s="53" t="s">
        <v>78</v>
      </c>
      <c r="C8" s="54">
        <v>0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6">
        <v>0</v>
      </c>
      <c r="K8" s="57">
        <v>2</v>
      </c>
      <c r="L8" s="58">
        <v>2</v>
      </c>
      <c r="M8" s="58">
        <v>2</v>
      </c>
      <c r="N8" s="55">
        <v>0</v>
      </c>
      <c r="O8" s="56">
        <v>0</v>
      </c>
      <c r="P8" s="59">
        <v>1</v>
      </c>
      <c r="Q8" s="60">
        <v>0</v>
      </c>
      <c r="R8" s="55">
        <v>0</v>
      </c>
      <c r="S8" s="55">
        <v>0</v>
      </c>
      <c r="T8" s="61">
        <v>6</v>
      </c>
      <c r="U8" s="59">
        <v>2</v>
      </c>
      <c r="V8" s="62">
        <v>1</v>
      </c>
      <c r="W8" s="55">
        <v>0</v>
      </c>
      <c r="X8" s="59">
        <v>1</v>
      </c>
      <c r="Y8" s="60">
        <v>0</v>
      </c>
      <c r="Z8" s="55">
        <v>0</v>
      </c>
      <c r="AA8" s="55">
        <v>0</v>
      </c>
      <c r="AB8" s="55">
        <v>0</v>
      </c>
      <c r="AC8" s="55">
        <v>0</v>
      </c>
      <c r="AD8" s="55">
        <v>0</v>
      </c>
      <c r="AE8" s="55">
        <v>0</v>
      </c>
      <c r="AF8" s="63">
        <v>0</v>
      </c>
      <c r="AG8" s="54">
        <v>0</v>
      </c>
      <c r="AH8" s="55">
        <v>0</v>
      </c>
      <c r="AI8" s="55">
        <v>0</v>
      </c>
      <c r="AJ8" s="55">
        <v>0</v>
      </c>
      <c r="AK8" s="55">
        <v>0</v>
      </c>
      <c r="AL8" s="64">
        <v>1</v>
      </c>
      <c r="AM8" s="58">
        <v>5</v>
      </c>
      <c r="AN8" s="55">
        <v>0</v>
      </c>
      <c r="AO8" s="65">
        <v>3</v>
      </c>
      <c r="AP8" s="55">
        <v>0</v>
      </c>
      <c r="AQ8" s="55">
        <v>0</v>
      </c>
      <c r="AR8" s="55">
        <v>0</v>
      </c>
      <c r="AS8" s="55">
        <v>0</v>
      </c>
      <c r="AT8" s="55">
        <v>0</v>
      </c>
      <c r="AU8" s="55">
        <v>0</v>
      </c>
      <c r="AV8" s="58">
        <v>6</v>
      </c>
      <c r="AW8" s="58">
        <v>3</v>
      </c>
      <c r="AX8" s="55">
        <v>0</v>
      </c>
      <c r="AY8" s="58">
        <v>1</v>
      </c>
      <c r="AZ8" s="58">
        <v>4</v>
      </c>
      <c r="BA8" s="58">
        <v>4</v>
      </c>
      <c r="BB8" s="58">
        <v>2</v>
      </c>
      <c r="BC8" s="55">
        <v>0</v>
      </c>
      <c r="BD8" s="55">
        <v>0</v>
      </c>
      <c r="BE8" s="55">
        <v>0</v>
      </c>
      <c r="BF8" s="65">
        <v>11</v>
      </c>
      <c r="BG8" s="65">
        <v>1</v>
      </c>
      <c r="BH8" s="58">
        <v>5</v>
      </c>
      <c r="BI8" s="58">
        <v>2</v>
      </c>
      <c r="BJ8" s="55">
        <v>0</v>
      </c>
      <c r="BK8" s="55">
        <v>0</v>
      </c>
      <c r="BL8" s="58">
        <v>1</v>
      </c>
      <c r="BM8" s="58">
        <v>1</v>
      </c>
      <c r="BN8" s="58">
        <v>1</v>
      </c>
      <c r="BO8" s="55">
        <v>0</v>
      </c>
      <c r="BP8" s="58">
        <v>2</v>
      </c>
      <c r="BQ8" s="55">
        <v>0</v>
      </c>
      <c r="BR8" s="55">
        <v>0</v>
      </c>
      <c r="BS8" s="55">
        <v>0</v>
      </c>
      <c r="BT8" s="55">
        <v>0</v>
      </c>
      <c r="BU8" s="58">
        <v>1</v>
      </c>
      <c r="BV8" s="55">
        <v>0</v>
      </c>
      <c r="BW8" s="58">
        <v>16</v>
      </c>
      <c r="BX8" s="55">
        <v>0</v>
      </c>
      <c r="BY8" s="55">
        <v>0</v>
      </c>
      <c r="BZ8" s="58">
        <v>22</v>
      </c>
      <c r="CA8" s="58">
        <v>3</v>
      </c>
      <c r="CB8" s="58">
        <v>1</v>
      </c>
      <c r="CC8" s="55">
        <v>0</v>
      </c>
      <c r="CD8" s="56">
        <v>0</v>
      </c>
      <c r="CE8" s="2">
        <f t="shared" si="0"/>
        <v>113</v>
      </c>
    </row>
    <row r="9" spans="1:83" x14ac:dyDescent="0.2">
      <c r="A9" s="52" t="s">
        <v>79</v>
      </c>
      <c r="B9" s="53" t="s">
        <v>80</v>
      </c>
      <c r="C9" s="54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6">
        <v>0</v>
      </c>
      <c r="K9" s="57">
        <v>1</v>
      </c>
      <c r="L9" s="55">
        <v>0</v>
      </c>
      <c r="M9" s="55">
        <v>0</v>
      </c>
      <c r="N9" s="55">
        <v>0</v>
      </c>
      <c r="O9" s="56">
        <v>0</v>
      </c>
      <c r="P9" s="63">
        <v>0</v>
      </c>
      <c r="Q9" s="60">
        <v>0</v>
      </c>
      <c r="R9" s="55">
        <v>0</v>
      </c>
      <c r="S9" s="55">
        <v>0</v>
      </c>
      <c r="T9" s="66">
        <v>0</v>
      </c>
      <c r="U9" s="63">
        <v>0</v>
      </c>
      <c r="V9" s="60">
        <v>0</v>
      </c>
      <c r="W9" s="55">
        <v>0</v>
      </c>
      <c r="X9" s="63">
        <v>0</v>
      </c>
      <c r="Y9" s="60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63">
        <v>0</v>
      </c>
      <c r="AG9" s="54">
        <v>0</v>
      </c>
      <c r="AH9" s="55">
        <v>0</v>
      </c>
      <c r="AI9" s="64">
        <v>1</v>
      </c>
      <c r="AJ9" s="55">
        <v>0</v>
      </c>
      <c r="AK9" s="55">
        <v>0</v>
      </c>
      <c r="AL9" s="55">
        <v>0</v>
      </c>
      <c r="AM9" s="55">
        <v>0</v>
      </c>
      <c r="AN9" s="55">
        <v>0</v>
      </c>
      <c r="AO9" s="55">
        <v>0</v>
      </c>
      <c r="AP9" s="58">
        <v>1</v>
      </c>
      <c r="AQ9" s="55">
        <v>0</v>
      </c>
      <c r="AR9" s="55">
        <v>0</v>
      </c>
      <c r="AS9" s="55">
        <v>0</v>
      </c>
      <c r="AT9" s="55">
        <v>0</v>
      </c>
      <c r="AU9" s="55">
        <v>0</v>
      </c>
      <c r="AV9" s="55">
        <v>0</v>
      </c>
      <c r="AW9" s="55">
        <v>0</v>
      </c>
      <c r="AX9" s="55">
        <v>0</v>
      </c>
      <c r="AY9" s="55">
        <v>0</v>
      </c>
      <c r="AZ9" s="55">
        <v>0</v>
      </c>
      <c r="BA9" s="55">
        <v>0</v>
      </c>
      <c r="BB9" s="55">
        <v>0</v>
      </c>
      <c r="BC9" s="55">
        <v>0</v>
      </c>
      <c r="BD9" s="58">
        <v>1</v>
      </c>
      <c r="BE9" s="55">
        <v>0</v>
      </c>
      <c r="BF9" s="55">
        <v>0</v>
      </c>
      <c r="BG9" s="55">
        <v>0</v>
      </c>
      <c r="BH9" s="55">
        <v>0</v>
      </c>
      <c r="BI9" s="55">
        <v>0</v>
      </c>
      <c r="BJ9" s="64">
        <v>1</v>
      </c>
      <c r="BK9" s="55">
        <v>0</v>
      </c>
      <c r="BL9" s="55">
        <v>0</v>
      </c>
      <c r="BM9" s="55">
        <v>0</v>
      </c>
      <c r="BN9" s="55">
        <v>0</v>
      </c>
      <c r="BO9" s="55">
        <v>0</v>
      </c>
      <c r="BP9" s="55">
        <v>0</v>
      </c>
      <c r="BQ9" s="55">
        <v>0</v>
      </c>
      <c r="BR9" s="55">
        <v>0</v>
      </c>
      <c r="BS9" s="55">
        <v>0</v>
      </c>
      <c r="BT9" s="55">
        <v>0</v>
      </c>
      <c r="BU9" s="55">
        <v>0</v>
      </c>
      <c r="BV9" s="55">
        <v>0</v>
      </c>
      <c r="BW9" s="58">
        <v>3</v>
      </c>
      <c r="BX9" s="55">
        <v>0</v>
      </c>
      <c r="BY9" s="55">
        <v>0</v>
      </c>
      <c r="BZ9" s="58">
        <v>4</v>
      </c>
      <c r="CA9" s="55">
        <v>0</v>
      </c>
      <c r="CB9" s="58">
        <v>2</v>
      </c>
      <c r="CC9" s="55">
        <v>0</v>
      </c>
      <c r="CD9" s="56">
        <v>0</v>
      </c>
      <c r="CE9" s="2">
        <f t="shared" si="0"/>
        <v>14</v>
      </c>
    </row>
    <row r="10" spans="1:83" x14ac:dyDescent="0.2">
      <c r="A10" s="67" t="s">
        <v>81</v>
      </c>
      <c r="B10" s="68" t="s">
        <v>82</v>
      </c>
      <c r="C10" s="69">
        <v>0</v>
      </c>
      <c r="D10" s="70">
        <v>0</v>
      </c>
      <c r="E10" s="64">
        <v>1</v>
      </c>
      <c r="F10" s="70">
        <v>0</v>
      </c>
      <c r="G10" s="70">
        <v>0</v>
      </c>
      <c r="H10" s="64">
        <v>1</v>
      </c>
      <c r="I10" s="70">
        <v>0</v>
      </c>
      <c r="J10" s="71">
        <v>0</v>
      </c>
      <c r="K10" s="72">
        <v>0</v>
      </c>
      <c r="L10" s="64">
        <v>1</v>
      </c>
      <c r="M10" s="70">
        <v>0</v>
      </c>
      <c r="N10" s="64">
        <v>1</v>
      </c>
      <c r="O10" s="71">
        <v>0</v>
      </c>
      <c r="P10" s="73">
        <v>1</v>
      </c>
      <c r="Q10" s="74">
        <v>0</v>
      </c>
      <c r="R10" s="64">
        <v>2</v>
      </c>
      <c r="S10" s="64">
        <v>5</v>
      </c>
      <c r="T10" s="75">
        <v>0</v>
      </c>
      <c r="U10" s="73">
        <v>2</v>
      </c>
      <c r="V10" s="76">
        <v>1</v>
      </c>
      <c r="W10" s="70">
        <v>0</v>
      </c>
      <c r="X10" s="73">
        <v>1</v>
      </c>
      <c r="Y10" s="74">
        <v>0</v>
      </c>
      <c r="Z10" s="58">
        <v>1</v>
      </c>
      <c r="AA10" s="70">
        <v>0</v>
      </c>
      <c r="AB10" s="70">
        <v>0</v>
      </c>
      <c r="AC10" s="70">
        <v>0</v>
      </c>
      <c r="AD10" s="70">
        <v>0</v>
      </c>
      <c r="AE10" s="70">
        <v>0</v>
      </c>
      <c r="AF10" s="77">
        <v>0</v>
      </c>
      <c r="AG10" s="78">
        <v>5</v>
      </c>
      <c r="AH10" s="64">
        <v>7</v>
      </c>
      <c r="AI10" s="64">
        <v>2</v>
      </c>
      <c r="AJ10" s="70">
        <v>0</v>
      </c>
      <c r="AK10" s="64">
        <v>2</v>
      </c>
      <c r="AL10" s="64">
        <v>2</v>
      </c>
      <c r="AM10" s="58">
        <v>2</v>
      </c>
      <c r="AN10" s="64">
        <v>1</v>
      </c>
      <c r="AO10" s="79">
        <v>1</v>
      </c>
      <c r="AP10" s="58">
        <v>1</v>
      </c>
      <c r="AQ10" s="70">
        <v>0</v>
      </c>
      <c r="AR10" s="70">
        <v>0</v>
      </c>
      <c r="AS10" s="70">
        <v>0</v>
      </c>
      <c r="AT10" s="70">
        <v>0</v>
      </c>
      <c r="AU10" s="70">
        <v>0</v>
      </c>
      <c r="AV10" s="55">
        <v>0</v>
      </c>
      <c r="AW10" s="64">
        <v>6</v>
      </c>
      <c r="AX10" s="64">
        <v>2</v>
      </c>
      <c r="AY10" s="70">
        <v>0</v>
      </c>
      <c r="AZ10" s="79">
        <v>10</v>
      </c>
      <c r="BA10" s="55">
        <v>0</v>
      </c>
      <c r="BB10" s="79">
        <v>2</v>
      </c>
      <c r="BC10" s="79">
        <v>3</v>
      </c>
      <c r="BD10" s="79">
        <v>3</v>
      </c>
      <c r="BE10" s="70">
        <v>0</v>
      </c>
      <c r="BF10" s="58">
        <v>3</v>
      </c>
      <c r="BG10" s="58">
        <v>1</v>
      </c>
      <c r="BH10" s="79">
        <v>3</v>
      </c>
      <c r="BI10" s="64">
        <v>2</v>
      </c>
      <c r="BJ10" s="64">
        <v>4</v>
      </c>
      <c r="BK10" s="70">
        <v>0</v>
      </c>
      <c r="BL10" s="64">
        <v>1</v>
      </c>
      <c r="BM10" s="64">
        <v>4</v>
      </c>
      <c r="BN10" s="55">
        <v>0</v>
      </c>
      <c r="BO10" s="70">
        <v>0</v>
      </c>
      <c r="BP10" s="64">
        <v>1</v>
      </c>
      <c r="BQ10" s="79">
        <v>2</v>
      </c>
      <c r="BR10" s="70">
        <v>0</v>
      </c>
      <c r="BS10" s="55">
        <v>0</v>
      </c>
      <c r="BT10" s="58">
        <v>7</v>
      </c>
      <c r="BU10" s="70">
        <v>0</v>
      </c>
      <c r="BV10" s="64">
        <v>1</v>
      </c>
      <c r="BW10" s="64">
        <v>42</v>
      </c>
      <c r="BX10" s="70">
        <v>0</v>
      </c>
      <c r="BY10" s="70">
        <v>0</v>
      </c>
      <c r="BZ10" s="64">
        <v>56</v>
      </c>
      <c r="CA10" s="64">
        <v>15</v>
      </c>
      <c r="CB10" s="64">
        <v>2</v>
      </c>
      <c r="CC10" s="55">
        <v>0</v>
      </c>
      <c r="CD10" s="80">
        <v>4</v>
      </c>
      <c r="CE10" s="2">
        <f t="shared" si="0"/>
        <v>214</v>
      </c>
    </row>
    <row r="11" spans="1:83" x14ac:dyDescent="0.2">
      <c r="A11" s="52" t="s">
        <v>83</v>
      </c>
      <c r="B11" s="53" t="s">
        <v>84</v>
      </c>
      <c r="C11" s="54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6">
        <v>0</v>
      </c>
      <c r="K11" s="81">
        <v>0</v>
      </c>
      <c r="L11" s="55">
        <v>0</v>
      </c>
      <c r="M11" s="55">
        <v>0</v>
      </c>
      <c r="N11" s="55">
        <v>0</v>
      </c>
      <c r="O11" s="56">
        <v>0</v>
      </c>
      <c r="P11" s="63">
        <v>0</v>
      </c>
      <c r="Q11" s="60">
        <v>0</v>
      </c>
      <c r="R11" s="55">
        <v>0</v>
      </c>
      <c r="S11" s="55">
        <v>0</v>
      </c>
      <c r="T11" s="66">
        <v>0</v>
      </c>
      <c r="U11" s="63">
        <v>0</v>
      </c>
      <c r="V11" s="60">
        <v>0</v>
      </c>
      <c r="W11" s="55">
        <v>0</v>
      </c>
      <c r="X11" s="63">
        <v>0</v>
      </c>
      <c r="Y11" s="60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63">
        <v>0</v>
      </c>
      <c r="AG11" s="82">
        <v>1</v>
      </c>
      <c r="AH11" s="55">
        <v>0</v>
      </c>
      <c r="AI11" s="55">
        <v>0</v>
      </c>
      <c r="AJ11" s="55">
        <v>0</v>
      </c>
      <c r="AK11" s="55">
        <v>0</v>
      </c>
      <c r="AL11" s="55">
        <v>0</v>
      </c>
      <c r="AM11" s="55">
        <v>0</v>
      </c>
      <c r="AN11" s="55">
        <v>0</v>
      </c>
      <c r="AO11" s="55">
        <v>0</v>
      </c>
      <c r="AP11" s="55">
        <v>0</v>
      </c>
      <c r="AQ11" s="83">
        <v>0</v>
      </c>
      <c r="AR11" s="55">
        <v>0</v>
      </c>
      <c r="AS11" s="55">
        <v>0</v>
      </c>
      <c r="AT11" s="55">
        <v>0</v>
      </c>
      <c r="AU11" s="55">
        <v>0</v>
      </c>
      <c r="AV11" s="55">
        <v>0</v>
      </c>
      <c r="AW11" s="65">
        <v>1</v>
      </c>
      <c r="AX11" s="65">
        <v>1</v>
      </c>
      <c r="AY11" s="55">
        <v>0</v>
      </c>
      <c r="AZ11" s="58">
        <v>2</v>
      </c>
      <c r="BA11" s="55">
        <v>0</v>
      </c>
      <c r="BB11" s="58">
        <v>1</v>
      </c>
      <c r="BC11" s="58">
        <v>3</v>
      </c>
      <c r="BD11" s="55">
        <v>0</v>
      </c>
      <c r="BE11" s="55">
        <v>0</v>
      </c>
      <c r="BF11" s="58">
        <v>19</v>
      </c>
      <c r="BG11" s="55">
        <v>0</v>
      </c>
      <c r="BH11" s="55">
        <v>0</v>
      </c>
      <c r="BI11" s="58">
        <v>5</v>
      </c>
      <c r="BJ11" s="55">
        <v>0</v>
      </c>
      <c r="BK11" s="84"/>
      <c r="BL11" s="58">
        <v>2</v>
      </c>
      <c r="BM11" s="55">
        <v>0</v>
      </c>
      <c r="BN11" s="55">
        <v>0</v>
      </c>
      <c r="BO11" s="55">
        <v>0</v>
      </c>
      <c r="BP11" s="55">
        <v>0</v>
      </c>
      <c r="BQ11" s="55">
        <v>0</v>
      </c>
      <c r="BR11" s="55">
        <v>0</v>
      </c>
      <c r="BS11" s="58">
        <v>2</v>
      </c>
      <c r="BT11" s="55">
        <v>0</v>
      </c>
      <c r="BU11" s="55">
        <v>0</v>
      </c>
      <c r="BV11" s="55">
        <v>0</v>
      </c>
      <c r="BW11" s="55">
        <v>0</v>
      </c>
      <c r="BX11" s="55">
        <v>0</v>
      </c>
      <c r="BY11" s="55">
        <v>0</v>
      </c>
      <c r="BZ11" s="55">
        <v>0</v>
      </c>
      <c r="CA11" s="65">
        <v>2</v>
      </c>
      <c r="CB11" s="55">
        <v>0</v>
      </c>
      <c r="CC11" s="55">
        <v>0</v>
      </c>
      <c r="CD11" s="85">
        <v>4</v>
      </c>
      <c r="CE11" s="2">
        <f t="shared" si="0"/>
        <v>43</v>
      </c>
    </row>
    <row r="12" spans="1:83" x14ac:dyDescent="0.2">
      <c r="A12" s="86" t="s">
        <v>85</v>
      </c>
      <c r="B12" s="53" t="s">
        <v>86</v>
      </c>
      <c r="C12" s="54">
        <v>0</v>
      </c>
      <c r="D12" s="55">
        <v>0</v>
      </c>
      <c r="E12" s="65">
        <v>1</v>
      </c>
      <c r="F12" s="55">
        <v>0</v>
      </c>
      <c r="G12" s="55">
        <v>0</v>
      </c>
      <c r="H12" s="55">
        <v>0</v>
      </c>
      <c r="I12" s="55">
        <v>0</v>
      </c>
      <c r="J12" s="56">
        <v>0</v>
      </c>
      <c r="K12" s="57">
        <v>2</v>
      </c>
      <c r="L12" s="58">
        <v>2</v>
      </c>
      <c r="M12" s="58">
        <v>4</v>
      </c>
      <c r="N12" s="58">
        <v>2</v>
      </c>
      <c r="O12" s="56">
        <v>0</v>
      </c>
      <c r="P12" s="63">
        <v>0</v>
      </c>
      <c r="Q12" s="60">
        <v>0</v>
      </c>
      <c r="R12" s="55">
        <v>0</v>
      </c>
      <c r="S12" s="55">
        <v>0</v>
      </c>
      <c r="T12" s="66">
        <v>0</v>
      </c>
      <c r="U12" s="63">
        <v>0</v>
      </c>
      <c r="V12" s="60">
        <v>0</v>
      </c>
      <c r="W12" s="55">
        <v>0</v>
      </c>
      <c r="X12" s="63">
        <v>0</v>
      </c>
      <c r="Y12" s="60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63">
        <v>0</v>
      </c>
      <c r="AG12" s="82">
        <v>4</v>
      </c>
      <c r="AH12" s="65">
        <v>2</v>
      </c>
      <c r="AI12" s="65">
        <v>2</v>
      </c>
      <c r="AJ12" s="55">
        <v>0</v>
      </c>
      <c r="AK12" s="58">
        <v>1</v>
      </c>
      <c r="AL12" s="55">
        <v>0</v>
      </c>
      <c r="AM12" s="58">
        <v>1</v>
      </c>
      <c r="AN12" s="55">
        <v>0</v>
      </c>
      <c r="AO12" s="55">
        <v>0</v>
      </c>
      <c r="AP12" s="65">
        <v>2</v>
      </c>
      <c r="AQ12" s="55">
        <v>0</v>
      </c>
      <c r="AR12" s="55">
        <v>0</v>
      </c>
      <c r="AS12" s="55">
        <v>0</v>
      </c>
      <c r="AT12" s="55">
        <v>0</v>
      </c>
      <c r="AU12" s="55">
        <v>0</v>
      </c>
      <c r="AV12" s="58">
        <v>4</v>
      </c>
      <c r="AW12" s="65">
        <v>7</v>
      </c>
      <c r="AX12" s="58">
        <v>18</v>
      </c>
      <c r="AY12" s="55">
        <v>0</v>
      </c>
      <c r="AZ12" s="58">
        <v>104</v>
      </c>
      <c r="BA12" s="58">
        <v>305</v>
      </c>
      <c r="BB12" s="58">
        <v>289</v>
      </c>
      <c r="BC12" s="58">
        <v>14</v>
      </c>
      <c r="BD12" s="58">
        <v>88</v>
      </c>
      <c r="BE12" s="58">
        <v>14</v>
      </c>
      <c r="BF12" s="58">
        <v>990</v>
      </c>
      <c r="BG12" s="58">
        <v>47</v>
      </c>
      <c r="BH12" s="58">
        <v>105</v>
      </c>
      <c r="BI12" s="58">
        <v>36</v>
      </c>
      <c r="BJ12" s="58">
        <v>34</v>
      </c>
      <c r="BK12" s="65">
        <v>1</v>
      </c>
      <c r="BL12" s="58">
        <v>7</v>
      </c>
      <c r="BM12" s="58">
        <v>3</v>
      </c>
      <c r="BN12" s="84"/>
      <c r="BO12" s="65">
        <v>3</v>
      </c>
      <c r="BP12" s="65">
        <v>2</v>
      </c>
      <c r="BQ12" s="58">
        <v>141</v>
      </c>
      <c r="BR12" s="58">
        <v>12</v>
      </c>
      <c r="BS12" s="58">
        <v>25</v>
      </c>
      <c r="BT12" s="65">
        <v>26</v>
      </c>
      <c r="BU12" s="55">
        <v>0</v>
      </c>
      <c r="BV12" s="58">
        <v>1</v>
      </c>
      <c r="BW12" s="58">
        <v>15</v>
      </c>
      <c r="BX12" s="55">
        <v>0</v>
      </c>
      <c r="BY12" s="55">
        <v>0</v>
      </c>
      <c r="BZ12" s="65">
        <v>6</v>
      </c>
      <c r="CA12" s="58">
        <v>5</v>
      </c>
      <c r="CB12" s="55">
        <v>0</v>
      </c>
      <c r="CC12" s="55">
        <v>0</v>
      </c>
      <c r="CD12" s="85">
        <v>21</v>
      </c>
      <c r="CE12" s="2">
        <f t="shared" si="0"/>
        <v>2346</v>
      </c>
    </row>
    <row r="13" spans="1:83" x14ac:dyDescent="0.2">
      <c r="A13" s="86" t="s">
        <v>87</v>
      </c>
      <c r="B13" s="53" t="s">
        <v>88</v>
      </c>
      <c r="C13" s="54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6">
        <v>0</v>
      </c>
      <c r="K13" s="81">
        <v>0</v>
      </c>
      <c r="L13" s="55">
        <v>0</v>
      </c>
      <c r="M13" s="55">
        <v>0</v>
      </c>
      <c r="N13" s="55">
        <v>0</v>
      </c>
      <c r="O13" s="56">
        <v>0</v>
      </c>
      <c r="P13" s="63">
        <v>0</v>
      </c>
      <c r="Q13" s="60">
        <v>0</v>
      </c>
      <c r="R13" s="87">
        <v>2</v>
      </c>
      <c r="S13" s="55">
        <v>0</v>
      </c>
      <c r="T13" s="61">
        <v>4</v>
      </c>
      <c r="U13" s="59">
        <v>2</v>
      </c>
      <c r="V13" s="60">
        <v>0</v>
      </c>
      <c r="W13" s="55">
        <v>0</v>
      </c>
      <c r="X13" s="63">
        <v>0</v>
      </c>
      <c r="Y13" s="60">
        <v>0</v>
      </c>
      <c r="Z13" s="55">
        <v>0</v>
      </c>
      <c r="AA13" s="58">
        <v>1</v>
      </c>
      <c r="AB13" s="58">
        <v>1</v>
      </c>
      <c r="AC13" s="55">
        <v>0</v>
      </c>
      <c r="AD13" s="55">
        <v>0</v>
      </c>
      <c r="AE13" s="55">
        <v>0</v>
      </c>
      <c r="AF13" s="63">
        <v>0</v>
      </c>
      <c r="AG13" s="82">
        <v>6</v>
      </c>
      <c r="AH13" s="65">
        <v>3</v>
      </c>
      <c r="AI13" s="65">
        <v>3</v>
      </c>
      <c r="AJ13" s="58">
        <v>1</v>
      </c>
      <c r="AK13" s="58">
        <v>1</v>
      </c>
      <c r="AL13" s="55">
        <v>0</v>
      </c>
      <c r="AM13" s="58">
        <v>2</v>
      </c>
      <c r="AN13" s="58">
        <v>1</v>
      </c>
      <c r="AO13" s="58">
        <v>2</v>
      </c>
      <c r="AP13" s="65">
        <v>4</v>
      </c>
      <c r="AQ13" s="55">
        <v>0</v>
      </c>
      <c r="AR13" s="55">
        <v>0</v>
      </c>
      <c r="AS13" s="55">
        <v>0</v>
      </c>
      <c r="AT13" s="55">
        <v>0</v>
      </c>
      <c r="AU13" s="55">
        <v>0</v>
      </c>
      <c r="AV13" s="58">
        <v>7</v>
      </c>
      <c r="AW13" s="65">
        <v>5</v>
      </c>
      <c r="AX13" s="65">
        <v>36</v>
      </c>
      <c r="AY13" s="55">
        <v>0</v>
      </c>
      <c r="AZ13" s="65">
        <v>121</v>
      </c>
      <c r="BA13" s="58">
        <v>82</v>
      </c>
      <c r="BB13" s="58">
        <v>85</v>
      </c>
      <c r="BC13" s="58">
        <v>16</v>
      </c>
      <c r="BD13" s="58">
        <v>80</v>
      </c>
      <c r="BE13" s="65">
        <v>9</v>
      </c>
      <c r="BF13" s="58">
        <v>601</v>
      </c>
      <c r="BG13" s="58">
        <v>49</v>
      </c>
      <c r="BH13" s="58">
        <v>58</v>
      </c>
      <c r="BI13" s="65">
        <v>93</v>
      </c>
      <c r="BJ13" s="58">
        <v>24</v>
      </c>
      <c r="BK13" s="65">
        <v>4</v>
      </c>
      <c r="BL13" s="65">
        <v>4</v>
      </c>
      <c r="BM13" s="55">
        <v>0</v>
      </c>
      <c r="BN13" s="58">
        <v>1</v>
      </c>
      <c r="BO13" s="65">
        <v>4</v>
      </c>
      <c r="BP13" s="65">
        <v>7</v>
      </c>
      <c r="BQ13" s="58">
        <v>63</v>
      </c>
      <c r="BR13" s="58">
        <v>13</v>
      </c>
      <c r="BS13" s="65">
        <v>54</v>
      </c>
      <c r="BT13" s="65">
        <v>31</v>
      </c>
      <c r="BU13" s="55">
        <v>0</v>
      </c>
      <c r="BV13" s="55">
        <v>0</v>
      </c>
      <c r="BW13" s="65">
        <v>84</v>
      </c>
      <c r="BX13" s="55">
        <v>0</v>
      </c>
      <c r="BY13" s="55">
        <v>0</v>
      </c>
      <c r="BZ13" s="65">
        <v>11</v>
      </c>
      <c r="CA13" s="65">
        <v>3</v>
      </c>
      <c r="CB13" s="58">
        <v>5</v>
      </c>
      <c r="CC13" s="58">
        <v>2</v>
      </c>
      <c r="CD13" s="85">
        <v>58</v>
      </c>
      <c r="CE13" s="2">
        <f t="shared" si="0"/>
        <v>1643</v>
      </c>
    </row>
    <row r="14" spans="1:83" x14ac:dyDescent="0.2">
      <c r="A14" s="52" t="s">
        <v>89</v>
      </c>
      <c r="B14" s="53" t="s">
        <v>90</v>
      </c>
      <c r="C14" s="54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6">
        <v>0</v>
      </c>
      <c r="K14" s="57">
        <v>1</v>
      </c>
      <c r="L14" s="55">
        <v>0</v>
      </c>
      <c r="M14" s="55">
        <v>0</v>
      </c>
      <c r="N14" s="55">
        <v>0</v>
      </c>
      <c r="O14" s="56">
        <v>0</v>
      </c>
      <c r="P14" s="63">
        <v>0</v>
      </c>
      <c r="Q14" s="60">
        <v>0</v>
      </c>
      <c r="R14" s="55">
        <v>0</v>
      </c>
      <c r="S14" s="55">
        <v>0</v>
      </c>
      <c r="T14" s="66">
        <v>0</v>
      </c>
      <c r="U14" s="63">
        <v>0</v>
      </c>
      <c r="V14" s="60">
        <v>0</v>
      </c>
      <c r="W14" s="55">
        <v>0</v>
      </c>
      <c r="X14" s="63">
        <v>0</v>
      </c>
      <c r="Y14" s="60">
        <v>0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63">
        <v>0</v>
      </c>
      <c r="AG14" s="54">
        <v>0</v>
      </c>
      <c r="AH14" s="55">
        <v>0</v>
      </c>
      <c r="AI14" s="55">
        <v>0</v>
      </c>
      <c r="AJ14" s="55">
        <v>0</v>
      </c>
      <c r="AK14" s="55">
        <v>0</v>
      </c>
      <c r="AL14" s="55">
        <v>0</v>
      </c>
      <c r="AM14" s="65">
        <v>1</v>
      </c>
      <c r="AN14" s="55">
        <v>0</v>
      </c>
      <c r="AO14" s="55">
        <v>0</v>
      </c>
      <c r="AP14" s="55">
        <v>0</v>
      </c>
      <c r="AQ14" s="55">
        <v>0</v>
      </c>
      <c r="AR14" s="55">
        <v>0</v>
      </c>
      <c r="AS14" s="55">
        <v>0</v>
      </c>
      <c r="AT14" s="55">
        <v>0</v>
      </c>
      <c r="AU14" s="55">
        <v>0</v>
      </c>
      <c r="AV14" s="55">
        <v>0</v>
      </c>
      <c r="AW14" s="55">
        <v>0</v>
      </c>
      <c r="AX14" s="55">
        <v>0</v>
      </c>
      <c r="AY14" s="55">
        <v>0</v>
      </c>
      <c r="AZ14" s="55">
        <v>0</v>
      </c>
      <c r="BA14" s="55">
        <v>0</v>
      </c>
      <c r="BB14" s="58">
        <v>6</v>
      </c>
      <c r="BC14" s="65">
        <v>1</v>
      </c>
      <c r="BD14" s="55">
        <v>0</v>
      </c>
      <c r="BE14" s="55">
        <v>0</v>
      </c>
      <c r="BF14" s="65">
        <v>11</v>
      </c>
      <c r="BG14" s="55">
        <v>0</v>
      </c>
      <c r="BH14" s="65">
        <v>3</v>
      </c>
      <c r="BI14" s="55">
        <v>0</v>
      </c>
      <c r="BJ14" s="55">
        <v>0</v>
      </c>
      <c r="BK14" s="55">
        <v>0</v>
      </c>
      <c r="BL14" s="55">
        <v>0</v>
      </c>
      <c r="BM14" s="55">
        <v>0</v>
      </c>
      <c r="BN14" s="55">
        <v>0</v>
      </c>
      <c r="BO14" s="55">
        <v>0</v>
      </c>
      <c r="BP14" s="55">
        <v>0</v>
      </c>
      <c r="BQ14" s="55">
        <v>0</v>
      </c>
      <c r="BR14" s="55">
        <v>0</v>
      </c>
      <c r="BS14" s="55">
        <v>0</v>
      </c>
      <c r="BT14" s="65">
        <v>1</v>
      </c>
      <c r="BU14" s="55">
        <v>0</v>
      </c>
      <c r="BV14" s="55">
        <v>0</v>
      </c>
      <c r="BW14" s="55">
        <v>0</v>
      </c>
      <c r="BX14" s="55">
        <v>0</v>
      </c>
      <c r="BY14" s="55">
        <v>0</v>
      </c>
      <c r="BZ14" s="55">
        <v>0</v>
      </c>
      <c r="CA14" s="55">
        <v>0</v>
      </c>
      <c r="CB14" s="55">
        <v>0</v>
      </c>
      <c r="CC14" s="55">
        <v>0</v>
      </c>
      <c r="CD14" s="56">
        <v>0</v>
      </c>
      <c r="CE14" s="2">
        <f t="shared" si="0"/>
        <v>24</v>
      </c>
    </row>
    <row r="15" spans="1:83" x14ac:dyDescent="0.2">
      <c r="A15" s="86" t="s">
        <v>91</v>
      </c>
      <c r="B15" s="53" t="s">
        <v>92</v>
      </c>
      <c r="C15" s="88">
        <v>4</v>
      </c>
      <c r="D15" s="55">
        <v>0</v>
      </c>
      <c r="E15" s="55">
        <v>0</v>
      </c>
      <c r="F15" s="55">
        <v>0</v>
      </c>
      <c r="G15" s="87">
        <v>1</v>
      </c>
      <c r="H15" s="55">
        <v>0</v>
      </c>
      <c r="I15" s="55">
        <v>0</v>
      </c>
      <c r="J15" s="56">
        <v>0</v>
      </c>
      <c r="K15" s="81">
        <v>0</v>
      </c>
      <c r="L15" s="58">
        <v>7</v>
      </c>
      <c r="M15" s="55">
        <v>0</v>
      </c>
      <c r="N15" s="89">
        <v>4</v>
      </c>
      <c r="O15" s="56">
        <v>0</v>
      </c>
      <c r="P15" s="90">
        <v>7</v>
      </c>
      <c r="Q15" s="91">
        <v>1</v>
      </c>
      <c r="R15" s="55">
        <v>0</v>
      </c>
      <c r="S15" s="55">
        <v>0</v>
      </c>
      <c r="T15" s="61">
        <v>2</v>
      </c>
      <c r="U15" s="59">
        <v>1</v>
      </c>
      <c r="V15" s="60">
        <v>0</v>
      </c>
      <c r="W15" s="55">
        <v>0</v>
      </c>
      <c r="X15" s="59">
        <v>8</v>
      </c>
      <c r="Y15" s="60">
        <v>0</v>
      </c>
      <c r="Z15" s="55">
        <v>0</v>
      </c>
      <c r="AA15" s="55">
        <v>0</v>
      </c>
      <c r="AB15" s="58">
        <v>2</v>
      </c>
      <c r="AC15" s="55">
        <v>0</v>
      </c>
      <c r="AD15" s="55">
        <v>0</v>
      </c>
      <c r="AE15" s="55">
        <v>0</v>
      </c>
      <c r="AF15" s="63">
        <v>0</v>
      </c>
      <c r="AG15" s="82">
        <v>1</v>
      </c>
      <c r="AH15" s="65">
        <v>5</v>
      </c>
      <c r="AI15" s="55">
        <v>0</v>
      </c>
      <c r="AJ15" s="92">
        <v>2</v>
      </c>
      <c r="AK15" s="58">
        <v>1</v>
      </c>
      <c r="AL15" s="58">
        <v>1</v>
      </c>
      <c r="AM15" s="84"/>
      <c r="AN15" s="55">
        <v>0</v>
      </c>
      <c r="AO15" s="65">
        <v>1</v>
      </c>
      <c r="AP15" s="55">
        <v>0</v>
      </c>
      <c r="AQ15" s="55">
        <v>0</v>
      </c>
      <c r="AR15" s="55">
        <v>0</v>
      </c>
      <c r="AS15" s="55">
        <v>0</v>
      </c>
      <c r="AT15" s="55">
        <v>0</v>
      </c>
      <c r="AU15" s="55">
        <v>0</v>
      </c>
      <c r="AV15" s="58">
        <v>3</v>
      </c>
      <c r="AW15" s="65">
        <v>8</v>
      </c>
      <c r="AX15" s="58">
        <v>15</v>
      </c>
      <c r="AY15" s="55">
        <v>0</v>
      </c>
      <c r="AZ15" s="58">
        <v>125</v>
      </c>
      <c r="BA15" s="58">
        <v>157</v>
      </c>
      <c r="BB15" s="58">
        <v>167</v>
      </c>
      <c r="BC15" s="58">
        <v>1</v>
      </c>
      <c r="BD15" s="58">
        <v>71</v>
      </c>
      <c r="BE15" s="65">
        <v>9</v>
      </c>
      <c r="BF15" s="58">
        <v>337</v>
      </c>
      <c r="BG15" s="58">
        <v>25</v>
      </c>
      <c r="BH15" s="58">
        <v>46</v>
      </c>
      <c r="BI15" s="58">
        <v>77</v>
      </c>
      <c r="BJ15" s="58">
        <v>33</v>
      </c>
      <c r="BK15" s="55">
        <v>0</v>
      </c>
      <c r="BL15" s="58">
        <v>1</v>
      </c>
      <c r="BM15" s="58">
        <v>2</v>
      </c>
      <c r="BN15" s="55">
        <v>0</v>
      </c>
      <c r="BO15" s="58">
        <v>2</v>
      </c>
      <c r="BP15" s="65">
        <v>1</v>
      </c>
      <c r="BQ15" s="58">
        <v>70</v>
      </c>
      <c r="BR15" s="58">
        <v>25</v>
      </c>
      <c r="BS15" s="58">
        <v>20</v>
      </c>
      <c r="BT15" s="58">
        <v>32</v>
      </c>
      <c r="BU15" s="58">
        <v>2</v>
      </c>
      <c r="BV15" s="58">
        <v>1</v>
      </c>
      <c r="BW15" s="65">
        <v>30</v>
      </c>
      <c r="BX15" s="65">
        <v>1</v>
      </c>
      <c r="BY15" s="55">
        <v>0</v>
      </c>
      <c r="BZ15" s="58">
        <v>13</v>
      </c>
      <c r="CA15" s="58">
        <v>8</v>
      </c>
      <c r="CB15" s="58">
        <v>4</v>
      </c>
      <c r="CC15" s="58">
        <v>2</v>
      </c>
      <c r="CD15" s="85">
        <v>30</v>
      </c>
      <c r="CE15" s="2">
        <f t="shared" si="0"/>
        <v>1366</v>
      </c>
    </row>
    <row r="16" spans="1:83" x14ac:dyDescent="0.2">
      <c r="A16" s="52" t="s">
        <v>93</v>
      </c>
      <c r="B16" s="53" t="s">
        <v>94</v>
      </c>
      <c r="C16" s="54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6">
        <v>0</v>
      </c>
      <c r="K16" s="81">
        <v>0</v>
      </c>
      <c r="L16" s="55">
        <v>0</v>
      </c>
      <c r="M16" s="55">
        <v>0</v>
      </c>
      <c r="N16" s="55">
        <v>0</v>
      </c>
      <c r="O16" s="56">
        <v>0</v>
      </c>
      <c r="P16" s="63">
        <v>0</v>
      </c>
      <c r="Q16" s="93">
        <v>0</v>
      </c>
      <c r="R16" s="83">
        <v>0</v>
      </c>
      <c r="S16" s="83">
        <v>0</v>
      </c>
      <c r="T16" s="94">
        <v>0</v>
      </c>
      <c r="U16" s="95">
        <v>0</v>
      </c>
      <c r="V16" s="60">
        <v>0</v>
      </c>
      <c r="W16" s="55">
        <v>0</v>
      </c>
      <c r="X16" s="63">
        <v>0</v>
      </c>
      <c r="Y16" s="60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63">
        <v>0</v>
      </c>
      <c r="AG16" s="54">
        <v>0</v>
      </c>
      <c r="AH16" s="55">
        <v>0</v>
      </c>
      <c r="AI16" s="55">
        <v>0</v>
      </c>
      <c r="AJ16" s="55">
        <v>0</v>
      </c>
      <c r="AK16" s="55">
        <v>0</v>
      </c>
      <c r="AL16" s="55">
        <v>0</v>
      </c>
      <c r="AM16" s="55">
        <v>0</v>
      </c>
      <c r="AN16" s="55">
        <v>0</v>
      </c>
      <c r="AO16" s="55">
        <v>0</v>
      </c>
      <c r="AP16" s="55">
        <v>0</v>
      </c>
      <c r="AQ16" s="55">
        <v>0</v>
      </c>
      <c r="AR16" s="55">
        <v>0</v>
      </c>
      <c r="AS16" s="55">
        <v>0</v>
      </c>
      <c r="AT16" s="55">
        <v>0</v>
      </c>
      <c r="AU16" s="55">
        <v>0</v>
      </c>
      <c r="AV16" s="55">
        <v>0</v>
      </c>
      <c r="AW16" s="55">
        <v>0</v>
      </c>
      <c r="AX16" s="55">
        <v>0</v>
      </c>
      <c r="AY16" s="55">
        <v>0</v>
      </c>
      <c r="AZ16" s="55">
        <v>0</v>
      </c>
      <c r="BA16" s="55">
        <v>0</v>
      </c>
      <c r="BB16" s="55">
        <v>0</v>
      </c>
      <c r="BC16" s="55">
        <v>0</v>
      </c>
      <c r="BD16" s="55">
        <v>0</v>
      </c>
      <c r="BE16" s="55">
        <v>0</v>
      </c>
      <c r="BF16" s="55">
        <v>0</v>
      </c>
      <c r="BG16" s="55">
        <v>0</v>
      </c>
      <c r="BH16" s="55">
        <v>0</v>
      </c>
      <c r="BI16" s="55">
        <v>0</v>
      </c>
      <c r="BJ16" s="55">
        <v>0</v>
      </c>
      <c r="BK16" s="55">
        <v>0</v>
      </c>
      <c r="BL16" s="55">
        <v>0</v>
      </c>
      <c r="BM16" s="55">
        <v>0</v>
      </c>
      <c r="BN16" s="55">
        <v>0</v>
      </c>
      <c r="BO16" s="55">
        <v>0</v>
      </c>
      <c r="BP16" s="55">
        <v>0</v>
      </c>
      <c r="BQ16" s="55">
        <v>0</v>
      </c>
      <c r="BR16" s="55">
        <v>0</v>
      </c>
      <c r="BS16" s="55">
        <v>0</v>
      </c>
      <c r="BT16" s="55">
        <v>0</v>
      </c>
      <c r="BU16" s="55">
        <v>0</v>
      </c>
      <c r="BV16" s="55">
        <v>0</v>
      </c>
      <c r="BW16" s="55">
        <v>0</v>
      </c>
      <c r="BX16" s="55">
        <v>0</v>
      </c>
      <c r="BY16" s="55">
        <v>0</v>
      </c>
      <c r="BZ16" s="58">
        <v>3</v>
      </c>
      <c r="CA16" s="55">
        <v>0</v>
      </c>
      <c r="CB16" s="58">
        <v>1</v>
      </c>
      <c r="CC16" s="55">
        <v>0</v>
      </c>
      <c r="CD16" s="56">
        <v>0</v>
      </c>
      <c r="CE16" s="2">
        <f t="shared" si="0"/>
        <v>4</v>
      </c>
    </row>
    <row r="17" spans="1:83" x14ac:dyDescent="0.2">
      <c r="A17" s="86" t="s">
        <v>95</v>
      </c>
      <c r="B17" s="53" t="s">
        <v>96</v>
      </c>
      <c r="C17" s="54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6">
        <v>0</v>
      </c>
      <c r="K17" s="81">
        <v>0</v>
      </c>
      <c r="L17" s="55">
        <v>0</v>
      </c>
      <c r="M17" s="55">
        <v>0</v>
      </c>
      <c r="N17" s="55">
        <v>0</v>
      </c>
      <c r="O17" s="56">
        <v>0</v>
      </c>
      <c r="P17" s="63">
        <v>0</v>
      </c>
      <c r="Q17" s="93">
        <v>0</v>
      </c>
      <c r="R17" s="83">
        <v>0</v>
      </c>
      <c r="S17" s="83">
        <v>0</v>
      </c>
      <c r="T17" s="94">
        <v>0</v>
      </c>
      <c r="U17" s="95">
        <v>0</v>
      </c>
      <c r="V17" s="60">
        <v>0</v>
      </c>
      <c r="W17" s="55">
        <v>0</v>
      </c>
      <c r="X17" s="63">
        <v>0</v>
      </c>
      <c r="Y17" s="60">
        <v>0</v>
      </c>
      <c r="Z17" s="55">
        <v>0</v>
      </c>
      <c r="AA17" s="55">
        <v>0</v>
      </c>
      <c r="AB17" s="55">
        <v>0</v>
      </c>
      <c r="AC17" s="55">
        <v>0</v>
      </c>
      <c r="AD17" s="55">
        <v>0</v>
      </c>
      <c r="AE17" s="55">
        <v>0</v>
      </c>
      <c r="AF17" s="63">
        <v>0</v>
      </c>
      <c r="AG17" s="54">
        <v>0</v>
      </c>
      <c r="AH17" s="55">
        <v>0</v>
      </c>
      <c r="AI17" s="55">
        <v>0</v>
      </c>
      <c r="AJ17" s="55">
        <v>0</v>
      </c>
      <c r="AK17" s="55">
        <v>0</v>
      </c>
      <c r="AL17" s="55">
        <v>0</v>
      </c>
      <c r="AM17" s="55">
        <v>0</v>
      </c>
      <c r="AN17" s="55">
        <v>0</v>
      </c>
      <c r="AO17" s="55">
        <v>0</v>
      </c>
      <c r="AP17" s="55">
        <v>0</v>
      </c>
      <c r="AQ17" s="55">
        <v>0</v>
      </c>
      <c r="AR17" s="55">
        <v>0</v>
      </c>
      <c r="AS17" s="55">
        <v>0</v>
      </c>
      <c r="AT17" s="55">
        <v>0</v>
      </c>
      <c r="AU17" s="55">
        <v>0</v>
      </c>
      <c r="AV17" s="55">
        <v>0</v>
      </c>
      <c r="AW17" s="55">
        <v>0</v>
      </c>
      <c r="AX17" s="55">
        <v>0</v>
      </c>
      <c r="AY17" s="55">
        <v>0</v>
      </c>
      <c r="AZ17" s="55">
        <v>0</v>
      </c>
      <c r="BA17" s="55">
        <v>0</v>
      </c>
      <c r="BB17" s="55">
        <v>0</v>
      </c>
      <c r="BC17" s="55">
        <v>0</v>
      </c>
      <c r="BD17" s="55">
        <v>0</v>
      </c>
      <c r="BE17" s="55">
        <v>0</v>
      </c>
      <c r="BF17" s="55">
        <v>0</v>
      </c>
      <c r="BG17" s="55">
        <v>0</v>
      </c>
      <c r="BH17" s="55">
        <v>0</v>
      </c>
      <c r="BI17" s="55">
        <v>0</v>
      </c>
      <c r="BJ17" s="55">
        <v>0</v>
      </c>
      <c r="BK17" s="55">
        <v>0</v>
      </c>
      <c r="BL17" s="55">
        <v>0</v>
      </c>
      <c r="BM17" s="55">
        <v>0</v>
      </c>
      <c r="BN17" s="55">
        <v>0</v>
      </c>
      <c r="BO17" s="55">
        <v>0</v>
      </c>
      <c r="BP17" s="55">
        <v>0</v>
      </c>
      <c r="BQ17" s="55">
        <v>0</v>
      </c>
      <c r="BR17" s="55">
        <v>0</v>
      </c>
      <c r="BS17" s="55">
        <v>0</v>
      </c>
      <c r="BT17" s="55">
        <v>0</v>
      </c>
      <c r="BU17" s="55">
        <v>0</v>
      </c>
      <c r="BV17" s="55">
        <v>0</v>
      </c>
      <c r="BW17" s="55">
        <v>0</v>
      </c>
      <c r="BX17" s="55">
        <v>0</v>
      </c>
      <c r="BY17" s="55">
        <v>0</v>
      </c>
      <c r="BZ17" s="58">
        <v>13</v>
      </c>
      <c r="CA17" s="55">
        <v>0</v>
      </c>
      <c r="CB17" s="55">
        <v>0</v>
      </c>
      <c r="CC17" s="55">
        <v>0</v>
      </c>
      <c r="CD17" s="56">
        <v>0</v>
      </c>
      <c r="CE17" s="2">
        <f t="shared" si="0"/>
        <v>13</v>
      </c>
    </row>
    <row r="18" spans="1:83" x14ac:dyDescent="0.2">
      <c r="A18" s="52" t="s">
        <v>97</v>
      </c>
      <c r="B18" s="53" t="s">
        <v>98</v>
      </c>
      <c r="C18" s="54">
        <v>0</v>
      </c>
      <c r="D18" s="55">
        <v>0</v>
      </c>
      <c r="E18" s="58">
        <v>1</v>
      </c>
      <c r="F18" s="55">
        <v>0</v>
      </c>
      <c r="G18" s="55">
        <v>0</v>
      </c>
      <c r="H18" s="58">
        <v>3</v>
      </c>
      <c r="I18" s="55">
        <v>0</v>
      </c>
      <c r="J18" s="56">
        <v>0</v>
      </c>
      <c r="K18" s="96">
        <v>3</v>
      </c>
      <c r="L18" s="65">
        <v>1</v>
      </c>
      <c r="M18" s="65">
        <v>10</v>
      </c>
      <c r="N18" s="65">
        <v>2</v>
      </c>
      <c r="O18" s="56">
        <v>0</v>
      </c>
      <c r="P18" s="90">
        <v>41</v>
      </c>
      <c r="Q18" s="60">
        <v>0</v>
      </c>
      <c r="R18" s="55">
        <v>0</v>
      </c>
      <c r="S18" s="58">
        <v>5</v>
      </c>
      <c r="T18" s="97">
        <v>1</v>
      </c>
      <c r="U18" s="98">
        <v>4</v>
      </c>
      <c r="V18" s="60">
        <v>0</v>
      </c>
      <c r="W18" s="55">
        <v>0</v>
      </c>
      <c r="X18" s="63">
        <v>0</v>
      </c>
      <c r="Y18" s="91">
        <v>1</v>
      </c>
      <c r="Z18" s="55">
        <v>0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63">
        <v>0</v>
      </c>
      <c r="AG18" s="99">
        <v>3</v>
      </c>
      <c r="AH18" s="55">
        <v>0</v>
      </c>
      <c r="AI18" s="58">
        <v>25</v>
      </c>
      <c r="AJ18" s="65">
        <v>4</v>
      </c>
      <c r="AK18" s="55">
        <v>0</v>
      </c>
      <c r="AL18" s="55">
        <v>0</v>
      </c>
      <c r="AM18" s="89">
        <v>19</v>
      </c>
      <c r="AN18" s="55">
        <v>0</v>
      </c>
      <c r="AO18" s="58">
        <v>6</v>
      </c>
      <c r="AP18" s="100">
        <v>2</v>
      </c>
      <c r="AQ18" s="55">
        <v>0</v>
      </c>
      <c r="AR18" s="55">
        <v>0</v>
      </c>
      <c r="AS18" s="55">
        <v>0</v>
      </c>
      <c r="AT18" s="55">
        <v>0</v>
      </c>
      <c r="AU18" s="58">
        <v>1</v>
      </c>
      <c r="AV18" s="58">
        <v>7</v>
      </c>
      <c r="AW18" s="65">
        <v>2</v>
      </c>
      <c r="AX18" s="55">
        <v>0</v>
      </c>
      <c r="AY18" s="58">
        <v>2</v>
      </c>
      <c r="AZ18" s="87">
        <v>1</v>
      </c>
      <c r="BA18" s="55">
        <v>0</v>
      </c>
      <c r="BB18" s="87">
        <v>1</v>
      </c>
      <c r="BC18" s="55">
        <v>0</v>
      </c>
      <c r="BD18" s="55">
        <v>0</v>
      </c>
      <c r="BE18" s="55">
        <v>0</v>
      </c>
      <c r="BF18" s="55">
        <v>0</v>
      </c>
      <c r="BG18" s="87">
        <v>2</v>
      </c>
      <c r="BH18" s="55">
        <v>0</v>
      </c>
      <c r="BI18" s="55">
        <v>0</v>
      </c>
      <c r="BJ18" s="89">
        <v>2</v>
      </c>
      <c r="BK18" s="55">
        <v>0</v>
      </c>
      <c r="BL18" s="58">
        <v>122</v>
      </c>
      <c r="BM18" s="55">
        <v>0</v>
      </c>
      <c r="BN18" s="87">
        <v>1</v>
      </c>
      <c r="BO18" s="89">
        <v>2</v>
      </c>
      <c r="BP18" s="55">
        <v>0</v>
      </c>
      <c r="BQ18" s="89">
        <v>1</v>
      </c>
      <c r="BR18" s="87">
        <v>1</v>
      </c>
      <c r="BS18" s="89">
        <v>2</v>
      </c>
      <c r="BT18" s="55">
        <v>0</v>
      </c>
      <c r="BU18" s="55">
        <v>0</v>
      </c>
      <c r="BV18" s="55">
        <v>0</v>
      </c>
      <c r="BW18" s="55">
        <v>0</v>
      </c>
      <c r="BX18" s="55">
        <v>0</v>
      </c>
      <c r="BY18" s="55">
        <v>0</v>
      </c>
      <c r="BZ18" s="58">
        <v>72</v>
      </c>
      <c r="CA18" s="58">
        <v>16</v>
      </c>
      <c r="CB18" s="87">
        <v>26</v>
      </c>
      <c r="CC18" s="58">
        <v>12</v>
      </c>
      <c r="CD18" s="101">
        <v>4</v>
      </c>
      <c r="CE18" s="2">
        <f t="shared" si="0"/>
        <v>408</v>
      </c>
    </row>
    <row r="19" spans="1:83" x14ac:dyDescent="0.2">
      <c r="A19" s="86" t="s">
        <v>99</v>
      </c>
      <c r="B19" s="53" t="s">
        <v>98</v>
      </c>
      <c r="C19" s="54">
        <v>0</v>
      </c>
      <c r="D19" s="102">
        <v>0</v>
      </c>
      <c r="E19" s="55">
        <v>0</v>
      </c>
      <c r="F19" s="102">
        <v>0</v>
      </c>
      <c r="G19" s="102">
        <v>0</v>
      </c>
      <c r="H19" s="65">
        <v>1</v>
      </c>
      <c r="I19" s="55">
        <v>0</v>
      </c>
      <c r="J19" s="56">
        <v>0</v>
      </c>
      <c r="K19" s="81">
        <v>0</v>
      </c>
      <c r="L19" s="65">
        <v>3</v>
      </c>
      <c r="M19" s="55">
        <v>0</v>
      </c>
      <c r="N19" s="65">
        <v>2</v>
      </c>
      <c r="O19" s="56">
        <v>0</v>
      </c>
      <c r="P19" s="90">
        <v>4</v>
      </c>
      <c r="Q19" s="60">
        <v>0</v>
      </c>
      <c r="R19" s="65">
        <v>1</v>
      </c>
      <c r="S19" s="55">
        <v>0</v>
      </c>
      <c r="T19" s="97">
        <v>1</v>
      </c>
      <c r="U19" s="98">
        <v>3</v>
      </c>
      <c r="V19" s="60">
        <v>0</v>
      </c>
      <c r="W19" s="58">
        <v>1</v>
      </c>
      <c r="X19" s="63">
        <v>0</v>
      </c>
      <c r="Y19" s="60">
        <v>0</v>
      </c>
      <c r="Z19" s="55">
        <v>0</v>
      </c>
      <c r="AA19" s="55">
        <v>0</v>
      </c>
      <c r="AB19" s="55">
        <v>0</v>
      </c>
      <c r="AC19" s="55">
        <v>0</v>
      </c>
      <c r="AD19" s="55">
        <v>0</v>
      </c>
      <c r="AE19" s="55">
        <v>0</v>
      </c>
      <c r="AF19" s="63">
        <v>0</v>
      </c>
      <c r="AG19" s="54">
        <v>0</v>
      </c>
      <c r="AH19" s="87">
        <v>7</v>
      </c>
      <c r="AI19" s="87">
        <v>1</v>
      </c>
      <c r="AJ19" s="89">
        <v>2</v>
      </c>
      <c r="AK19" s="58">
        <v>1</v>
      </c>
      <c r="AL19" s="89">
        <v>14</v>
      </c>
      <c r="AM19" s="55">
        <v>0</v>
      </c>
      <c r="AN19" s="55">
        <v>0</v>
      </c>
      <c r="AO19" s="55">
        <v>0</v>
      </c>
      <c r="AP19" s="65">
        <v>3</v>
      </c>
      <c r="AQ19" s="55">
        <v>0</v>
      </c>
      <c r="AR19" s="55">
        <v>0</v>
      </c>
      <c r="AS19" s="55">
        <v>0</v>
      </c>
      <c r="AT19" s="55">
        <v>0</v>
      </c>
      <c r="AU19" s="55">
        <v>0</v>
      </c>
      <c r="AV19" s="55">
        <v>0</v>
      </c>
      <c r="AW19" s="65">
        <v>2</v>
      </c>
      <c r="AX19" s="55">
        <v>0</v>
      </c>
      <c r="AY19" s="55">
        <v>0</v>
      </c>
      <c r="AZ19" s="84"/>
      <c r="BA19" s="55">
        <v>0</v>
      </c>
      <c r="BB19" s="55">
        <v>0</v>
      </c>
      <c r="BC19" s="55">
        <v>0</v>
      </c>
      <c r="BD19" s="55">
        <v>0</v>
      </c>
      <c r="BE19" s="55">
        <v>0</v>
      </c>
      <c r="BF19" s="87">
        <v>1</v>
      </c>
      <c r="BG19" s="55">
        <v>0</v>
      </c>
      <c r="BH19" s="55">
        <v>0</v>
      </c>
      <c r="BI19" s="89">
        <v>2</v>
      </c>
      <c r="BJ19" s="87">
        <v>1</v>
      </c>
      <c r="BK19" s="55">
        <v>0</v>
      </c>
      <c r="BL19" s="89">
        <v>91</v>
      </c>
      <c r="BM19" s="55">
        <v>0</v>
      </c>
      <c r="BN19" s="55">
        <v>0</v>
      </c>
      <c r="BO19" s="55">
        <v>0</v>
      </c>
      <c r="BP19" s="55">
        <v>0</v>
      </c>
      <c r="BQ19" s="55">
        <v>0</v>
      </c>
      <c r="BR19" s="55">
        <v>0</v>
      </c>
      <c r="BS19" s="55">
        <v>0</v>
      </c>
      <c r="BT19" s="87">
        <v>2</v>
      </c>
      <c r="BU19" s="87">
        <v>1</v>
      </c>
      <c r="BV19" s="65">
        <v>1</v>
      </c>
      <c r="BW19" s="55">
        <v>0</v>
      </c>
      <c r="BX19" s="55">
        <v>0</v>
      </c>
      <c r="BY19" s="55">
        <v>0</v>
      </c>
      <c r="BZ19" s="87">
        <v>23</v>
      </c>
      <c r="CA19" s="87">
        <v>8</v>
      </c>
      <c r="CB19" s="55">
        <v>0</v>
      </c>
      <c r="CC19" s="87">
        <v>25</v>
      </c>
      <c r="CD19" s="103">
        <v>4</v>
      </c>
      <c r="CE19" s="2">
        <f t="shared" si="0"/>
        <v>205</v>
      </c>
    </row>
    <row r="20" spans="1:83" x14ac:dyDescent="0.2">
      <c r="A20" s="86" t="s">
        <v>100</v>
      </c>
      <c r="B20" s="53" t="s">
        <v>101</v>
      </c>
      <c r="C20" s="82">
        <v>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6">
        <v>0</v>
      </c>
      <c r="K20" s="81">
        <v>0</v>
      </c>
      <c r="L20" s="55">
        <v>0</v>
      </c>
      <c r="M20" s="58">
        <v>1</v>
      </c>
      <c r="N20" s="55">
        <v>0</v>
      </c>
      <c r="O20" s="56">
        <v>0</v>
      </c>
      <c r="P20" s="63">
        <v>0</v>
      </c>
      <c r="Q20" s="60">
        <v>0</v>
      </c>
      <c r="R20" s="55">
        <v>0</v>
      </c>
      <c r="S20" s="55">
        <v>0</v>
      </c>
      <c r="T20" s="66">
        <v>0</v>
      </c>
      <c r="U20" s="63">
        <v>0</v>
      </c>
      <c r="V20" s="60">
        <v>0</v>
      </c>
      <c r="W20" s="55">
        <v>0</v>
      </c>
      <c r="X20" s="63">
        <v>0</v>
      </c>
      <c r="Y20" s="60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0</v>
      </c>
      <c r="AF20" s="63">
        <v>0</v>
      </c>
      <c r="AG20" s="54">
        <v>0</v>
      </c>
      <c r="AH20" s="55">
        <v>0</v>
      </c>
      <c r="AI20" s="55">
        <v>0</v>
      </c>
      <c r="AJ20" s="55">
        <v>0</v>
      </c>
      <c r="AK20" s="55">
        <v>0</v>
      </c>
      <c r="AL20" s="55">
        <v>0</v>
      </c>
      <c r="AM20" s="65">
        <v>1</v>
      </c>
      <c r="AN20" s="55">
        <v>0</v>
      </c>
      <c r="AO20" s="55">
        <v>0</v>
      </c>
      <c r="AP20" s="58">
        <v>11</v>
      </c>
      <c r="AQ20" s="55">
        <v>0</v>
      </c>
      <c r="AR20" s="55">
        <v>0</v>
      </c>
      <c r="AS20" s="55">
        <v>0</v>
      </c>
      <c r="AT20" s="55">
        <v>0</v>
      </c>
      <c r="AU20" s="55">
        <v>0</v>
      </c>
      <c r="AV20" s="58">
        <v>9</v>
      </c>
      <c r="AW20" s="55">
        <v>0</v>
      </c>
      <c r="AX20" s="55">
        <v>0</v>
      </c>
      <c r="AY20" s="55">
        <v>0</v>
      </c>
      <c r="AZ20" s="65">
        <v>1</v>
      </c>
      <c r="BA20" s="55">
        <v>0</v>
      </c>
      <c r="BB20" s="55">
        <v>0</v>
      </c>
      <c r="BC20" s="55">
        <v>0</v>
      </c>
      <c r="BD20" s="55">
        <v>0</v>
      </c>
      <c r="BE20" s="55">
        <v>0</v>
      </c>
      <c r="BF20" s="55">
        <v>0</v>
      </c>
      <c r="BG20" s="55">
        <v>0</v>
      </c>
      <c r="BH20" s="55">
        <v>0</v>
      </c>
      <c r="BI20" s="55">
        <v>0</v>
      </c>
      <c r="BJ20" s="55">
        <v>0</v>
      </c>
      <c r="BK20" s="55">
        <v>0</v>
      </c>
      <c r="BL20" s="89">
        <v>5</v>
      </c>
      <c r="BM20" s="55">
        <v>0</v>
      </c>
      <c r="BN20" s="55">
        <v>0</v>
      </c>
      <c r="BO20" s="55">
        <v>0</v>
      </c>
      <c r="BP20" s="55">
        <v>0</v>
      </c>
      <c r="BQ20" s="55">
        <v>0</v>
      </c>
      <c r="BR20" s="55">
        <v>0</v>
      </c>
      <c r="BS20" s="55">
        <v>0</v>
      </c>
      <c r="BT20" s="55">
        <v>0</v>
      </c>
      <c r="BU20" s="55">
        <v>0</v>
      </c>
      <c r="BV20" s="55">
        <v>0</v>
      </c>
      <c r="BW20" s="65">
        <v>4</v>
      </c>
      <c r="BX20" s="55">
        <v>0</v>
      </c>
      <c r="BY20" s="55">
        <v>0</v>
      </c>
      <c r="BZ20" s="55">
        <v>0</v>
      </c>
      <c r="CA20" s="55">
        <v>0</v>
      </c>
      <c r="CB20" s="87">
        <v>53</v>
      </c>
      <c r="CC20" s="55">
        <v>0</v>
      </c>
      <c r="CD20" s="56">
        <v>0</v>
      </c>
      <c r="CE20" s="2">
        <f t="shared" si="0"/>
        <v>88</v>
      </c>
    </row>
    <row r="21" spans="1:83" x14ac:dyDescent="0.2">
      <c r="A21" s="52" t="s">
        <v>102</v>
      </c>
      <c r="B21" s="53" t="s">
        <v>103</v>
      </c>
      <c r="C21" s="54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81">
        <v>0</v>
      </c>
      <c r="L21" s="87">
        <v>1</v>
      </c>
      <c r="M21" s="55">
        <v>0</v>
      </c>
      <c r="N21" s="55">
        <v>0</v>
      </c>
      <c r="O21" s="56">
        <v>0</v>
      </c>
      <c r="P21" s="63">
        <v>0</v>
      </c>
      <c r="Q21" s="91">
        <v>1</v>
      </c>
      <c r="R21" s="87">
        <v>1</v>
      </c>
      <c r="S21" s="55">
        <v>0</v>
      </c>
      <c r="T21" s="66">
        <v>0</v>
      </c>
      <c r="U21" s="63">
        <v>0</v>
      </c>
      <c r="V21" s="60">
        <v>0</v>
      </c>
      <c r="W21" s="55">
        <v>0</v>
      </c>
      <c r="X21" s="63">
        <v>0</v>
      </c>
      <c r="Y21" s="60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63">
        <v>0</v>
      </c>
      <c r="AG21" s="54">
        <v>0</v>
      </c>
      <c r="AH21" s="55">
        <v>0</v>
      </c>
      <c r="AI21" s="55">
        <v>0</v>
      </c>
      <c r="AJ21" s="55">
        <v>0</v>
      </c>
      <c r="AK21" s="55">
        <v>0</v>
      </c>
      <c r="AL21" s="55">
        <v>0</v>
      </c>
      <c r="AM21" s="55">
        <v>0</v>
      </c>
      <c r="AN21" s="55">
        <v>0</v>
      </c>
      <c r="AO21" s="55">
        <v>0</v>
      </c>
      <c r="AP21" s="55">
        <v>0</v>
      </c>
      <c r="AQ21" s="55">
        <v>0</v>
      </c>
      <c r="AR21" s="55">
        <v>0</v>
      </c>
      <c r="AS21" s="55">
        <v>0</v>
      </c>
      <c r="AT21" s="55">
        <v>0</v>
      </c>
      <c r="AU21" s="55">
        <v>0</v>
      </c>
      <c r="AV21" s="55">
        <v>0</v>
      </c>
      <c r="AW21" s="55">
        <v>0</v>
      </c>
      <c r="AX21" s="55">
        <v>0</v>
      </c>
      <c r="AY21" s="55">
        <v>0</v>
      </c>
      <c r="AZ21" s="55">
        <v>0</v>
      </c>
      <c r="BA21" s="55">
        <v>0</v>
      </c>
      <c r="BB21" s="55">
        <v>0</v>
      </c>
      <c r="BC21" s="55">
        <v>0</v>
      </c>
      <c r="BD21" s="55">
        <v>0</v>
      </c>
      <c r="BE21" s="55">
        <v>0</v>
      </c>
      <c r="BF21" s="55">
        <v>0</v>
      </c>
      <c r="BG21" s="55">
        <v>0</v>
      </c>
      <c r="BH21" s="55">
        <v>0</v>
      </c>
      <c r="BI21" s="55">
        <v>0</v>
      </c>
      <c r="BJ21" s="55">
        <v>0</v>
      </c>
      <c r="BK21" s="55">
        <v>0</v>
      </c>
      <c r="BL21" s="55">
        <v>0</v>
      </c>
      <c r="BM21" s="55">
        <v>0</v>
      </c>
      <c r="BN21" s="55">
        <v>0</v>
      </c>
      <c r="BO21" s="55">
        <v>0</v>
      </c>
      <c r="BP21" s="55">
        <v>0</v>
      </c>
      <c r="BQ21" s="55">
        <v>0</v>
      </c>
      <c r="BR21" s="55">
        <v>0</v>
      </c>
      <c r="BS21" s="55">
        <v>0</v>
      </c>
      <c r="BT21" s="55">
        <v>0</v>
      </c>
      <c r="BU21" s="55">
        <v>0</v>
      </c>
      <c r="BV21" s="55">
        <v>0</v>
      </c>
      <c r="BW21" s="55">
        <v>0</v>
      </c>
      <c r="BX21" s="55">
        <v>0</v>
      </c>
      <c r="BY21" s="55">
        <v>0</v>
      </c>
      <c r="BZ21" s="55">
        <v>0</v>
      </c>
      <c r="CA21" s="55">
        <v>0</v>
      </c>
      <c r="CB21" s="55">
        <v>0</v>
      </c>
      <c r="CC21" s="55">
        <v>0</v>
      </c>
      <c r="CD21" s="56">
        <v>0</v>
      </c>
      <c r="CE21" s="2">
        <f>SUM(C21:CD21)</f>
        <v>3</v>
      </c>
    </row>
    <row r="22" spans="1:83" x14ac:dyDescent="0.2">
      <c r="A22" s="34" t="s">
        <v>104</v>
      </c>
      <c r="B22" s="104"/>
      <c r="C22" s="38"/>
      <c r="D22" s="105"/>
      <c r="E22" s="105"/>
      <c r="F22" s="105"/>
      <c r="G22" s="105"/>
      <c r="H22" s="105"/>
      <c r="I22" s="105"/>
      <c r="J22" s="105"/>
      <c r="K22" s="106"/>
      <c r="L22" s="105"/>
      <c r="M22" s="38"/>
      <c r="N22" s="105"/>
      <c r="O22" s="105"/>
      <c r="P22" s="105"/>
      <c r="Q22" s="105"/>
      <c r="R22" s="105"/>
      <c r="S22" s="105"/>
      <c r="T22" s="106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7"/>
      <c r="AN22" s="105"/>
      <c r="AO22" s="105"/>
      <c r="AP22" s="38"/>
      <c r="AQ22" s="105"/>
      <c r="AR22" s="105"/>
      <c r="AS22" s="105"/>
      <c r="AT22" s="105"/>
      <c r="AU22" s="105"/>
      <c r="AV22" s="38"/>
      <c r="AW22" s="105"/>
      <c r="AX22" s="105"/>
      <c r="AY22" s="105"/>
      <c r="AZ22" s="107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8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  <c r="BW22" s="107"/>
      <c r="BX22" s="105"/>
      <c r="BY22" s="105"/>
      <c r="BZ22" s="105"/>
      <c r="CA22" s="105"/>
      <c r="CB22" s="109"/>
      <c r="CC22" s="105"/>
      <c r="CD22" s="105"/>
      <c r="CE22" s="38"/>
    </row>
    <row r="23" spans="1:83" x14ac:dyDescent="0.2">
      <c r="A23" s="52" t="s">
        <v>105</v>
      </c>
      <c r="B23" s="53" t="s">
        <v>106</v>
      </c>
      <c r="C23" s="54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6">
        <v>0</v>
      </c>
      <c r="K23" s="81">
        <v>0</v>
      </c>
      <c r="L23" s="55">
        <v>0</v>
      </c>
      <c r="M23" s="87">
        <v>1</v>
      </c>
      <c r="N23" s="55">
        <v>0</v>
      </c>
      <c r="O23" s="56">
        <v>0</v>
      </c>
      <c r="P23" s="98">
        <v>1</v>
      </c>
      <c r="Q23" s="60">
        <v>0</v>
      </c>
      <c r="R23" s="55">
        <v>0</v>
      </c>
      <c r="S23" s="55">
        <v>0</v>
      </c>
      <c r="T23" s="66">
        <v>0</v>
      </c>
      <c r="U23" s="63">
        <v>0</v>
      </c>
      <c r="V23" s="60">
        <v>0</v>
      </c>
      <c r="W23" s="55">
        <v>0</v>
      </c>
      <c r="X23" s="63">
        <v>0</v>
      </c>
      <c r="Y23" s="60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63">
        <v>0</v>
      </c>
      <c r="AG23" s="54">
        <v>0</v>
      </c>
      <c r="AH23" s="55">
        <v>0</v>
      </c>
      <c r="AI23" s="55">
        <v>0</v>
      </c>
      <c r="AJ23" s="58">
        <v>1</v>
      </c>
      <c r="AK23" s="55">
        <v>0</v>
      </c>
      <c r="AL23" s="55">
        <v>0</v>
      </c>
      <c r="AM23" s="58">
        <v>1</v>
      </c>
      <c r="AN23" s="58">
        <v>5</v>
      </c>
      <c r="AO23" s="58">
        <v>1</v>
      </c>
      <c r="AP23" s="65">
        <v>4</v>
      </c>
      <c r="AQ23" s="83">
        <v>0</v>
      </c>
      <c r="AR23" s="83">
        <v>0</v>
      </c>
      <c r="AS23" s="83">
        <v>0</v>
      </c>
      <c r="AT23" s="83">
        <v>0</v>
      </c>
      <c r="AU23" s="83">
        <v>0</v>
      </c>
      <c r="AV23" s="110">
        <v>11</v>
      </c>
      <c r="AW23" s="58">
        <v>10</v>
      </c>
      <c r="AX23" s="55">
        <v>0</v>
      </c>
      <c r="AY23" s="58">
        <v>1</v>
      </c>
      <c r="AZ23" s="55">
        <v>0</v>
      </c>
      <c r="BA23" s="58">
        <v>2</v>
      </c>
      <c r="BB23" s="55">
        <v>0</v>
      </c>
      <c r="BC23" s="55">
        <v>0</v>
      </c>
      <c r="BD23" s="55">
        <v>0</v>
      </c>
      <c r="BE23" s="55">
        <v>0</v>
      </c>
      <c r="BF23" s="58">
        <v>4</v>
      </c>
      <c r="BG23" s="55">
        <v>0</v>
      </c>
      <c r="BH23" s="55">
        <v>0</v>
      </c>
      <c r="BI23" s="55">
        <v>0</v>
      </c>
      <c r="BJ23" s="55">
        <v>0</v>
      </c>
      <c r="BK23" s="55">
        <v>0</v>
      </c>
      <c r="BL23" s="55">
        <v>0</v>
      </c>
      <c r="BM23" s="55">
        <v>0</v>
      </c>
      <c r="BN23" s="55">
        <v>0</v>
      </c>
      <c r="BO23" s="55">
        <v>0</v>
      </c>
      <c r="BP23" s="55">
        <v>0</v>
      </c>
      <c r="BQ23" s="55">
        <v>0</v>
      </c>
      <c r="BR23" s="55">
        <v>0</v>
      </c>
      <c r="BS23" s="55">
        <v>0</v>
      </c>
      <c r="BT23" s="55">
        <v>0</v>
      </c>
      <c r="BU23" s="55">
        <v>0</v>
      </c>
      <c r="BV23" s="55">
        <v>0</v>
      </c>
      <c r="BW23" s="58">
        <v>9</v>
      </c>
      <c r="BX23" s="55">
        <v>0</v>
      </c>
      <c r="BY23" s="55">
        <v>0</v>
      </c>
      <c r="BZ23" s="58">
        <v>9</v>
      </c>
      <c r="CA23" s="58">
        <v>1</v>
      </c>
      <c r="CB23" s="58">
        <v>1</v>
      </c>
      <c r="CC23" s="64">
        <v>4</v>
      </c>
      <c r="CD23" s="56">
        <v>0</v>
      </c>
      <c r="CE23" s="2">
        <f t="shared" si="0"/>
        <v>66</v>
      </c>
    </row>
    <row r="24" spans="1:83" x14ac:dyDescent="0.2">
      <c r="A24" s="52" t="s">
        <v>107</v>
      </c>
      <c r="B24" s="53" t="s">
        <v>108</v>
      </c>
      <c r="C24" s="54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6">
        <v>0</v>
      </c>
      <c r="K24" s="81">
        <v>0</v>
      </c>
      <c r="L24" s="55">
        <v>0</v>
      </c>
      <c r="M24" s="55">
        <v>0</v>
      </c>
      <c r="N24" s="55">
        <v>0</v>
      </c>
      <c r="O24" s="56">
        <v>0</v>
      </c>
      <c r="P24" s="63">
        <v>0</v>
      </c>
      <c r="Q24" s="60">
        <v>0</v>
      </c>
      <c r="R24" s="55">
        <v>0</v>
      </c>
      <c r="S24" s="55">
        <v>0</v>
      </c>
      <c r="T24" s="66">
        <v>0</v>
      </c>
      <c r="U24" s="63">
        <v>0</v>
      </c>
      <c r="V24" s="60">
        <v>0</v>
      </c>
      <c r="W24" s="55">
        <v>0</v>
      </c>
      <c r="X24" s="63">
        <v>0</v>
      </c>
      <c r="Y24" s="60">
        <v>0</v>
      </c>
      <c r="Z24" s="55">
        <v>0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63">
        <v>0</v>
      </c>
      <c r="AG24" s="54">
        <v>0</v>
      </c>
      <c r="AH24" s="55">
        <v>0</v>
      </c>
      <c r="AI24" s="55">
        <v>0</v>
      </c>
      <c r="AJ24" s="55">
        <v>0</v>
      </c>
      <c r="AK24" s="55">
        <v>0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55">
        <v>0</v>
      </c>
      <c r="AR24" s="55">
        <v>0</v>
      </c>
      <c r="AS24" s="55">
        <v>0</v>
      </c>
      <c r="AT24" s="55">
        <v>0</v>
      </c>
      <c r="AU24" s="55">
        <v>0</v>
      </c>
      <c r="AV24" s="55">
        <v>0</v>
      </c>
      <c r="AW24" s="55">
        <v>0</v>
      </c>
      <c r="AX24" s="55">
        <v>0</v>
      </c>
      <c r="AY24" s="55">
        <v>0</v>
      </c>
      <c r="AZ24" s="55">
        <v>0</v>
      </c>
      <c r="BA24" s="55">
        <v>0</v>
      </c>
      <c r="BB24" s="65">
        <v>2</v>
      </c>
      <c r="BC24" s="55">
        <v>0</v>
      </c>
      <c r="BD24" s="55">
        <v>0</v>
      </c>
      <c r="BE24" s="55">
        <v>0</v>
      </c>
      <c r="BF24" s="55">
        <v>0</v>
      </c>
      <c r="BG24" s="55">
        <v>0</v>
      </c>
      <c r="BH24" s="55">
        <v>0</v>
      </c>
      <c r="BI24" s="58">
        <v>1</v>
      </c>
      <c r="BJ24" s="55">
        <v>0</v>
      </c>
      <c r="BK24" s="55">
        <v>0</v>
      </c>
      <c r="BL24" s="55">
        <v>0</v>
      </c>
      <c r="BM24" s="55">
        <v>0</v>
      </c>
      <c r="BN24" s="55">
        <v>0</v>
      </c>
      <c r="BO24" s="55">
        <v>0</v>
      </c>
      <c r="BP24" s="55">
        <v>0</v>
      </c>
      <c r="BQ24" s="55">
        <v>0</v>
      </c>
      <c r="BR24" s="55">
        <v>0</v>
      </c>
      <c r="BS24" s="55">
        <v>0</v>
      </c>
      <c r="BT24" s="55">
        <v>0</v>
      </c>
      <c r="BU24" s="55">
        <v>0</v>
      </c>
      <c r="BV24" s="55">
        <v>0</v>
      </c>
      <c r="BW24" s="55">
        <v>0</v>
      </c>
      <c r="BX24" s="55">
        <v>0</v>
      </c>
      <c r="BY24" s="55">
        <v>0</v>
      </c>
      <c r="BZ24" s="55">
        <v>0</v>
      </c>
      <c r="CA24" s="55">
        <v>0</v>
      </c>
      <c r="CB24" s="55">
        <v>0</v>
      </c>
      <c r="CC24" s="58">
        <v>1</v>
      </c>
      <c r="CD24" s="56">
        <v>0</v>
      </c>
      <c r="CE24" s="2">
        <f t="shared" si="0"/>
        <v>4</v>
      </c>
    </row>
    <row r="25" spans="1:83" x14ac:dyDescent="0.2">
      <c r="A25" s="52" t="s">
        <v>109</v>
      </c>
      <c r="B25" s="53" t="s">
        <v>110</v>
      </c>
      <c r="C25" s="54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6">
        <v>0</v>
      </c>
      <c r="K25" s="81">
        <v>0</v>
      </c>
      <c r="L25" s="55">
        <v>0</v>
      </c>
      <c r="M25" s="55">
        <v>0</v>
      </c>
      <c r="N25" s="55">
        <v>0</v>
      </c>
      <c r="O25" s="56">
        <v>0</v>
      </c>
      <c r="P25" s="63">
        <v>0</v>
      </c>
      <c r="Q25" s="60">
        <v>0</v>
      </c>
      <c r="R25" s="55">
        <v>0</v>
      </c>
      <c r="S25" s="55">
        <v>0</v>
      </c>
      <c r="T25" s="66">
        <v>0</v>
      </c>
      <c r="U25" s="63">
        <v>0</v>
      </c>
      <c r="V25" s="60">
        <v>0</v>
      </c>
      <c r="W25" s="55">
        <v>0</v>
      </c>
      <c r="X25" s="63">
        <v>0</v>
      </c>
      <c r="Y25" s="60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63">
        <v>0</v>
      </c>
      <c r="AG25" s="54">
        <v>0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8">
        <v>1</v>
      </c>
      <c r="AP25" s="55">
        <v>0</v>
      </c>
      <c r="AQ25" s="55">
        <v>0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>
        <v>0</v>
      </c>
      <c r="AX25" s="55">
        <v>0</v>
      </c>
      <c r="AY25" s="55">
        <v>0</v>
      </c>
      <c r="AZ25" s="55">
        <v>0</v>
      </c>
      <c r="BA25" s="55">
        <v>0</v>
      </c>
      <c r="BB25" s="55">
        <v>0</v>
      </c>
      <c r="BC25" s="55">
        <v>0</v>
      </c>
      <c r="BD25" s="55">
        <v>0</v>
      </c>
      <c r="BE25" s="55">
        <v>0</v>
      </c>
      <c r="BF25" s="55">
        <v>0</v>
      </c>
      <c r="BG25" s="55">
        <v>0</v>
      </c>
      <c r="BH25" s="55">
        <v>0</v>
      </c>
      <c r="BI25" s="55">
        <v>0</v>
      </c>
      <c r="BJ25" s="55">
        <v>0</v>
      </c>
      <c r="BK25" s="55">
        <v>0</v>
      </c>
      <c r="BL25" s="55">
        <v>0</v>
      </c>
      <c r="BM25" s="55">
        <v>0</v>
      </c>
      <c r="BN25" s="55">
        <v>0</v>
      </c>
      <c r="BO25" s="55">
        <v>0</v>
      </c>
      <c r="BP25" s="55">
        <v>0</v>
      </c>
      <c r="BQ25" s="55">
        <v>0</v>
      </c>
      <c r="BR25" s="55">
        <v>0</v>
      </c>
      <c r="BS25" s="55">
        <v>0</v>
      </c>
      <c r="BT25" s="55">
        <v>0</v>
      </c>
      <c r="BU25" s="55">
        <v>0</v>
      </c>
      <c r="BV25" s="55">
        <v>0</v>
      </c>
      <c r="BW25" s="55">
        <v>0</v>
      </c>
      <c r="BX25" s="55">
        <v>0</v>
      </c>
      <c r="BY25" s="55">
        <v>0</v>
      </c>
      <c r="BZ25" s="55">
        <v>0</v>
      </c>
      <c r="CA25" s="55">
        <v>0</v>
      </c>
      <c r="CB25" s="55">
        <v>0</v>
      </c>
      <c r="CC25" s="55">
        <v>0</v>
      </c>
      <c r="CD25" s="56">
        <v>0</v>
      </c>
      <c r="CE25" s="2">
        <f t="shared" si="0"/>
        <v>1</v>
      </c>
    </row>
    <row r="26" spans="1:83" x14ac:dyDescent="0.2">
      <c r="A26" s="86" t="s">
        <v>111</v>
      </c>
      <c r="B26" s="53" t="s">
        <v>112</v>
      </c>
      <c r="C26" s="82">
        <v>2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6">
        <v>0</v>
      </c>
      <c r="K26" s="81">
        <v>0</v>
      </c>
      <c r="L26" s="55">
        <v>0</v>
      </c>
      <c r="M26" s="55">
        <v>0</v>
      </c>
      <c r="N26" s="55">
        <v>0</v>
      </c>
      <c r="O26" s="56">
        <v>0</v>
      </c>
      <c r="P26" s="63">
        <v>0</v>
      </c>
      <c r="Q26" s="60">
        <v>0</v>
      </c>
      <c r="R26" s="55">
        <v>0</v>
      </c>
      <c r="S26" s="55">
        <v>0</v>
      </c>
      <c r="T26" s="66">
        <v>0</v>
      </c>
      <c r="U26" s="63">
        <v>0</v>
      </c>
      <c r="V26" s="60">
        <v>0</v>
      </c>
      <c r="W26" s="55">
        <v>0</v>
      </c>
      <c r="X26" s="63">
        <v>0</v>
      </c>
      <c r="Y26" s="60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63">
        <v>0</v>
      </c>
      <c r="AG26" s="54">
        <v>0</v>
      </c>
      <c r="AH26" s="55">
        <v>0</v>
      </c>
      <c r="AI26" s="55">
        <v>0</v>
      </c>
      <c r="AJ26" s="55">
        <v>0</v>
      </c>
      <c r="AK26" s="55">
        <v>0</v>
      </c>
      <c r="AL26" s="55">
        <v>0</v>
      </c>
      <c r="AM26" s="55">
        <v>0</v>
      </c>
      <c r="AN26" s="58">
        <v>10</v>
      </c>
      <c r="AO26" s="55">
        <v>0</v>
      </c>
      <c r="AP26" s="55">
        <v>0</v>
      </c>
      <c r="AQ26" s="55">
        <v>0</v>
      </c>
      <c r="AR26" s="55">
        <v>0</v>
      </c>
      <c r="AS26" s="55">
        <v>0</v>
      </c>
      <c r="AT26" s="55">
        <v>0</v>
      </c>
      <c r="AU26" s="55">
        <v>0</v>
      </c>
      <c r="AV26" s="55">
        <v>0</v>
      </c>
      <c r="AW26" s="55">
        <v>0</v>
      </c>
      <c r="AX26" s="55">
        <v>0</v>
      </c>
      <c r="AY26" s="58">
        <v>1</v>
      </c>
      <c r="AZ26" s="55">
        <v>0</v>
      </c>
      <c r="BA26" s="55">
        <v>0</v>
      </c>
      <c r="BB26" s="55">
        <v>0</v>
      </c>
      <c r="BC26" s="55">
        <v>0</v>
      </c>
      <c r="BD26" s="55">
        <v>0</v>
      </c>
      <c r="BE26" s="55">
        <v>0</v>
      </c>
      <c r="BF26" s="55">
        <v>0</v>
      </c>
      <c r="BG26" s="55">
        <v>0</v>
      </c>
      <c r="BH26" s="55">
        <v>0</v>
      </c>
      <c r="BI26" s="55">
        <v>0</v>
      </c>
      <c r="BJ26" s="55">
        <v>0</v>
      </c>
      <c r="BK26" s="55">
        <v>0</v>
      </c>
      <c r="BL26" s="55">
        <v>0</v>
      </c>
      <c r="BM26" s="55">
        <v>0</v>
      </c>
      <c r="BN26" s="55">
        <v>0</v>
      </c>
      <c r="BO26" s="58">
        <v>1</v>
      </c>
      <c r="BP26" s="55">
        <v>0</v>
      </c>
      <c r="BQ26" s="55">
        <v>0</v>
      </c>
      <c r="BR26" s="55">
        <v>0</v>
      </c>
      <c r="BS26" s="55">
        <v>0</v>
      </c>
      <c r="BT26" s="55">
        <v>0</v>
      </c>
      <c r="BU26" s="55">
        <v>0</v>
      </c>
      <c r="BV26" s="55">
        <v>0</v>
      </c>
      <c r="BW26" s="55">
        <v>0</v>
      </c>
      <c r="BX26" s="55">
        <v>0</v>
      </c>
      <c r="BY26" s="55">
        <v>0</v>
      </c>
      <c r="BZ26" s="55">
        <v>0</v>
      </c>
      <c r="CA26" s="55">
        <v>0</v>
      </c>
      <c r="CB26" s="55">
        <v>0</v>
      </c>
      <c r="CC26" s="55">
        <v>0</v>
      </c>
      <c r="CD26" s="56">
        <v>0</v>
      </c>
      <c r="CE26" s="2">
        <f t="shared" si="0"/>
        <v>14</v>
      </c>
    </row>
    <row r="27" spans="1:83" x14ac:dyDescent="0.2">
      <c r="A27" s="86" t="s">
        <v>113</v>
      </c>
      <c r="B27" s="53" t="s">
        <v>114</v>
      </c>
      <c r="C27" s="54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6">
        <v>0</v>
      </c>
      <c r="K27" s="81">
        <v>0</v>
      </c>
      <c r="L27" s="55">
        <v>0</v>
      </c>
      <c r="M27" s="55">
        <v>0</v>
      </c>
      <c r="N27" s="55">
        <v>0</v>
      </c>
      <c r="O27" s="56">
        <v>0</v>
      </c>
      <c r="P27" s="63">
        <v>0</v>
      </c>
      <c r="Q27" s="60">
        <v>0</v>
      </c>
      <c r="R27" s="55">
        <v>0</v>
      </c>
      <c r="S27" s="55">
        <v>0</v>
      </c>
      <c r="T27" s="66">
        <v>0</v>
      </c>
      <c r="U27" s="63">
        <v>0</v>
      </c>
      <c r="V27" s="60">
        <v>0</v>
      </c>
      <c r="W27" s="55">
        <v>0</v>
      </c>
      <c r="X27" s="63">
        <v>0</v>
      </c>
      <c r="Y27" s="60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63">
        <v>0</v>
      </c>
      <c r="AG27" s="54">
        <v>0</v>
      </c>
      <c r="AH27" s="55">
        <v>0</v>
      </c>
      <c r="AI27" s="55">
        <v>0</v>
      </c>
      <c r="AJ27" s="55">
        <v>0</v>
      </c>
      <c r="AK27" s="55">
        <v>0</v>
      </c>
      <c r="AL27" s="55">
        <v>0</v>
      </c>
      <c r="AM27" s="55">
        <v>0</v>
      </c>
      <c r="AN27" s="55">
        <v>0</v>
      </c>
      <c r="AO27" s="55">
        <v>0</v>
      </c>
      <c r="AP27" s="55">
        <v>0</v>
      </c>
      <c r="AQ27" s="55">
        <v>0</v>
      </c>
      <c r="AR27" s="55">
        <v>0</v>
      </c>
      <c r="AS27" s="55">
        <v>0</v>
      </c>
      <c r="AT27" s="55">
        <v>0</v>
      </c>
      <c r="AU27" s="55">
        <v>0</v>
      </c>
      <c r="AV27" s="55">
        <v>0</v>
      </c>
      <c r="AW27" s="58">
        <v>1</v>
      </c>
      <c r="AX27" s="55">
        <v>0</v>
      </c>
      <c r="AY27" s="55">
        <v>0</v>
      </c>
      <c r="AZ27" s="55">
        <v>0</v>
      </c>
      <c r="BA27" s="55">
        <v>0</v>
      </c>
      <c r="BB27" s="55">
        <v>0</v>
      </c>
      <c r="BC27" s="55">
        <v>0</v>
      </c>
      <c r="BD27" s="55">
        <v>0</v>
      </c>
      <c r="BE27" s="55">
        <v>0</v>
      </c>
      <c r="BF27" s="55">
        <v>0</v>
      </c>
      <c r="BG27" s="55">
        <v>0</v>
      </c>
      <c r="BH27" s="55">
        <v>0</v>
      </c>
      <c r="BI27" s="55">
        <v>0</v>
      </c>
      <c r="BJ27" s="55">
        <v>0</v>
      </c>
      <c r="BK27" s="55">
        <v>0</v>
      </c>
      <c r="BL27" s="55">
        <v>0</v>
      </c>
      <c r="BM27" s="55">
        <v>0</v>
      </c>
      <c r="BN27" s="55">
        <v>0</v>
      </c>
      <c r="BO27" s="55">
        <v>0</v>
      </c>
      <c r="BP27" s="55">
        <v>0</v>
      </c>
      <c r="BQ27" s="55">
        <v>0</v>
      </c>
      <c r="BR27" s="65">
        <v>1</v>
      </c>
      <c r="BS27" s="55">
        <v>0</v>
      </c>
      <c r="BT27" s="55">
        <v>0</v>
      </c>
      <c r="BU27" s="55">
        <v>0</v>
      </c>
      <c r="BV27" s="55">
        <v>0</v>
      </c>
      <c r="BW27" s="55">
        <v>0</v>
      </c>
      <c r="BX27" s="55">
        <v>0</v>
      </c>
      <c r="BY27" s="55">
        <v>0</v>
      </c>
      <c r="BZ27" s="55">
        <v>0</v>
      </c>
      <c r="CA27" s="55">
        <v>0</v>
      </c>
      <c r="CB27" s="55">
        <v>0</v>
      </c>
      <c r="CC27" s="55">
        <v>0</v>
      </c>
      <c r="CD27" s="56">
        <v>0</v>
      </c>
      <c r="CE27" s="2">
        <f t="shared" si="0"/>
        <v>2</v>
      </c>
    </row>
    <row r="28" spans="1:83" x14ac:dyDescent="0.2">
      <c r="A28" s="111" t="s">
        <v>115</v>
      </c>
      <c r="B28" s="112"/>
      <c r="C28" s="113"/>
      <c r="D28" s="105"/>
      <c r="E28" s="105"/>
      <c r="F28" s="105"/>
      <c r="G28" s="105"/>
      <c r="H28" s="105"/>
      <c r="I28" s="105"/>
      <c r="J28" s="114"/>
      <c r="K28" s="115"/>
      <c r="L28" s="105"/>
      <c r="M28" s="105"/>
      <c r="N28" s="105"/>
      <c r="O28" s="114"/>
      <c r="P28" s="116"/>
      <c r="Q28" s="117"/>
      <c r="R28" s="105"/>
      <c r="S28" s="105"/>
      <c r="T28" s="106"/>
      <c r="U28" s="116"/>
      <c r="V28" s="117"/>
      <c r="W28" s="105"/>
      <c r="X28" s="116"/>
      <c r="Y28" s="117"/>
      <c r="Z28" s="105"/>
      <c r="AA28" s="105"/>
      <c r="AB28" s="105"/>
      <c r="AC28" s="105"/>
      <c r="AD28" s="105"/>
      <c r="AE28" s="105"/>
      <c r="AF28" s="116"/>
      <c r="AG28" s="113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38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7"/>
      <c r="BS28" s="105"/>
      <c r="BT28" s="105"/>
      <c r="BU28" s="105"/>
      <c r="BV28" s="105"/>
      <c r="BW28" s="105"/>
      <c r="BX28" s="105"/>
      <c r="BY28" s="105"/>
      <c r="BZ28" s="105"/>
      <c r="CA28" s="105"/>
      <c r="CB28" s="105"/>
      <c r="CC28" s="105"/>
      <c r="CD28" s="114"/>
      <c r="CE28" s="118"/>
    </row>
    <row r="29" spans="1:83" x14ac:dyDescent="0.2">
      <c r="A29" s="52" t="s">
        <v>116</v>
      </c>
      <c r="B29" s="53" t="s">
        <v>117</v>
      </c>
      <c r="C29" s="54">
        <v>0</v>
      </c>
      <c r="D29" s="55">
        <v>0</v>
      </c>
      <c r="E29" s="55">
        <v>0</v>
      </c>
      <c r="F29" s="55">
        <v>0</v>
      </c>
      <c r="G29" s="55">
        <v>0</v>
      </c>
      <c r="H29" s="65">
        <v>1</v>
      </c>
      <c r="I29" s="55">
        <v>0</v>
      </c>
      <c r="J29" s="56">
        <v>0</v>
      </c>
      <c r="K29" s="81">
        <v>0</v>
      </c>
      <c r="L29" s="55">
        <v>0</v>
      </c>
      <c r="M29" s="55">
        <v>0</v>
      </c>
      <c r="N29" s="55">
        <v>0</v>
      </c>
      <c r="O29" s="56">
        <v>0</v>
      </c>
      <c r="P29" s="90">
        <v>2</v>
      </c>
      <c r="Q29" s="93">
        <v>0</v>
      </c>
      <c r="R29" s="83">
        <v>0</v>
      </c>
      <c r="S29" s="83">
        <v>0</v>
      </c>
      <c r="T29" s="94">
        <v>0</v>
      </c>
      <c r="U29" s="95">
        <v>0</v>
      </c>
      <c r="V29" s="119">
        <v>1</v>
      </c>
      <c r="W29" s="65">
        <v>2</v>
      </c>
      <c r="X29" s="120">
        <v>9</v>
      </c>
      <c r="Y29" s="60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63">
        <v>0</v>
      </c>
      <c r="AG29" s="54">
        <v>0</v>
      </c>
      <c r="AH29" s="55">
        <v>0</v>
      </c>
      <c r="AI29" s="58">
        <v>1</v>
      </c>
      <c r="AJ29" s="55">
        <v>0</v>
      </c>
      <c r="AK29" s="55">
        <v>0</v>
      </c>
      <c r="AL29" s="55">
        <v>0</v>
      </c>
      <c r="AM29" s="55">
        <v>0</v>
      </c>
      <c r="AN29" s="55">
        <v>0</v>
      </c>
      <c r="AO29" s="55">
        <v>0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8">
        <v>1</v>
      </c>
      <c r="AW29" s="58">
        <v>2</v>
      </c>
      <c r="AX29" s="55">
        <v>0</v>
      </c>
      <c r="AY29" s="55">
        <v>0</v>
      </c>
      <c r="AZ29" s="55">
        <v>0</v>
      </c>
      <c r="BA29" s="55">
        <v>0</v>
      </c>
      <c r="BB29" s="55">
        <v>0</v>
      </c>
      <c r="BC29" s="55">
        <v>0</v>
      </c>
      <c r="BD29" s="55">
        <v>0</v>
      </c>
      <c r="BE29" s="55">
        <v>0</v>
      </c>
      <c r="BF29" s="55">
        <v>0</v>
      </c>
      <c r="BG29" s="55">
        <v>0</v>
      </c>
      <c r="BH29" s="55">
        <v>0</v>
      </c>
      <c r="BI29" s="55">
        <v>0</v>
      </c>
      <c r="BJ29" s="55">
        <v>0</v>
      </c>
      <c r="BK29" s="55">
        <v>0</v>
      </c>
      <c r="BL29" s="55">
        <v>0</v>
      </c>
      <c r="BM29" s="55">
        <v>0</v>
      </c>
      <c r="BN29" s="55">
        <v>0</v>
      </c>
      <c r="BO29" s="55">
        <v>0</v>
      </c>
      <c r="BP29" s="55">
        <v>0</v>
      </c>
      <c r="BQ29" s="55">
        <v>0</v>
      </c>
      <c r="BR29" s="55">
        <v>0</v>
      </c>
      <c r="BS29" s="55">
        <v>0</v>
      </c>
      <c r="BT29" s="55">
        <v>0</v>
      </c>
      <c r="BU29" s="55">
        <v>0</v>
      </c>
      <c r="BV29" s="55">
        <v>0</v>
      </c>
      <c r="BW29" s="55">
        <v>0</v>
      </c>
      <c r="BX29" s="55">
        <v>0</v>
      </c>
      <c r="BY29" s="55">
        <v>0</v>
      </c>
      <c r="BZ29" s="55">
        <v>0</v>
      </c>
      <c r="CA29" s="55">
        <v>0</v>
      </c>
      <c r="CB29" s="55">
        <v>0</v>
      </c>
      <c r="CC29" s="55">
        <v>0</v>
      </c>
      <c r="CD29" s="56">
        <v>0</v>
      </c>
      <c r="CE29" s="2">
        <f t="shared" ref="CE29:CE37" si="1">SUM(C29:CD29)</f>
        <v>19</v>
      </c>
    </row>
    <row r="30" spans="1:83" x14ac:dyDescent="0.2">
      <c r="A30" s="52" t="s">
        <v>118</v>
      </c>
      <c r="B30" s="53" t="s">
        <v>119</v>
      </c>
      <c r="C30" s="54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6">
        <v>0</v>
      </c>
      <c r="K30" s="81">
        <v>0</v>
      </c>
      <c r="L30" s="55">
        <v>0</v>
      </c>
      <c r="M30" s="55">
        <v>0</v>
      </c>
      <c r="N30" s="55">
        <v>0</v>
      </c>
      <c r="O30" s="56">
        <v>0</v>
      </c>
      <c r="P30" s="63">
        <v>0</v>
      </c>
      <c r="Q30" s="93">
        <v>0</v>
      </c>
      <c r="R30" s="83">
        <v>0</v>
      </c>
      <c r="S30" s="83">
        <v>0</v>
      </c>
      <c r="T30" s="94">
        <v>0</v>
      </c>
      <c r="U30" s="95">
        <v>0</v>
      </c>
      <c r="V30" s="60">
        <v>0</v>
      </c>
      <c r="W30" s="55">
        <v>0</v>
      </c>
      <c r="X30" s="63">
        <v>0</v>
      </c>
      <c r="Y30" s="60">
        <v>0</v>
      </c>
      <c r="Z30" s="55">
        <v>0</v>
      </c>
      <c r="AA30" s="55">
        <v>0</v>
      </c>
      <c r="AB30" s="55">
        <v>0</v>
      </c>
      <c r="AC30" s="55">
        <v>0</v>
      </c>
      <c r="AD30" s="55">
        <v>0</v>
      </c>
      <c r="AE30" s="55">
        <v>0</v>
      </c>
      <c r="AF30" s="63">
        <v>0</v>
      </c>
      <c r="AG30" s="54">
        <v>0</v>
      </c>
      <c r="AH30" s="55">
        <v>0</v>
      </c>
      <c r="AI30" s="55">
        <v>0</v>
      </c>
      <c r="AJ30" s="55">
        <v>0</v>
      </c>
      <c r="AK30" s="55">
        <v>0</v>
      </c>
      <c r="AL30" s="55">
        <v>0</v>
      </c>
      <c r="AM30" s="55">
        <v>0</v>
      </c>
      <c r="AN30" s="55">
        <v>0</v>
      </c>
      <c r="AO30" s="55">
        <v>0</v>
      </c>
      <c r="AP30" s="55">
        <v>0</v>
      </c>
      <c r="AQ30" s="55">
        <v>0</v>
      </c>
      <c r="AR30" s="55">
        <v>0</v>
      </c>
      <c r="AS30" s="55">
        <v>0</v>
      </c>
      <c r="AT30" s="55">
        <v>0</v>
      </c>
      <c r="AU30" s="55">
        <v>0</v>
      </c>
      <c r="AV30" s="55">
        <v>0</v>
      </c>
      <c r="AW30" s="58">
        <v>1</v>
      </c>
      <c r="AX30" s="55">
        <v>0</v>
      </c>
      <c r="AY30" s="55">
        <v>0</v>
      </c>
      <c r="AZ30" s="55">
        <v>0</v>
      </c>
      <c r="BA30" s="55">
        <v>0</v>
      </c>
      <c r="BB30" s="55">
        <v>0</v>
      </c>
      <c r="BC30" s="55">
        <v>0</v>
      </c>
      <c r="BD30" s="55">
        <v>0</v>
      </c>
      <c r="BE30" s="55">
        <v>0</v>
      </c>
      <c r="BF30" s="55">
        <v>0</v>
      </c>
      <c r="BG30" s="55">
        <v>0</v>
      </c>
      <c r="BH30" s="55">
        <v>0</v>
      </c>
      <c r="BI30" s="55">
        <v>0</v>
      </c>
      <c r="BJ30" s="55">
        <v>0</v>
      </c>
      <c r="BK30" s="55">
        <v>0</v>
      </c>
      <c r="BL30" s="55">
        <v>0</v>
      </c>
      <c r="BM30" s="58">
        <v>1</v>
      </c>
      <c r="BN30" s="55">
        <v>0</v>
      </c>
      <c r="BO30" s="55">
        <v>0</v>
      </c>
      <c r="BP30" s="55">
        <v>0</v>
      </c>
      <c r="BQ30" s="55">
        <v>0</v>
      </c>
      <c r="BR30" s="55">
        <v>0</v>
      </c>
      <c r="BS30" s="55">
        <v>0</v>
      </c>
      <c r="BT30" s="55">
        <v>0</v>
      </c>
      <c r="BU30" s="55">
        <v>0</v>
      </c>
      <c r="BV30" s="55">
        <v>0</v>
      </c>
      <c r="BW30" s="55">
        <v>0</v>
      </c>
      <c r="BX30" s="55">
        <v>0</v>
      </c>
      <c r="BY30" s="55">
        <v>0</v>
      </c>
      <c r="BZ30" s="55">
        <v>0</v>
      </c>
      <c r="CA30" s="55">
        <v>0</v>
      </c>
      <c r="CB30" s="55">
        <v>0</v>
      </c>
      <c r="CC30" s="55">
        <v>0</v>
      </c>
      <c r="CD30" s="56">
        <v>0</v>
      </c>
      <c r="CE30" s="2">
        <f t="shared" si="1"/>
        <v>2</v>
      </c>
    </row>
    <row r="31" spans="1:83" x14ac:dyDescent="0.2">
      <c r="A31" s="52" t="s">
        <v>120</v>
      </c>
      <c r="B31" s="53" t="s">
        <v>121</v>
      </c>
      <c r="C31" s="54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6">
        <v>0</v>
      </c>
      <c r="K31" s="81">
        <v>0</v>
      </c>
      <c r="L31" s="55">
        <v>0</v>
      </c>
      <c r="M31" s="55">
        <v>0</v>
      </c>
      <c r="N31" s="55">
        <v>0</v>
      </c>
      <c r="O31" s="56">
        <v>0</v>
      </c>
      <c r="P31" s="63">
        <v>0</v>
      </c>
      <c r="Q31" s="60">
        <v>0</v>
      </c>
      <c r="R31" s="55">
        <v>0</v>
      </c>
      <c r="S31" s="55">
        <v>0</v>
      </c>
      <c r="T31" s="66">
        <v>0</v>
      </c>
      <c r="U31" s="63">
        <v>0</v>
      </c>
      <c r="V31" s="60">
        <v>0</v>
      </c>
      <c r="W31" s="55">
        <v>0</v>
      </c>
      <c r="X31" s="63">
        <v>0</v>
      </c>
      <c r="Y31" s="60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63">
        <v>0</v>
      </c>
      <c r="AG31" s="54">
        <v>0</v>
      </c>
      <c r="AH31" s="55">
        <v>0</v>
      </c>
      <c r="AI31" s="55">
        <v>0</v>
      </c>
      <c r="AJ31" s="55">
        <v>0</v>
      </c>
      <c r="AK31" s="55">
        <v>0</v>
      </c>
      <c r="AL31" s="55">
        <v>0</v>
      </c>
      <c r="AM31" s="55">
        <v>0</v>
      </c>
      <c r="AN31" s="55">
        <v>0</v>
      </c>
      <c r="AO31" s="55">
        <v>0</v>
      </c>
      <c r="AP31" s="55">
        <v>0</v>
      </c>
      <c r="AQ31" s="55">
        <v>0</v>
      </c>
      <c r="AR31" s="55">
        <v>0</v>
      </c>
      <c r="AS31" s="55">
        <v>0</v>
      </c>
      <c r="AT31" s="55">
        <v>0</v>
      </c>
      <c r="AU31" s="55">
        <v>0</v>
      </c>
      <c r="AV31" s="55">
        <v>0</v>
      </c>
      <c r="AW31" s="55">
        <v>0</v>
      </c>
      <c r="AX31" s="55">
        <v>0</v>
      </c>
      <c r="AY31" s="55">
        <v>0</v>
      </c>
      <c r="AZ31" s="55">
        <v>0</v>
      </c>
      <c r="BA31" s="55">
        <v>0</v>
      </c>
      <c r="BB31" s="55">
        <v>0</v>
      </c>
      <c r="BC31" s="55">
        <v>0</v>
      </c>
      <c r="BD31" s="55">
        <v>0</v>
      </c>
      <c r="BE31" s="55">
        <v>0</v>
      </c>
      <c r="BF31" s="55">
        <v>0</v>
      </c>
      <c r="BG31" s="55">
        <v>0</v>
      </c>
      <c r="BH31" s="55">
        <v>0</v>
      </c>
      <c r="BI31" s="55">
        <v>0</v>
      </c>
      <c r="BJ31" s="55">
        <v>0</v>
      </c>
      <c r="BK31" s="55">
        <v>0</v>
      </c>
      <c r="BL31" s="55">
        <v>0</v>
      </c>
      <c r="BM31" s="55">
        <v>0</v>
      </c>
      <c r="BN31" s="55">
        <v>0</v>
      </c>
      <c r="BO31" s="55">
        <v>0</v>
      </c>
      <c r="BP31" s="55">
        <v>0</v>
      </c>
      <c r="BQ31" s="55">
        <v>0</v>
      </c>
      <c r="BR31" s="55">
        <v>0</v>
      </c>
      <c r="BS31" s="55">
        <v>0</v>
      </c>
      <c r="BT31" s="55">
        <v>0</v>
      </c>
      <c r="BU31" s="55">
        <v>0</v>
      </c>
      <c r="BV31" s="55">
        <v>0</v>
      </c>
      <c r="BW31" s="55">
        <v>0</v>
      </c>
      <c r="BX31" s="55">
        <v>0</v>
      </c>
      <c r="BY31" s="55">
        <v>0</v>
      </c>
      <c r="BZ31" s="55">
        <v>0</v>
      </c>
      <c r="CA31" s="55">
        <v>0</v>
      </c>
      <c r="CB31" s="87">
        <v>1</v>
      </c>
      <c r="CC31" s="55">
        <v>0</v>
      </c>
      <c r="CD31" s="56">
        <v>0</v>
      </c>
      <c r="CE31" s="2">
        <f t="shared" si="1"/>
        <v>1</v>
      </c>
    </row>
    <row r="32" spans="1:83" x14ac:dyDescent="0.2">
      <c r="A32" s="52" t="s">
        <v>122</v>
      </c>
      <c r="B32" s="53" t="s">
        <v>123</v>
      </c>
      <c r="C32" s="54">
        <v>0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6">
        <v>0</v>
      </c>
      <c r="K32" s="81">
        <v>0</v>
      </c>
      <c r="L32" s="55">
        <v>0</v>
      </c>
      <c r="M32" s="55">
        <v>0</v>
      </c>
      <c r="N32" s="55">
        <v>0</v>
      </c>
      <c r="O32" s="56">
        <v>0</v>
      </c>
      <c r="P32" s="63">
        <v>0</v>
      </c>
      <c r="Q32" s="60">
        <v>0</v>
      </c>
      <c r="R32" s="55">
        <v>0</v>
      </c>
      <c r="S32" s="55">
        <v>0</v>
      </c>
      <c r="T32" s="66">
        <v>0</v>
      </c>
      <c r="U32" s="63">
        <v>0</v>
      </c>
      <c r="V32" s="60">
        <v>0</v>
      </c>
      <c r="W32" s="55">
        <v>0</v>
      </c>
      <c r="X32" s="63">
        <v>0</v>
      </c>
      <c r="Y32" s="60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0</v>
      </c>
      <c r="AF32" s="63">
        <v>0</v>
      </c>
      <c r="AG32" s="54">
        <v>0</v>
      </c>
      <c r="AH32" s="55">
        <v>0</v>
      </c>
      <c r="AI32" s="55">
        <v>0</v>
      </c>
      <c r="AJ32" s="55">
        <v>0</v>
      </c>
      <c r="AK32" s="55">
        <v>0</v>
      </c>
      <c r="AL32" s="55">
        <v>0</v>
      </c>
      <c r="AM32" s="55">
        <v>0</v>
      </c>
      <c r="AN32" s="55">
        <v>0</v>
      </c>
      <c r="AO32" s="55">
        <v>0</v>
      </c>
      <c r="AP32" s="55">
        <v>0</v>
      </c>
      <c r="AQ32" s="55">
        <v>0</v>
      </c>
      <c r="AR32" s="55">
        <v>0</v>
      </c>
      <c r="AS32" s="55">
        <v>0</v>
      </c>
      <c r="AT32" s="55">
        <v>0</v>
      </c>
      <c r="AU32" s="55">
        <v>0</v>
      </c>
      <c r="AV32" s="55">
        <v>0</v>
      </c>
      <c r="AW32" s="55">
        <v>0</v>
      </c>
      <c r="AX32" s="55">
        <v>0</v>
      </c>
      <c r="AY32" s="55">
        <v>0</v>
      </c>
      <c r="AZ32" s="55">
        <v>0</v>
      </c>
      <c r="BA32" s="55">
        <v>0</v>
      </c>
      <c r="BB32" s="55">
        <v>0</v>
      </c>
      <c r="BC32" s="55">
        <v>0</v>
      </c>
      <c r="BD32" s="55">
        <v>0</v>
      </c>
      <c r="BE32" s="55">
        <v>0</v>
      </c>
      <c r="BF32" s="55">
        <v>0</v>
      </c>
      <c r="BG32" s="55">
        <v>0</v>
      </c>
      <c r="BH32" s="55">
        <v>0</v>
      </c>
      <c r="BI32" s="55">
        <v>0</v>
      </c>
      <c r="BJ32" s="55">
        <v>0</v>
      </c>
      <c r="BK32" s="55">
        <v>0</v>
      </c>
      <c r="BL32" s="55">
        <v>0</v>
      </c>
      <c r="BM32" s="55">
        <v>0</v>
      </c>
      <c r="BN32" s="55">
        <v>0</v>
      </c>
      <c r="BO32" s="55">
        <v>0</v>
      </c>
      <c r="BP32" s="55">
        <v>0</v>
      </c>
      <c r="BQ32" s="55">
        <v>0</v>
      </c>
      <c r="BR32" s="55">
        <v>0</v>
      </c>
      <c r="BS32" s="55">
        <v>0</v>
      </c>
      <c r="BT32" s="55">
        <v>0</v>
      </c>
      <c r="BU32" s="55">
        <v>0</v>
      </c>
      <c r="BV32" s="55">
        <v>0</v>
      </c>
      <c r="BW32" s="89">
        <v>6</v>
      </c>
      <c r="BX32" s="55">
        <v>0</v>
      </c>
      <c r="BY32" s="55">
        <v>0</v>
      </c>
      <c r="BZ32" s="55">
        <v>0</v>
      </c>
      <c r="CA32" s="55">
        <v>0</v>
      </c>
      <c r="CB32" s="55">
        <v>0</v>
      </c>
      <c r="CC32" s="55">
        <v>0</v>
      </c>
      <c r="CD32" s="56">
        <v>0</v>
      </c>
      <c r="CE32" s="2">
        <f t="shared" si="1"/>
        <v>6</v>
      </c>
    </row>
    <row r="33" spans="1:83" x14ac:dyDescent="0.2">
      <c r="A33" s="52" t="s">
        <v>124</v>
      </c>
      <c r="B33" s="53" t="s">
        <v>125</v>
      </c>
      <c r="C33" s="54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6">
        <v>0</v>
      </c>
      <c r="K33" s="81">
        <v>0</v>
      </c>
      <c r="L33" s="55">
        <v>0</v>
      </c>
      <c r="M33" s="55">
        <v>0</v>
      </c>
      <c r="N33" s="55">
        <v>0</v>
      </c>
      <c r="O33" s="56">
        <v>0</v>
      </c>
      <c r="P33" s="63">
        <v>0</v>
      </c>
      <c r="Q33" s="60">
        <v>0</v>
      </c>
      <c r="R33" s="55">
        <v>0</v>
      </c>
      <c r="S33" s="55">
        <v>0</v>
      </c>
      <c r="T33" s="66">
        <v>0</v>
      </c>
      <c r="U33" s="63">
        <v>0</v>
      </c>
      <c r="V33" s="60">
        <v>0</v>
      </c>
      <c r="W33" s="55">
        <v>0</v>
      </c>
      <c r="X33" s="63">
        <v>0</v>
      </c>
      <c r="Y33" s="60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63">
        <v>0</v>
      </c>
      <c r="AG33" s="54">
        <v>0</v>
      </c>
      <c r="AH33" s="55">
        <v>0</v>
      </c>
      <c r="AI33" s="55">
        <v>0</v>
      </c>
      <c r="AJ33" s="55">
        <v>0</v>
      </c>
      <c r="AK33" s="55">
        <v>0</v>
      </c>
      <c r="AL33" s="55">
        <v>0</v>
      </c>
      <c r="AM33" s="55">
        <v>0</v>
      </c>
      <c r="AN33" s="55">
        <v>0</v>
      </c>
      <c r="AO33" s="55">
        <v>0</v>
      </c>
      <c r="AP33" s="55">
        <v>0</v>
      </c>
      <c r="AQ33" s="55">
        <v>0</v>
      </c>
      <c r="AR33" s="55">
        <v>0</v>
      </c>
      <c r="AS33" s="55">
        <v>0</v>
      </c>
      <c r="AT33" s="55">
        <v>0</v>
      </c>
      <c r="AU33" s="55">
        <v>0</v>
      </c>
      <c r="AV33" s="89">
        <v>1</v>
      </c>
      <c r="AW33" s="55">
        <v>0</v>
      </c>
      <c r="AX33" s="55">
        <v>0</v>
      </c>
      <c r="AY33" s="55">
        <v>0</v>
      </c>
      <c r="AZ33" s="55">
        <v>0</v>
      </c>
      <c r="BA33" s="55">
        <v>0</v>
      </c>
      <c r="BB33" s="55">
        <v>0</v>
      </c>
      <c r="BC33" s="55">
        <v>0</v>
      </c>
      <c r="BD33" s="55">
        <v>0</v>
      </c>
      <c r="BE33" s="55">
        <v>0</v>
      </c>
      <c r="BF33" s="55">
        <v>0</v>
      </c>
      <c r="BG33" s="55">
        <v>0</v>
      </c>
      <c r="BH33" s="55">
        <v>0</v>
      </c>
      <c r="BI33" s="55">
        <v>0</v>
      </c>
      <c r="BJ33" s="55">
        <v>0</v>
      </c>
      <c r="BK33" s="55">
        <v>0</v>
      </c>
      <c r="BL33" s="55">
        <v>0</v>
      </c>
      <c r="BM33" s="87">
        <v>2</v>
      </c>
      <c r="BN33" s="55">
        <v>0</v>
      </c>
      <c r="BO33" s="55">
        <v>0</v>
      </c>
      <c r="BP33" s="55">
        <v>0</v>
      </c>
      <c r="BQ33" s="55">
        <v>0</v>
      </c>
      <c r="BR33" s="55">
        <v>0</v>
      </c>
      <c r="BS33" s="55">
        <v>0</v>
      </c>
      <c r="BT33" s="55">
        <v>0</v>
      </c>
      <c r="BU33" s="55">
        <v>0</v>
      </c>
      <c r="BV33" s="55">
        <v>0</v>
      </c>
      <c r="BW33" s="55">
        <v>0</v>
      </c>
      <c r="BX33" s="55">
        <v>0</v>
      </c>
      <c r="BY33" s="55">
        <v>0</v>
      </c>
      <c r="BZ33" s="55">
        <v>0</v>
      </c>
      <c r="CA33" s="55">
        <v>0</v>
      </c>
      <c r="CB33" s="55">
        <v>0</v>
      </c>
      <c r="CC33" s="55">
        <v>0</v>
      </c>
      <c r="CD33" s="56">
        <v>0</v>
      </c>
      <c r="CE33" s="2">
        <f t="shared" si="1"/>
        <v>3</v>
      </c>
    </row>
    <row r="34" spans="1:83" x14ac:dyDescent="0.2">
      <c r="A34" s="52" t="s">
        <v>126</v>
      </c>
      <c r="B34" s="53" t="s">
        <v>127</v>
      </c>
      <c r="C34" s="54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6">
        <v>0</v>
      </c>
      <c r="K34" s="81">
        <v>0</v>
      </c>
      <c r="L34" s="55">
        <v>0</v>
      </c>
      <c r="M34" s="55">
        <v>0</v>
      </c>
      <c r="N34" s="55">
        <v>0</v>
      </c>
      <c r="O34" s="56">
        <v>0</v>
      </c>
      <c r="P34" s="63">
        <v>0</v>
      </c>
      <c r="Q34" s="60">
        <v>0</v>
      </c>
      <c r="R34" s="55">
        <v>0</v>
      </c>
      <c r="S34" s="55">
        <v>0</v>
      </c>
      <c r="T34" s="66">
        <v>0</v>
      </c>
      <c r="U34" s="63">
        <v>0</v>
      </c>
      <c r="V34" s="60">
        <v>0</v>
      </c>
      <c r="W34" s="55">
        <v>0</v>
      </c>
      <c r="X34" s="63">
        <v>0</v>
      </c>
      <c r="Y34" s="60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63">
        <v>0</v>
      </c>
      <c r="AG34" s="54">
        <v>0</v>
      </c>
      <c r="AH34" s="55">
        <v>0</v>
      </c>
      <c r="AI34" s="55">
        <v>0</v>
      </c>
      <c r="AJ34" s="55">
        <v>0</v>
      </c>
      <c r="AK34" s="55">
        <v>0</v>
      </c>
      <c r="AL34" s="55">
        <v>0</v>
      </c>
      <c r="AM34" s="55">
        <v>0</v>
      </c>
      <c r="AN34" s="55">
        <v>0</v>
      </c>
      <c r="AO34" s="55">
        <v>0</v>
      </c>
      <c r="AP34" s="55">
        <v>0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0</v>
      </c>
      <c r="AW34" s="55">
        <v>0</v>
      </c>
      <c r="AX34" s="55">
        <v>0</v>
      </c>
      <c r="AY34" s="55">
        <v>0</v>
      </c>
      <c r="AZ34" s="55">
        <v>0</v>
      </c>
      <c r="BA34" s="55">
        <v>0</v>
      </c>
      <c r="BB34" s="55">
        <v>0</v>
      </c>
      <c r="BC34" s="55">
        <v>0</v>
      </c>
      <c r="BD34" s="55">
        <v>0</v>
      </c>
      <c r="BE34" s="55">
        <v>0</v>
      </c>
      <c r="BF34" s="55">
        <v>0</v>
      </c>
      <c r="BG34" s="55">
        <v>0</v>
      </c>
      <c r="BH34" s="55">
        <v>0</v>
      </c>
      <c r="BI34" s="55">
        <v>0</v>
      </c>
      <c r="BJ34" s="55">
        <v>0</v>
      </c>
      <c r="BK34" s="55">
        <v>0</v>
      </c>
      <c r="BL34" s="55">
        <v>0</v>
      </c>
      <c r="BM34" s="55">
        <v>0</v>
      </c>
      <c r="BN34" s="55">
        <v>0</v>
      </c>
      <c r="BO34" s="55">
        <v>0</v>
      </c>
      <c r="BP34" s="55">
        <v>0</v>
      </c>
      <c r="BQ34" s="55">
        <v>0</v>
      </c>
      <c r="BR34" s="55">
        <v>0</v>
      </c>
      <c r="BS34" s="55">
        <v>0</v>
      </c>
      <c r="BT34" s="55">
        <v>0</v>
      </c>
      <c r="BU34" s="55">
        <v>0</v>
      </c>
      <c r="BV34" s="55">
        <v>0</v>
      </c>
      <c r="BW34" s="55">
        <v>0</v>
      </c>
      <c r="BX34" s="55">
        <v>0</v>
      </c>
      <c r="BY34" s="55">
        <v>0</v>
      </c>
      <c r="BZ34" s="87">
        <v>2</v>
      </c>
      <c r="CA34" s="87">
        <v>1</v>
      </c>
      <c r="CB34" s="55">
        <v>0</v>
      </c>
      <c r="CC34" s="55">
        <v>0</v>
      </c>
      <c r="CD34" s="56">
        <v>0</v>
      </c>
      <c r="CE34" s="2">
        <f t="shared" si="1"/>
        <v>3</v>
      </c>
    </row>
    <row r="35" spans="1:83" x14ac:dyDescent="0.2">
      <c r="A35" s="52" t="s">
        <v>128</v>
      </c>
      <c r="B35" s="53" t="s">
        <v>129</v>
      </c>
      <c r="C35" s="54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6">
        <v>0</v>
      </c>
      <c r="K35" s="81">
        <v>0</v>
      </c>
      <c r="L35" s="55">
        <v>0</v>
      </c>
      <c r="M35" s="55">
        <v>0</v>
      </c>
      <c r="N35" s="55">
        <v>0</v>
      </c>
      <c r="O35" s="56">
        <v>0</v>
      </c>
      <c r="P35" s="63">
        <v>0</v>
      </c>
      <c r="Q35" s="60">
        <v>0</v>
      </c>
      <c r="R35" s="55">
        <v>0</v>
      </c>
      <c r="S35" s="55">
        <v>0</v>
      </c>
      <c r="T35" s="66">
        <v>0</v>
      </c>
      <c r="U35" s="63">
        <v>0</v>
      </c>
      <c r="V35" s="60">
        <v>0</v>
      </c>
      <c r="W35" s="55">
        <v>0</v>
      </c>
      <c r="X35" s="63">
        <v>0</v>
      </c>
      <c r="Y35" s="60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63">
        <v>0</v>
      </c>
      <c r="AG35" s="54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0</v>
      </c>
      <c r="AW35" s="55">
        <v>0</v>
      </c>
      <c r="AX35" s="55">
        <v>0</v>
      </c>
      <c r="AY35" s="55">
        <v>0</v>
      </c>
      <c r="AZ35" s="55">
        <v>0</v>
      </c>
      <c r="BA35" s="55">
        <v>0</v>
      </c>
      <c r="BB35" s="55">
        <v>0</v>
      </c>
      <c r="BC35" s="55">
        <v>0</v>
      </c>
      <c r="BD35" s="55">
        <v>0</v>
      </c>
      <c r="BE35" s="55">
        <v>0</v>
      </c>
      <c r="BF35" s="55">
        <v>0</v>
      </c>
      <c r="BG35" s="55">
        <v>0</v>
      </c>
      <c r="BH35" s="55">
        <v>0</v>
      </c>
      <c r="BI35" s="55">
        <v>0</v>
      </c>
      <c r="BJ35" s="55">
        <v>0</v>
      </c>
      <c r="BK35" s="55">
        <v>0</v>
      </c>
      <c r="BL35" s="55">
        <v>0</v>
      </c>
      <c r="BM35" s="55">
        <v>0</v>
      </c>
      <c r="BN35" s="55">
        <v>0</v>
      </c>
      <c r="BO35" s="55">
        <v>0</v>
      </c>
      <c r="BP35" s="55">
        <v>0</v>
      </c>
      <c r="BQ35" s="55">
        <v>0</v>
      </c>
      <c r="BR35" s="55">
        <v>0</v>
      </c>
      <c r="BS35" s="55">
        <v>0</v>
      </c>
      <c r="BT35" s="55">
        <v>0</v>
      </c>
      <c r="BU35" s="55">
        <v>0</v>
      </c>
      <c r="BV35" s="55">
        <v>0</v>
      </c>
      <c r="BW35" s="87">
        <v>3</v>
      </c>
      <c r="BX35" s="55">
        <v>0</v>
      </c>
      <c r="BY35" s="55">
        <v>0</v>
      </c>
      <c r="BZ35" s="87">
        <v>4</v>
      </c>
      <c r="CA35" s="55">
        <v>0</v>
      </c>
      <c r="CB35" s="55">
        <v>0</v>
      </c>
      <c r="CC35" s="55">
        <v>0</v>
      </c>
      <c r="CD35" s="56">
        <v>0</v>
      </c>
      <c r="CE35" s="2">
        <f t="shared" si="1"/>
        <v>7</v>
      </c>
    </row>
    <row r="36" spans="1:83" x14ac:dyDescent="0.2">
      <c r="A36" s="121" t="s">
        <v>130</v>
      </c>
      <c r="B36" s="53" t="s">
        <v>129</v>
      </c>
      <c r="C36" s="54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6">
        <v>0</v>
      </c>
      <c r="K36" s="81">
        <v>0</v>
      </c>
      <c r="L36" s="55">
        <v>0</v>
      </c>
      <c r="M36" s="55">
        <v>0</v>
      </c>
      <c r="N36" s="55">
        <v>0</v>
      </c>
      <c r="O36" s="56">
        <v>0</v>
      </c>
      <c r="P36" s="63">
        <v>0</v>
      </c>
      <c r="Q36" s="60">
        <v>0</v>
      </c>
      <c r="R36" s="55">
        <v>0</v>
      </c>
      <c r="S36" s="55">
        <v>0</v>
      </c>
      <c r="T36" s="66">
        <v>0</v>
      </c>
      <c r="U36" s="63">
        <v>0</v>
      </c>
      <c r="V36" s="60">
        <v>0</v>
      </c>
      <c r="W36" s="55">
        <v>0</v>
      </c>
      <c r="X36" s="63">
        <v>0</v>
      </c>
      <c r="Y36" s="60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63">
        <v>0</v>
      </c>
      <c r="AG36" s="54">
        <v>0</v>
      </c>
      <c r="AH36" s="55">
        <v>0</v>
      </c>
      <c r="AI36" s="55">
        <v>0</v>
      </c>
      <c r="AJ36" s="55">
        <v>0</v>
      </c>
      <c r="AK36" s="55">
        <v>0</v>
      </c>
      <c r="AL36" s="55">
        <v>0</v>
      </c>
      <c r="AM36" s="55">
        <v>0</v>
      </c>
      <c r="AN36" s="55">
        <v>0</v>
      </c>
      <c r="AO36" s="55">
        <v>0</v>
      </c>
      <c r="AP36" s="55">
        <v>0</v>
      </c>
      <c r="AQ36" s="55">
        <v>0</v>
      </c>
      <c r="AR36" s="55">
        <v>0</v>
      </c>
      <c r="AS36" s="55">
        <v>0</v>
      </c>
      <c r="AT36" s="55">
        <v>0</v>
      </c>
      <c r="AU36" s="55">
        <v>0</v>
      </c>
      <c r="AV36" s="55">
        <v>0</v>
      </c>
      <c r="AW36" s="55">
        <v>0</v>
      </c>
      <c r="AX36" s="55">
        <v>0</v>
      </c>
      <c r="AY36" s="55">
        <v>0</v>
      </c>
      <c r="AZ36" s="55">
        <v>0</v>
      </c>
      <c r="BA36" s="55">
        <v>0</v>
      </c>
      <c r="BB36" s="55">
        <v>0</v>
      </c>
      <c r="BC36" s="55">
        <v>0</v>
      </c>
      <c r="BD36" s="83">
        <v>0</v>
      </c>
      <c r="BE36" s="55">
        <v>0</v>
      </c>
      <c r="BF36" s="55">
        <v>0</v>
      </c>
      <c r="BG36" s="55">
        <v>0</v>
      </c>
      <c r="BH36" s="55">
        <v>0</v>
      </c>
      <c r="BI36" s="55">
        <v>0</v>
      </c>
      <c r="BJ36" s="55">
        <v>0</v>
      </c>
      <c r="BK36" s="55">
        <v>0</v>
      </c>
      <c r="BL36" s="55">
        <v>0</v>
      </c>
      <c r="BM36" s="55">
        <v>0</v>
      </c>
      <c r="BN36" s="55">
        <v>0</v>
      </c>
      <c r="BO36" s="55">
        <v>0</v>
      </c>
      <c r="BP36" s="55">
        <v>0</v>
      </c>
      <c r="BQ36" s="55">
        <v>0</v>
      </c>
      <c r="BR36" s="55">
        <v>0</v>
      </c>
      <c r="BS36" s="55">
        <v>0</v>
      </c>
      <c r="BT36" s="55">
        <v>0</v>
      </c>
      <c r="BU36" s="55">
        <v>0</v>
      </c>
      <c r="BV36" s="55">
        <v>0</v>
      </c>
      <c r="BW36" s="55">
        <v>0</v>
      </c>
      <c r="BX36" s="55">
        <v>0</v>
      </c>
      <c r="BY36" s="55">
        <v>0</v>
      </c>
      <c r="BZ36" s="87">
        <v>2</v>
      </c>
      <c r="CA36" s="55">
        <v>0</v>
      </c>
      <c r="CB36" s="55">
        <v>0</v>
      </c>
      <c r="CC36" s="55">
        <v>0</v>
      </c>
      <c r="CD36" s="56">
        <v>0</v>
      </c>
      <c r="CE36" s="2">
        <f t="shared" si="1"/>
        <v>2</v>
      </c>
    </row>
    <row r="37" spans="1:83" x14ac:dyDescent="0.2">
      <c r="A37" s="52" t="s">
        <v>131</v>
      </c>
      <c r="B37" s="53" t="s">
        <v>132</v>
      </c>
      <c r="C37" s="54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6">
        <v>0</v>
      </c>
      <c r="K37" s="81">
        <v>0</v>
      </c>
      <c r="L37" s="55">
        <v>0</v>
      </c>
      <c r="M37" s="55">
        <v>0</v>
      </c>
      <c r="N37" s="55">
        <v>0</v>
      </c>
      <c r="O37" s="56">
        <v>0</v>
      </c>
      <c r="P37" s="63">
        <v>0</v>
      </c>
      <c r="Q37" s="60">
        <v>0</v>
      </c>
      <c r="R37" s="55">
        <v>0</v>
      </c>
      <c r="S37" s="55">
        <v>0</v>
      </c>
      <c r="T37" s="66">
        <v>0</v>
      </c>
      <c r="U37" s="63">
        <v>0</v>
      </c>
      <c r="V37" s="60">
        <v>0</v>
      </c>
      <c r="W37" s="55">
        <v>0</v>
      </c>
      <c r="X37" s="63">
        <v>0</v>
      </c>
      <c r="Y37" s="60">
        <v>0</v>
      </c>
      <c r="Z37" s="55">
        <v>0</v>
      </c>
      <c r="AA37" s="55">
        <v>0</v>
      </c>
      <c r="AB37" s="55">
        <v>0</v>
      </c>
      <c r="AC37" s="55">
        <v>0</v>
      </c>
      <c r="AD37" s="55">
        <v>0</v>
      </c>
      <c r="AE37" s="55">
        <v>0</v>
      </c>
      <c r="AF37" s="63">
        <v>0</v>
      </c>
      <c r="AG37" s="54">
        <v>0</v>
      </c>
      <c r="AH37" s="55">
        <v>0</v>
      </c>
      <c r="AI37" s="55">
        <v>0</v>
      </c>
      <c r="AJ37" s="55">
        <v>0</v>
      </c>
      <c r="AK37" s="55">
        <v>0</v>
      </c>
      <c r="AL37" s="55">
        <v>0</v>
      </c>
      <c r="AM37" s="55">
        <v>0</v>
      </c>
      <c r="AN37" s="55">
        <v>0</v>
      </c>
      <c r="AO37" s="55">
        <v>0</v>
      </c>
      <c r="AP37" s="55">
        <v>0</v>
      </c>
      <c r="AQ37" s="55">
        <v>0</v>
      </c>
      <c r="AR37" s="55">
        <v>0</v>
      </c>
      <c r="AS37" s="55">
        <v>0</v>
      </c>
      <c r="AT37" s="55">
        <v>0</v>
      </c>
      <c r="AU37" s="55">
        <v>0</v>
      </c>
      <c r="AV37" s="55">
        <v>0</v>
      </c>
      <c r="AW37" s="55">
        <v>0</v>
      </c>
      <c r="AX37" s="55">
        <v>0</v>
      </c>
      <c r="AY37" s="55">
        <v>0</v>
      </c>
      <c r="AZ37" s="55">
        <v>0</v>
      </c>
      <c r="BA37" s="55">
        <v>0</v>
      </c>
      <c r="BB37" s="55">
        <v>0</v>
      </c>
      <c r="BC37" s="55">
        <v>0</v>
      </c>
      <c r="BD37" s="55">
        <v>0</v>
      </c>
      <c r="BE37" s="55">
        <v>0</v>
      </c>
      <c r="BF37" s="55">
        <v>0</v>
      </c>
      <c r="BG37" s="55">
        <v>0</v>
      </c>
      <c r="BH37" s="55">
        <v>0</v>
      </c>
      <c r="BI37" s="55">
        <v>0</v>
      </c>
      <c r="BJ37" s="55">
        <v>0</v>
      </c>
      <c r="BK37" s="55">
        <v>0</v>
      </c>
      <c r="BL37" s="55">
        <v>0</v>
      </c>
      <c r="BM37" s="55">
        <v>0</v>
      </c>
      <c r="BN37" s="55">
        <v>0</v>
      </c>
      <c r="BO37" s="55">
        <v>0</v>
      </c>
      <c r="BP37" s="55">
        <v>0</v>
      </c>
      <c r="BQ37" s="55">
        <v>0</v>
      </c>
      <c r="BR37" s="55">
        <v>0</v>
      </c>
      <c r="BS37" s="55">
        <v>0</v>
      </c>
      <c r="BT37" s="55">
        <v>0</v>
      </c>
      <c r="BU37" s="55">
        <v>0</v>
      </c>
      <c r="BV37" s="55">
        <v>0</v>
      </c>
      <c r="BW37" s="87">
        <v>1</v>
      </c>
      <c r="BX37" s="55">
        <v>0</v>
      </c>
      <c r="BY37" s="55">
        <v>0</v>
      </c>
      <c r="BZ37" s="55">
        <v>0</v>
      </c>
      <c r="CA37" s="55">
        <v>0</v>
      </c>
      <c r="CB37" s="55">
        <v>0</v>
      </c>
      <c r="CC37" s="55">
        <v>0</v>
      </c>
      <c r="CD37" s="56">
        <v>0</v>
      </c>
      <c r="CE37" s="2">
        <f t="shared" si="1"/>
        <v>1</v>
      </c>
    </row>
    <row r="38" spans="1:83" x14ac:dyDescent="0.2">
      <c r="A38" s="111" t="s">
        <v>133</v>
      </c>
      <c r="B38" s="122"/>
      <c r="C38" s="123"/>
      <c r="D38" s="124"/>
      <c r="E38" s="124"/>
      <c r="F38" s="124"/>
      <c r="G38" s="124"/>
      <c r="H38" s="124"/>
      <c r="I38" s="124"/>
      <c r="J38" s="125"/>
      <c r="K38" s="126"/>
      <c r="L38" s="124"/>
      <c r="M38" s="124"/>
      <c r="N38" s="124"/>
      <c r="O38" s="125"/>
      <c r="P38" s="127"/>
      <c r="Q38" s="128"/>
      <c r="R38" s="124"/>
      <c r="S38" s="124"/>
      <c r="T38" s="129"/>
      <c r="U38" s="127"/>
      <c r="V38" s="128"/>
      <c r="W38" s="124"/>
      <c r="X38" s="127"/>
      <c r="Y38" s="128"/>
      <c r="Z38" s="124"/>
      <c r="AA38" s="124"/>
      <c r="AB38" s="124"/>
      <c r="AC38" s="124"/>
      <c r="AD38" s="124"/>
      <c r="AE38" s="124"/>
      <c r="AF38" s="127"/>
      <c r="AG38" s="123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38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38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5"/>
      <c r="CE38" s="118"/>
    </row>
    <row r="39" spans="1:83" x14ac:dyDescent="0.2">
      <c r="A39" s="52" t="s">
        <v>134</v>
      </c>
      <c r="B39" s="53" t="s">
        <v>135</v>
      </c>
      <c r="C39" s="54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6">
        <v>0</v>
      </c>
      <c r="K39" s="81">
        <v>0</v>
      </c>
      <c r="L39" s="55">
        <v>0</v>
      </c>
      <c r="M39" s="55">
        <v>0</v>
      </c>
      <c r="N39" s="55">
        <v>0</v>
      </c>
      <c r="O39" s="56">
        <v>0</v>
      </c>
      <c r="P39" s="63">
        <v>0</v>
      </c>
      <c r="Q39" s="60">
        <v>0</v>
      </c>
      <c r="R39" s="55">
        <v>0</v>
      </c>
      <c r="S39" s="58">
        <v>1</v>
      </c>
      <c r="T39" s="66">
        <v>0</v>
      </c>
      <c r="U39" s="63">
        <v>0</v>
      </c>
      <c r="V39" s="60">
        <v>0</v>
      </c>
      <c r="W39" s="55">
        <v>0</v>
      </c>
      <c r="X39" s="63">
        <v>0</v>
      </c>
      <c r="Y39" s="60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63">
        <v>0</v>
      </c>
      <c r="AG39" s="54">
        <v>0</v>
      </c>
      <c r="AH39" s="55">
        <v>0</v>
      </c>
      <c r="AI39" s="55">
        <v>0</v>
      </c>
      <c r="AJ39" s="55">
        <v>0</v>
      </c>
      <c r="AK39" s="55">
        <v>0</v>
      </c>
      <c r="AL39" s="55">
        <v>0</v>
      </c>
      <c r="AM39" s="55">
        <v>0</v>
      </c>
      <c r="AN39" s="55">
        <v>0</v>
      </c>
      <c r="AO39" s="55">
        <v>0</v>
      </c>
      <c r="AP39" s="55">
        <v>0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0</v>
      </c>
      <c r="AW39" s="55">
        <v>0</v>
      </c>
      <c r="AX39" s="84"/>
      <c r="AY39" s="55">
        <v>0</v>
      </c>
      <c r="AZ39" s="55">
        <v>0</v>
      </c>
      <c r="BA39" s="55">
        <v>0</v>
      </c>
      <c r="BB39" s="55">
        <v>0</v>
      </c>
      <c r="BC39" s="55">
        <v>0</v>
      </c>
      <c r="BD39" s="55">
        <v>0</v>
      </c>
      <c r="BE39" s="55">
        <v>0</v>
      </c>
      <c r="BF39" s="55">
        <v>0</v>
      </c>
      <c r="BG39" s="55">
        <v>0</v>
      </c>
      <c r="BH39" s="55">
        <v>0</v>
      </c>
      <c r="BI39" s="55">
        <v>0</v>
      </c>
      <c r="BJ39" s="55">
        <v>0</v>
      </c>
      <c r="BK39" s="55">
        <v>0</v>
      </c>
      <c r="BL39" s="55">
        <v>0</v>
      </c>
      <c r="BM39" s="55">
        <v>0</v>
      </c>
      <c r="BN39" s="55">
        <v>0</v>
      </c>
      <c r="BO39" s="55">
        <v>0</v>
      </c>
      <c r="BP39" s="55">
        <v>0</v>
      </c>
      <c r="BQ39" s="55">
        <v>0</v>
      </c>
      <c r="BR39" s="55">
        <v>0</v>
      </c>
      <c r="BS39" s="55">
        <v>0</v>
      </c>
      <c r="BT39" s="55">
        <v>0</v>
      </c>
      <c r="BU39" s="55">
        <v>0</v>
      </c>
      <c r="BV39" s="55">
        <v>0</v>
      </c>
      <c r="BW39" s="55">
        <v>0</v>
      </c>
      <c r="BX39" s="55">
        <v>0</v>
      </c>
      <c r="BY39" s="55">
        <v>0</v>
      </c>
      <c r="BZ39" s="55">
        <v>0</v>
      </c>
      <c r="CA39" s="55">
        <v>0</v>
      </c>
      <c r="CB39" s="55">
        <v>0</v>
      </c>
      <c r="CC39" s="55">
        <v>0</v>
      </c>
      <c r="CD39" s="56">
        <v>0</v>
      </c>
      <c r="CE39" s="2">
        <f t="shared" si="0"/>
        <v>1</v>
      </c>
    </row>
    <row r="40" spans="1:83" x14ac:dyDescent="0.2">
      <c r="A40" s="86" t="s">
        <v>136</v>
      </c>
      <c r="B40" s="53" t="s">
        <v>137</v>
      </c>
      <c r="C40" s="54">
        <v>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6">
        <v>0</v>
      </c>
      <c r="K40" s="130">
        <v>1</v>
      </c>
      <c r="L40" s="55">
        <v>0</v>
      </c>
      <c r="M40" s="55">
        <v>0</v>
      </c>
      <c r="N40" s="55">
        <v>0</v>
      </c>
      <c r="O40" s="56">
        <v>0</v>
      </c>
      <c r="P40" s="63">
        <v>0</v>
      </c>
      <c r="Q40" s="60">
        <v>0</v>
      </c>
      <c r="R40" s="55">
        <v>0</v>
      </c>
      <c r="S40" s="55">
        <v>0</v>
      </c>
      <c r="T40" s="66">
        <v>0</v>
      </c>
      <c r="U40" s="63">
        <v>0</v>
      </c>
      <c r="V40" s="60">
        <v>0</v>
      </c>
      <c r="W40" s="55">
        <v>0</v>
      </c>
      <c r="X40" s="63">
        <v>0</v>
      </c>
      <c r="Y40" s="60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63">
        <v>0</v>
      </c>
      <c r="AG40" s="54">
        <v>0</v>
      </c>
      <c r="AH40" s="55">
        <v>0</v>
      </c>
      <c r="AI40" s="55">
        <v>0</v>
      </c>
      <c r="AJ40" s="55">
        <v>0</v>
      </c>
      <c r="AK40" s="55">
        <v>0</v>
      </c>
      <c r="AL40" s="55">
        <v>0</v>
      </c>
      <c r="AM40" s="55">
        <v>0</v>
      </c>
      <c r="AN40" s="55">
        <v>0</v>
      </c>
      <c r="AO40" s="55">
        <v>0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0</v>
      </c>
      <c r="AW40" s="55">
        <v>0</v>
      </c>
      <c r="AX40" s="55">
        <v>0</v>
      </c>
      <c r="AY40" s="55">
        <v>0</v>
      </c>
      <c r="AZ40" s="55">
        <v>0</v>
      </c>
      <c r="BA40" s="55">
        <v>0</v>
      </c>
      <c r="BB40" s="55">
        <v>0</v>
      </c>
      <c r="BC40" s="55">
        <v>0</v>
      </c>
      <c r="BD40" s="55">
        <v>0</v>
      </c>
      <c r="BE40" s="55">
        <v>0</v>
      </c>
      <c r="BF40" s="55">
        <v>0</v>
      </c>
      <c r="BG40" s="55">
        <v>0</v>
      </c>
      <c r="BH40" s="55">
        <v>0</v>
      </c>
      <c r="BI40" s="55">
        <v>0</v>
      </c>
      <c r="BJ40" s="55">
        <v>0</v>
      </c>
      <c r="BK40" s="55">
        <v>0</v>
      </c>
      <c r="BL40" s="55">
        <v>0</v>
      </c>
      <c r="BM40" s="55">
        <v>0</v>
      </c>
      <c r="BN40" s="55">
        <v>0</v>
      </c>
      <c r="BO40" s="55">
        <v>0</v>
      </c>
      <c r="BP40" s="55">
        <v>0</v>
      </c>
      <c r="BQ40" s="55">
        <v>0</v>
      </c>
      <c r="BR40" s="55">
        <v>0</v>
      </c>
      <c r="BS40" s="55">
        <v>0</v>
      </c>
      <c r="BT40" s="55">
        <v>0</v>
      </c>
      <c r="BU40" s="55">
        <v>0</v>
      </c>
      <c r="BV40" s="55">
        <v>0</v>
      </c>
      <c r="BW40" s="55">
        <v>0</v>
      </c>
      <c r="BX40" s="55">
        <v>0</v>
      </c>
      <c r="BY40" s="55">
        <v>0</v>
      </c>
      <c r="BZ40" s="55">
        <v>0</v>
      </c>
      <c r="CA40" s="55">
        <v>0</v>
      </c>
      <c r="CB40" s="55">
        <v>0</v>
      </c>
      <c r="CC40" s="55">
        <v>0</v>
      </c>
      <c r="CD40" s="56">
        <v>0</v>
      </c>
      <c r="CE40" s="2">
        <f t="shared" si="0"/>
        <v>1</v>
      </c>
    </row>
    <row r="41" spans="1:83" x14ac:dyDescent="0.2">
      <c r="A41" s="86" t="s">
        <v>138</v>
      </c>
      <c r="B41" s="53" t="s">
        <v>139</v>
      </c>
      <c r="C41" s="54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6">
        <v>0</v>
      </c>
      <c r="K41" s="81">
        <v>0</v>
      </c>
      <c r="L41" s="55">
        <v>0</v>
      </c>
      <c r="M41" s="55">
        <v>0</v>
      </c>
      <c r="N41" s="55">
        <v>0</v>
      </c>
      <c r="O41" s="56">
        <v>0</v>
      </c>
      <c r="P41" s="63">
        <v>0</v>
      </c>
      <c r="Q41" s="60">
        <v>0</v>
      </c>
      <c r="R41" s="55">
        <v>0</v>
      </c>
      <c r="S41" s="55">
        <v>0</v>
      </c>
      <c r="T41" s="66">
        <v>0</v>
      </c>
      <c r="U41" s="63">
        <v>0</v>
      </c>
      <c r="V41" s="60">
        <v>0</v>
      </c>
      <c r="W41" s="55">
        <v>0</v>
      </c>
      <c r="X41" s="63">
        <v>0</v>
      </c>
      <c r="Y41" s="60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63">
        <v>0</v>
      </c>
      <c r="AG41" s="54">
        <v>0</v>
      </c>
      <c r="AH41" s="55">
        <v>0</v>
      </c>
      <c r="AI41" s="55">
        <v>0</v>
      </c>
      <c r="AJ41" s="55">
        <v>0</v>
      </c>
      <c r="AK41" s="55">
        <v>0</v>
      </c>
      <c r="AL41" s="55">
        <v>0</v>
      </c>
      <c r="AM41" s="55">
        <v>0</v>
      </c>
      <c r="AN41" s="55">
        <v>0</v>
      </c>
      <c r="AO41" s="55">
        <v>0</v>
      </c>
      <c r="AP41" s="55">
        <v>0</v>
      </c>
      <c r="AQ41" s="55">
        <v>0</v>
      </c>
      <c r="AR41" s="55">
        <v>0</v>
      </c>
      <c r="AS41" s="55">
        <v>0</v>
      </c>
      <c r="AT41" s="55">
        <v>0</v>
      </c>
      <c r="AU41" s="55">
        <v>0</v>
      </c>
      <c r="AV41" s="55">
        <v>0</v>
      </c>
      <c r="AW41" s="55">
        <v>0</v>
      </c>
      <c r="AX41" s="55">
        <v>0</v>
      </c>
      <c r="AY41" s="55">
        <v>0</v>
      </c>
      <c r="AZ41" s="58">
        <v>1</v>
      </c>
      <c r="BA41" s="55">
        <v>0</v>
      </c>
      <c r="BB41" s="55">
        <v>0</v>
      </c>
      <c r="BC41" s="55">
        <v>0</v>
      </c>
      <c r="BD41" s="55">
        <v>0</v>
      </c>
      <c r="BE41" s="55">
        <v>0</v>
      </c>
      <c r="BF41" s="55">
        <v>0</v>
      </c>
      <c r="BG41" s="55">
        <v>0</v>
      </c>
      <c r="BH41" s="55">
        <v>0</v>
      </c>
      <c r="BI41" s="55">
        <v>0</v>
      </c>
      <c r="BJ41" s="55">
        <v>0</v>
      </c>
      <c r="BK41" s="55">
        <v>0</v>
      </c>
      <c r="BL41" s="55">
        <v>0</v>
      </c>
      <c r="BM41" s="55">
        <v>0</v>
      </c>
      <c r="BN41" s="55">
        <v>0</v>
      </c>
      <c r="BO41" s="55">
        <v>0</v>
      </c>
      <c r="BP41" s="55">
        <v>0</v>
      </c>
      <c r="BQ41" s="55">
        <v>0</v>
      </c>
      <c r="BR41" s="55">
        <v>0</v>
      </c>
      <c r="BS41" s="55">
        <v>0</v>
      </c>
      <c r="BT41" s="55">
        <v>0</v>
      </c>
      <c r="BU41" s="55">
        <v>0</v>
      </c>
      <c r="BV41" s="55">
        <v>0</v>
      </c>
      <c r="BW41" s="55">
        <v>0</v>
      </c>
      <c r="BX41" s="55">
        <v>0</v>
      </c>
      <c r="BY41" s="55">
        <v>0</v>
      </c>
      <c r="BZ41" s="55">
        <v>0</v>
      </c>
      <c r="CA41" s="55">
        <v>0</v>
      </c>
      <c r="CB41" s="55">
        <v>0</v>
      </c>
      <c r="CC41" s="55">
        <v>0</v>
      </c>
      <c r="CD41" s="56">
        <v>0</v>
      </c>
      <c r="CE41" s="2">
        <f t="shared" si="0"/>
        <v>1</v>
      </c>
    </row>
    <row r="42" spans="1:83" x14ac:dyDescent="0.2">
      <c r="A42" s="52" t="s">
        <v>140</v>
      </c>
      <c r="B42" s="53" t="s">
        <v>141</v>
      </c>
      <c r="C42" s="54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6">
        <v>0</v>
      </c>
      <c r="K42" s="81">
        <v>0</v>
      </c>
      <c r="L42" s="89">
        <v>2</v>
      </c>
      <c r="M42" s="89">
        <v>2</v>
      </c>
      <c r="N42" s="55">
        <v>0</v>
      </c>
      <c r="O42" s="56">
        <v>0</v>
      </c>
      <c r="P42" s="63">
        <v>0</v>
      </c>
      <c r="Q42" s="60">
        <v>0</v>
      </c>
      <c r="R42" s="55">
        <v>0</v>
      </c>
      <c r="S42" s="55">
        <v>0</v>
      </c>
      <c r="T42" s="66">
        <v>0</v>
      </c>
      <c r="U42" s="63">
        <v>0</v>
      </c>
      <c r="V42" s="60">
        <v>0</v>
      </c>
      <c r="W42" s="55">
        <v>0</v>
      </c>
      <c r="X42" s="63">
        <v>0</v>
      </c>
      <c r="Y42" s="60">
        <v>0</v>
      </c>
      <c r="Z42" s="87">
        <v>2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63">
        <v>0</v>
      </c>
      <c r="AG42" s="54">
        <v>0</v>
      </c>
      <c r="AH42" s="58">
        <v>1</v>
      </c>
      <c r="AI42" s="58">
        <v>7</v>
      </c>
      <c r="AJ42" s="65">
        <v>1</v>
      </c>
      <c r="AK42" s="55">
        <v>0</v>
      </c>
      <c r="AL42" s="55">
        <v>0</v>
      </c>
      <c r="AM42" s="55">
        <v>0</v>
      </c>
      <c r="AN42" s="55">
        <v>0</v>
      </c>
      <c r="AO42" s="55">
        <v>0</v>
      </c>
      <c r="AP42" s="55">
        <v>0</v>
      </c>
      <c r="AQ42" s="55">
        <v>0</v>
      </c>
      <c r="AR42" s="55">
        <v>0</v>
      </c>
      <c r="AS42" s="55">
        <v>0</v>
      </c>
      <c r="AT42" s="55">
        <v>0</v>
      </c>
      <c r="AU42" s="55">
        <v>0</v>
      </c>
      <c r="AV42" s="100">
        <v>7</v>
      </c>
      <c r="AW42" s="55">
        <v>0</v>
      </c>
      <c r="AX42" s="55">
        <v>0</v>
      </c>
      <c r="AY42" s="87">
        <v>1</v>
      </c>
      <c r="AZ42" s="58">
        <v>1</v>
      </c>
      <c r="BA42" s="55">
        <v>0</v>
      </c>
      <c r="BB42" s="55">
        <v>0</v>
      </c>
      <c r="BC42" s="55">
        <v>0</v>
      </c>
      <c r="BD42" s="55">
        <v>0</v>
      </c>
      <c r="BE42" s="55">
        <v>0</v>
      </c>
      <c r="BF42" s="55">
        <v>0</v>
      </c>
      <c r="BG42" s="55">
        <v>0</v>
      </c>
      <c r="BH42" s="55">
        <v>0</v>
      </c>
      <c r="BI42" s="89">
        <v>1</v>
      </c>
      <c r="BJ42" s="89">
        <v>3</v>
      </c>
      <c r="BK42" s="55">
        <v>0</v>
      </c>
      <c r="BL42" s="89">
        <v>1</v>
      </c>
      <c r="BM42" s="55">
        <v>0</v>
      </c>
      <c r="BN42" s="89">
        <v>1</v>
      </c>
      <c r="BO42" s="89">
        <v>1</v>
      </c>
      <c r="BP42" s="55">
        <v>0</v>
      </c>
      <c r="BQ42" s="55">
        <v>0</v>
      </c>
      <c r="BR42" s="89">
        <v>1</v>
      </c>
      <c r="BS42" s="55">
        <v>0</v>
      </c>
      <c r="BT42" s="55">
        <v>0</v>
      </c>
      <c r="BU42" s="55">
        <v>0</v>
      </c>
      <c r="BV42" s="55">
        <v>0</v>
      </c>
      <c r="BW42" s="89">
        <v>3</v>
      </c>
      <c r="BX42" s="55">
        <v>0</v>
      </c>
      <c r="BY42" s="55">
        <v>0</v>
      </c>
      <c r="BZ42" s="87">
        <v>20</v>
      </c>
      <c r="CA42" s="55">
        <v>0</v>
      </c>
      <c r="CB42" s="65">
        <v>1</v>
      </c>
      <c r="CC42" s="55">
        <v>0</v>
      </c>
      <c r="CD42" s="56">
        <v>0</v>
      </c>
      <c r="CE42" s="2">
        <f t="shared" si="0"/>
        <v>56</v>
      </c>
    </row>
    <row r="43" spans="1:83" x14ac:dyDescent="0.2">
      <c r="A43" s="86" t="s">
        <v>142</v>
      </c>
      <c r="B43" s="53" t="s">
        <v>143</v>
      </c>
      <c r="C43" s="54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6">
        <v>0</v>
      </c>
      <c r="K43" s="81">
        <v>0</v>
      </c>
      <c r="L43" s="55">
        <v>0</v>
      </c>
      <c r="M43" s="55">
        <v>0</v>
      </c>
      <c r="N43" s="55">
        <v>0</v>
      </c>
      <c r="O43" s="56">
        <v>0</v>
      </c>
      <c r="P43" s="63">
        <v>0</v>
      </c>
      <c r="Q43" s="60">
        <v>0</v>
      </c>
      <c r="R43" s="55">
        <v>0</v>
      </c>
      <c r="S43" s="55">
        <v>0</v>
      </c>
      <c r="T43" s="66">
        <v>0</v>
      </c>
      <c r="U43" s="63">
        <v>0</v>
      </c>
      <c r="V43" s="60">
        <v>0</v>
      </c>
      <c r="W43" s="55">
        <v>0</v>
      </c>
      <c r="X43" s="63">
        <v>0</v>
      </c>
      <c r="Y43" s="60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63">
        <v>0</v>
      </c>
      <c r="AG43" s="54">
        <v>0</v>
      </c>
      <c r="AH43" s="58">
        <v>2</v>
      </c>
      <c r="AI43" s="55">
        <v>0</v>
      </c>
      <c r="AJ43" s="65">
        <v>1</v>
      </c>
      <c r="AK43" s="55">
        <v>0</v>
      </c>
      <c r="AL43" s="55">
        <v>0</v>
      </c>
      <c r="AM43" s="55">
        <v>0</v>
      </c>
      <c r="AN43" s="55">
        <v>0</v>
      </c>
      <c r="AO43" s="55">
        <v>0</v>
      </c>
      <c r="AP43" s="55">
        <v>0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0</v>
      </c>
      <c r="AW43" s="55">
        <v>0</v>
      </c>
      <c r="AX43" s="55">
        <v>0</v>
      </c>
      <c r="AY43" s="55">
        <v>0</v>
      </c>
      <c r="AZ43" s="55">
        <v>0</v>
      </c>
      <c r="BA43" s="55">
        <v>0</v>
      </c>
      <c r="BB43" s="55">
        <v>0</v>
      </c>
      <c r="BC43" s="55">
        <v>0</v>
      </c>
      <c r="BD43" s="55">
        <v>0</v>
      </c>
      <c r="BE43" s="55">
        <v>0</v>
      </c>
      <c r="BF43" s="55">
        <v>0</v>
      </c>
      <c r="BG43" s="55">
        <v>0</v>
      </c>
      <c r="BH43" s="55">
        <v>0</v>
      </c>
      <c r="BI43" s="55">
        <v>0</v>
      </c>
      <c r="BJ43" s="55">
        <v>0</v>
      </c>
      <c r="BK43" s="55">
        <v>0</v>
      </c>
      <c r="BL43" s="55">
        <v>0</v>
      </c>
      <c r="BM43" s="55">
        <v>0</v>
      </c>
      <c r="BN43" s="55">
        <v>0</v>
      </c>
      <c r="BO43" s="55">
        <v>0</v>
      </c>
      <c r="BP43" s="55">
        <v>0</v>
      </c>
      <c r="BQ43" s="55">
        <v>0</v>
      </c>
      <c r="BR43" s="55">
        <v>0</v>
      </c>
      <c r="BS43" s="55">
        <v>0</v>
      </c>
      <c r="BT43" s="55">
        <v>0</v>
      </c>
      <c r="BU43" s="55">
        <v>0</v>
      </c>
      <c r="BV43" s="55">
        <v>0</v>
      </c>
      <c r="BW43" s="55">
        <v>0</v>
      </c>
      <c r="BX43" s="55">
        <v>0</v>
      </c>
      <c r="BY43" s="55">
        <v>0</v>
      </c>
      <c r="BZ43" s="55">
        <v>0</v>
      </c>
      <c r="CA43" s="55">
        <v>0</v>
      </c>
      <c r="CB43" s="55">
        <v>0</v>
      </c>
      <c r="CC43" s="55">
        <v>0</v>
      </c>
      <c r="CD43" s="56">
        <v>0</v>
      </c>
      <c r="CE43" s="2">
        <f t="shared" si="0"/>
        <v>3</v>
      </c>
    </row>
    <row r="44" spans="1:83" x14ac:dyDescent="0.2">
      <c r="A44" s="86" t="s">
        <v>144</v>
      </c>
      <c r="B44" s="53" t="s">
        <v>145</v>
      </c>
      <c r="C44" s="54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6">
        <v>0</v>
      </c>
      <c r="K44" s="81">
        <v>0</v>
      </c>
      <c r="L44" s="55">
        <v>0</v>
      </c>
      <c r="M44" s="55">
        <v>0</v>
      </c>
      <c r="N44" s="55">
        <v>0</v>
      </c>
      <c r="O44" s="56">
        <v>0</v>
      </c>
      <c r="P44" s="63">
        <v>0</v>
      </c>
      <c r="Q44" s="60">
        <v>0</v>
      </c>
      <c r="R44" s="55">
        <v>0</v>
      </c>
      <c r="S44" s="55">
        <v>0</v>
      </c>
      <c r="T44" s="66">
        <v>0</v>
      </c>
      <c r="U44" s="63">
        <v>0</v>
      </c>
      <c r="V44" s="60">
        <v>0</v>
      </c>
      <c r="W44" s="55">
        <v>0</v>
      </c>
      <c r="X44" s="63">
        <v>0</v>
      </c>
      <c r="Y44" s="60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63">
        <v>0</v>
      </c>
      <c r="AG44" s="54">
        <v>0</v>
      </c>
      <c r="AH44" s="55">
        <v>0</v>
      </c>
      <c r="AI44" s="55">
        <v>0</v>
      </c>
      <c r="AJ44" s="55">
        <v>0</v>
      </c>
      <c r="AK44" s="55">
        <v>0</v>
      </c>
      <c r="AL44" s="55">
        <v>0</v>
      </c>
      <c r="AM44" s="55">
        <v>0</v>
      </c>
      <c r="AN44" s="55">
        <v>0</v>
      </c>
      <c r="AO44" s="55">
        <v>0</v>
      </c>
      <c r="AP44" s="55">
        <v>0</v>
      </c>
      <c r="AQ44" s="55">
        <v>0</v>
      </c>
      <c r="AR44" s="55">
        <v>0</v>
      </c>
      <c r="AS44" s="55">
        <v>0</v>
      </c>
      <c r="AT44" s="55">
        <v>0</v>
      </c>
      <c r="AU44" s="55">
        <v>0</v>
      </c>
      <c r="AV44" s="100">
        <v>1</v>
      </c>
      <c r="AW44" s="55">
        <v>0</v>
      </c>
      <c r="AX44" s="55">
        <v>0</v>
      </c>
      <c r="AY44" s="55">
        <v>0</v>
      </c>
      <c r="AZ44" s="55">
        <v>0</v>
      </c>
      <c r="BA44" s="55">
        <v>0</v>
      </c>
      <c r="BB44" s="55">
        <v>0</v>
      </c>
      <c r="BC44" s="55">
        <v>0</v>
      </c>
      <c r="BD44" s="55">
        <v>0</v>
      </c>
      <c r="BE44" s="55">
        <v>0</v>
      </c>
      <c r="BF44" s="55">
        <v>0</v>
      </c>
      <c r="BG44" s="55">
        <v>0</v>
      </c>
      <c r="BH44" s="55">
        <v>0</v>
      </c>
      <c r="BI44" s="55">
        <v>0</v>
      </c>
      <c r="BJ44" s="55">
        <v>0</v>
      </c>
      <c r="BK44" s="55">
        <v>0</v>
      </c>
      <c r="BL44" s="55">
        <v>0</v>
      </c>
      <c r="BM44" s="55">
        <v>0</v>
      </c>
      <c r="BN44" s="84"/>
      <c r="BO44" s="55">
        <v>0</v>
      </c>
      <c r="BP44" s="55">
        <v>0</v>
      </c>
      <c r="BQ44" s="55">
        <v>0</v>
      </c>
      <c r="BR44" s="55">
        <v>0</v>
      </c>
      <c r="BS44" s="55">
        <v>0</v>
      </c>
      <c r="BT44" s="55">
        <v>0</v>
      </c>
      <c r="BU44" s="55">
        <v>0</v>
      </c>
      <c r="BV44" s="55">
        <v>0</v>
      </c>
      <c r="BW44" s="55">
        <v>0</v>
      </c>
      <c r="BX44" s="55">
        <v>0</v>
      </c>
      <c r="BY44" s="55">
        <v>0</v>
      </c>
      <c r="BZ44" s="55">
        <v>0</v>
      </c>
      <c r="CA44" s="55">
        <v>0</v>
      </c>
      <c r="CB44" s="55">
        <v>0</v>
      </c>
      <c r="CC44" s="55">
        <v>0</v>
      </c>
      <c r="CD44" s="56">
        <v>0</v>
      </c>
      <c r="CE44" s="2">
        <f t="shared" si="0"/>
        <v>1</v>
      </c>
    </row>
    <row r="45" spans="1:83" x14ac:dyDescent="0.2">
      <c r="A45" s="121" t="s">
        <v>146</v>
      </c>
      <c r="B45" s="53" t="s">
        <v>147</v>
      </c>
      <c r="C45" s="54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6">
        <v>0</v>
      </c>
      <c r="K45" s="81">
        <v>0</v>
      </c>
      <c r="L45" s="55">
        <v>0</v>
      </c>
      <c r="M45" s="55">
        <v>0</v>
      </c>
      <c r="N45" s="55">
        <v>0</v>
      </c>
      <c r="O45" s="56">
        <v>0</v>
      </c>
      <c r="P45" s="63">
        <v>0</v>
      </c>
      <c r="Q45" s="60">
        <v>0</v>
      </c>
      <c r="R45" s="55">
        <v>0</v>
      </c>
      <c r="S45" s="55">
        <v>0</v>
      </c>
      <c r="T45" s="66">
        <v>0</v>
      </c>
      <c r="U45" s="63">
        <v>0</v>
      </c>
      <c r="V45" s="60">
        <v>0</v>
      </c>
      <c r="W45" s="55">
        <v>0</v>
      </c>
      <c r="X45" s="63">
        <v>0</v>
      </c>
      <c r="Y45" s="60">
        <v>0</v>
      </c>
      <c r="Z45" s="87">
        <v>2</v>
      </c>
      <c r="AA45" s="87">
        <v>1</v>
      </c>
      <c r="AB45" s="55">
        <v>0</v>
      </c>
      <c r="AC45" s="55">
        <v>0</v>
      </c>
      <c r="AD45" s="55">
        <v>0</v>
      </c>
      <c r="AE45" s="55">
        <v>0</v>
      </c>
      <c r="AF45" s="63">
        <v>0</v>
      </c>
      <c r="AG45" s="54">
        <v>0</v>
      </c>
      <c r="AH45" s="55">
        <v>0</v>
      </c>
      <c r="AI45" s="55">
        <v>0</v>
      </c>
      <c r="AJ45" s="55">
        <v>0</v>
      </c>
      <c r="AK45" s="55">
        <v>0</v>
      </c>
      <c r="AL45" s="55">
        <v>0</v>
      </c>
      <c r="AM45" s="55">
        <v>0</v>
      </c>
      <c r="AN45" s="55">
        <v>0</v>
      </c>
      <c r="AO45" s="55">
        <v>0</v>
      </c>
      <c r="AP45" s="55">
        <v>0</v>
      </c>
      <c r="AQ45" s="55">
        <v>0</v>
      </c>
      <c r="AR45" s="55">
        <v>0</v>
      </c>
      <c r="AS45" s="55">
        <v>0</v>
      </c>
      <c r="AT45" s="55">
        <v>0</v>
      </c>
      <c r="AU45" s="55">
        <v>0</v>
      </c>
      <c r="AV45" s="55">
        <v>0</v>
      </c>
      <c r="AW45" s="55">
        <v>0</v>
      </c>
      <c r="AX45" s="55">
        <v>0</v>
      </c>
      <c r="AY45" s="55">
        <v>0</v>
      </c>
      <c r="AZ45" s="55">
        <v>0</v>
      </c>
      <c r="BA45" s="55">
        <v>0</v>
      </c>
      <c r="BB45" s="55">
        <v>0</v>
      </c>
      <c r="BC45" s="55">
        <v>0</v>
      </c>
      <c r="BD45" s="55">
        <v>0</v>
      </c>
      <c r="BE45" s="55">
        <v>0</v>
      </c>
      <c r="BF45" s="55">
        <v>0</v>
      </c>
      <c r="BG45" s="55">
        <v>0</v>
      </c>
      <c r="BH45" s="87">
        <v>1</v>
      </c>
      <c r="BI45" s="55">
        <v>0</v>
      </c>
      <c r="BJ45" s="55">
        <v>0</v>
      </c>
      <c r="BK45" s="55">
        <v>0</v>
      </c>
      <c r="BL45" s="55">
        <v>0</v>
      </c>
      <c r="BM45" s="55">
        <v>0</v>
      </c>
      <c r="BN45" s="55">
        <v>0</v>
      </c>
      <c r="BO45" s="55">
        <v>0</v>
      </c>
      <c r="BP45" s="55">
        <v>0</v>
      </c>
      <c r="BQ45" s="55">
        <v>0</v>
      </c>
      <c r="BR45" s="55">
        <v>0</v>
      </c>
      <c r="BS45" s="55">
        <v>0</v>
      </c>
      <c r="BT45" s="55">
        <v>0</v>
      </c>
      <c r="BU45" s="55">
        <v>0</v>
      </c>
      <c r="BV45" s="55">
        <v>0</v>
      </c>
      <c r="BW45" s="55">
        <v>0</v>
      </c>
      <c r="BX45" s="55">
        <v>0</v>
      </c>
      <c r="BY45" s="55">
        <v>0</v>
      </c>
      <c r="BZ45" s="55">
        <v>0</v>
      </c>
      <c r="CA45" s="55">
        <v>0</v>
      </c>
      <c r="CB45" s="55">
        <v>0</v>
      </c>
      <c r="CC45" s="55">
        <v>0</v>
      </c>
      <c r="CD45" s="56">
        <v>0</v>
      </c>
      <c r="CE45" s="2">
        <f t="shared" si="0"/>
        <v>4</v>
      </c>
    </row>
    <row r="46" spans="1:83" x14ac:dyDescent="0.2">
      <c r="A46" s="131" t="s">
        <v>148</v>
      </c>
      <c r="B46" s="53" t="s">
        <v>149</v>
      </c>
      <c r="C46" s="54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6">
        <v>0</v>
      </c>
      <c r="K46" s="81">
        <v>0</v>
      </c>
      <c r="L46" s="55">
        <v>0</v>
      </c>
      <c r="M46" s="55">
        <v>0</v>
      </c>
      <c r="N46" s="55">
        <v>0</v>
      </c>
      <c r="O46" s="56">
        <v>0</v>
      </c>
      <c r="P46" s="63">
        <v>0</v>
      </c>
      <c r="Q46" s="60">
        <v>0</v>
      </c>
      <c r="R46" s="55">
        <v>0</v>
      </c>
      <c r="S46" s="55">
        <v>0</v>
      </c>
      <c r="T46" s="66">
        <v>0</v>
      </c>
      <c r="U46" s="63">
        <v>0</v>
      </c>
      <c r="V46" s="60">
        <v>0</v>
      </c>
      <c r="W46" s="55">
        <v>0</v>
      </c>
      <c r="X46" s="63">
        <v>0</v>
      </c>
      <c r="Y46" s="60">
        <v>0</v>
      </c>
      <c r="Z46" s="55">
        <v>0</v>
      </c>
      <c r="AA46" s="55">
        <v>0</v>
      </c>
      <c r="AB46" s="55">
        <v>0</v>
      </c>
      <c r="AC46" s="55">
        <v>0</v>
      </c>
      <c r="AD46" s="55">
        <v>0</v>
      </c>
      <c r="AE46" s="55">
        <v>0</v>
      </c>
      <c r="AF46" s="63">
        <v>0</v>
      </c>
      <c r="AG46" s="54">
        <v>0</v>
      </c>
      <c r="AH46" s="55">
        <v>0</v>
      </c>
      <c r="AI46" s="55">
        <v>0</v>
      </c>
      <c r="AJ46" s="55">
        <v>0</v>
      </c>
      <c r="AK46" s="55">
        <v>0</v>
      </c>
      <c r="AL46" s="87">
        <v>1</v>
      </c>
      <c r="AM46" s="55">
        <v>0</v>
      </c>
      <c r="AN46" s="55">
        <v>0</v>
      </c>
      <c r="AO46" s="55">
        <v>0</v>
      </c>
      <c r="AP46" s="55">
        <v>0</v>
      </c>
      <c r="AQ46" s="55">
        <v>0</v>
      </c>
      <c r="AR46" s="55">
        <v>0</v>
      </c>
      <c r="AS46" s="55">
        <v>0</v>
      </c>
      <c r="AT46" s="55">
        <v>0</v>
      </c>
      <c r="AU46" s="55">
        <v>0</v>
      </c>
      <c r="AV46" s="55">
        <v>0</v>
      </c>
      <c r="AW46" s="55">
        <v>0</v>
      </c>
      <c r="AX46" s="55">
        <v>0</v>
      </c>
      <c r="AY46" s="55">
        <v>0</v>
      </c>
      <c r="AZ46" s="55">
        <v>0</v>
      </c>
      <c r="BA46" s="55">
        <v>0</v>
      </c>
      <c r="BB46" s="55">
        <v>0</v>
      </c>
      <c r="BC46" s="55">
        <v>0</v>
      </c>
      <c r="BD46" s="55">
        <v>0</v>
      </c>
      <c r="BE46" s="55">
        <v>0</v>
      </c>
      <c r="BF46" s="55">
        <v>0</v>
      </c>
      <c r="BG46" s="55">
        <v>0</v>
      </c>
      <c r="BH46" s="55">
        <v>0</v>
      </c>
      <c r="BI46" s="55">
        <v>0</v>
      </c>
      <c r="BJ46" s="55">
        <v>0</v>
      </c>
      <c r="BK46" s="55">
        <v>0</v>
      </c>
      <c r="BL46" s="55">
        <v>0</v>
      </c>
      <c r="BM46" s="55">
        <v>0</v>
      </c>
      <c r="BN46" s="55">
        <v>0</v>
      </c>
      <c r="BO46" s="55">
        <v>0</v>
      </c>
      <c r="BP46" s="55">
        <v>0</v>
      </c>
      <c r="BQ46" s="55">
        <v>0</v>
      </c>
      <c r="BR46" s="55">
        <v>0</v>
      </c>
      <c r="BS46" s="55">
        <v>0</v>
      </c>
      <c r="BT46" s="55">
        <v>0</v>
      </c>
      <c r="BU46" s="55">
        <v>0</v>
      </c>
      <c r="BV46" s="55">
        <v>0</v>
      </c>
      <c r="BW46" s="55">
        <v>0</v>
      </c>
      <c r="BX46" s="55">
        <v>0</v>
      </c>
      <c r="BY46" s="55">
        <v>0</v>
      </c>
      <c r="BZ46" s="55">
        <v>0</v>
      </c>
      <c r="CA46" s="55">
        <v>0</v>
      </c>
      <c r="CB46" s="55">
        <v>0</v>
      </c>
      <c r="CC46" s="55">
        <v>0</v>
      </c>
      <c r="CD46" s="56">
        <v>0</v>
      </c>
      <c r="CE46" s="2">
        <f t="shared" si="0"/>
        <v>1</v>
      </c>
    </row>
    <row r="47" spans="1:83" x14ac:dyDescent="0.2">
      <c r="A47" s="52" t="s">
        <v>150</v>
      </c>
      <c r="B47" s="53" t="s">
        <v>151</v>
      </c>
      <c r="C47" s="54">
        <v>0</v>
      </c>
      <c r="D47" s="55">
        <v>0</v>
      </c>
      <c r="E47" s="55">
        <v>0</v>
      </c>
      <c r="F47" s="65">
        <v>1</v>
      </c>
      <c r="G47" s="55">
        <v>0</v>
      </c>
      <c r="H47" s="55">
        <v>0</v>
      </c>
      <c r="I47" s="55">
        <v>0</v>
      </c>
      <c r="J47" s="56">
        <v>0</v>
      </c>
      <c r="K47" s="81">
        <v>0</v>
      </c>
      <c r="L47" s="55">
        <v>0</v>
      </c>
      <c r="M47" s="55">
        <v>0</v>
      </c>
      <c r="N47" s="55">
        <v>0</v>
      </c>
      <c r="O47" s="56">
        <v>0</v>
      </c>
      <c r="P47" s="63">
        <v>0</v>
      </c>
      <c r="Q47" s="60">
        <v>0</v>
      </c>
      <c r="R47" s="55">
        <v>0</v>
      </c>
      <c r="S47" s="55">
        <v>0</v>
      </c>
      <c r="T47" s="66">
        <v>0</v>
      </c>
      <c r="U47" s="63">
        <v>0</v>
      </c>
      <c r="V47" s="60">
        <v>0</v>
      </c>
      <c r="W47" s="55">
        <v>0</v>
      </c>
      <c r="X47" s="98">
        <v>1</v>
      </c>
      <c r="Y47" s="60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0</v>
      </c>
      <c r="AE47" s="55">
        <v>0</v>
      </c>
      <c r="AF47" s="63">
        <v>0</v>
      </c>
      <c r="AG47" s="132"/>
      <c r="AH47" s="55">
        <v>0</v>
      </c>
      <c r="AI47" s="55">
        <v>0</v>
      </c>
      <c r="AJ47" s="55">
        <v>0</v>
      </c>
      <c r="AK47" s="84"/>
      <c r="AL47" s="65">
        <v>1</v>
      </c>
      <c r="AM47" s="55">
        <v>0</v>
      </c>
      <c r="AN47" s="55">
        <v>0</v>
      </c>
      <c r="AO47" s="89">
        <v>1</v>
      </c>
      <c r="AP47" s="65">
        <v>1</v>
      </c>
      <c r="AQ47" s="55">
        <v>0</v>
      </c>
      <c r="AR47" s="55">
        <v>0</v>
      </c>
      <c r="AS47" s="87">
        <v>1</v>
      </c>
      <c r="AT47" s="55">
        <v>0</v>
      </c>
      <c r="AU47" s="55">
        <v>0</v>
      </c>
      <c r="AV47" s="89">
        <v>1</v>
      </c>
      <c r="AW47" s="87">
        <v>3</v>
      </c>
      <c r="AX47" s="55">
        <v>0</v>
      </c>
      <c r="AY47" s="55">
        <v>0</v>
      </c>
      <c r="AZ47" s="55">
        <v>0</v>
      </c>
      <c r="BA47" s="89">
        <v>2</v>
      </c>
      <c r="BB47" s="55">
        <v>0</v>
      </c>
      <c r="BC47" s="55">
        <v>0</v>
      </c>
      <c r="BD47" s="55">
        <v>0</v>
      </c>
      <c r="BE47" s="55">
        <v>0</v>
      </c>
      <c r="BF47" s="55">
        <v>0</v>
      </c>
      <c r="BG47" s="55">
        <v>0</v>
      </c>
      <c r="BH47" s="55">
        <v>0</v>
      </c>
      <c r="BI47" s="55">
        <v>0</v>
      </c>
      <c r="BJ47" s="55">
        <v>0</v>
      </c>
      <c r="BK47" s="55">
        <v>0</v>
      </c>
      <c r="BL47" s="55">
        <v>0</v>
      </c>
      <c r="BM47" s="84"/>
      <c r="BN47" s="87">
        <v>3</v>
      </c>
      <c r="BO47" s="55">
        <v>0</v>
      </c>
      <c r="BP47" s="89">
        <v>1</v>
      </c>
      <c r="BQ47" s="87">
        <v>1</v>
      </c>
      <c r="BR47" s="55">
        <v>0</v>
      </c>
      <c r="BS47" s="55">
        <v>0</v>
      </c>
      <c r="BT47" s="84"/>
      <c r="BU47" s="55">
        <v>0</v>
      </c>
      <c r="BV47" s="55">
        <v>0</v>
      </c>
      <c r="BW47" s="55">
        <v>0</v>
      </c>
      <c r="BX47" s="55">
        <v>0</v>
      </c>
      <c r="BY47" s="55">
        <v>0</v>
      </c>
      <c r="BZ47" s="87">
        <v>1</v>
      </c>
      <c r="CA47" s="55">
        <v>0</v>
      </c>
      <c r="CB47" s="89">
        <v>1</v>
      </c>
      <c r="CC47" s="55">
        <v>0</v>
      </c>
      <c r="CD47" s="56">
        <v>0</v>
      </c>
      <c r="CE47" s="2">
        <f t="shared" si="0"/>
        <v>19</v>
      </c>
    </row>
    <row r="48" spans="1:83" x14ac:dyDescent="0.2">
      <c r="A48" s="86" t="s">
        <v>152</v>
      </c>
      <c r="B48" s="53" t="s">
        <v>153</v>
      </c>
      <c r="C48" s="54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6">
        <v>0</v>
      </c>
      <c r="K48" s="81">
        <v>0</v>
      </c>
      <c r="L48" s="55">
        <v>0</v>
      </c>
      <c r="M48" s="55">
        <v>0</v>
      </c>
      <c r="N48" s="55">
        <v>0</v>
      </c>
      <c r="O48" s="56">
        <v>0</v>
      </c>
      <c r="P48" s="63">
        <v>0</v>
      </c>
      <c r="Q48" s="60">
        <v>0</v>
      </c>
      <c r="R48" s="55">
        <v>0</v>
      </c>
      <c r="S48" s="55">
        <v>0</v>
      </c>
      <c r="T48" s="66">
        <v>0</v>
      </c>
      <c r="U48" s="63">
        <v>0</v>
      </c>
      <c r="V48" s="60">
        <v>0</v>
      </c>
      <c r="W48" s="55">
        <v>0</v>
      </c>
      <c r="X48" s="63">
        <v>0</v>
      </c>
      <c r="Y48" s="60">
        <v>0</v>
      </c>
      <c r="Z48" s="55">
        <v>0</v>
      </c>
      <c r="AA48" s="55">
        <v>0</v>
      </c>
      <c r="AB48" s="55">
        <v>0</v>
      </c>
      <c r="AC48" s="55">
        <v>0</v>
      </c>
      <c r="AD48" s="55">
        <v>0</v>
      </c>
      <c r="AE48" s="55">
        <v>0</v>
      </c>
      <c r="AF48" s="63">
        <v>0</v>
      </c>
      <c r="AG48" s="54">
        <v>0</v>
      </c>
      <c r="AH48" s="55">
        <v>0</v>
      </c>
      <c r="AI48" s="55">
        <v>0</v>
      </c>
      <c r="AJ48" s="55">
        <v>0</v>
      </c>
      <c r="AK48" s="55">
        <v>0</v>
      </c>
      <c r="AL48" s="55">
        <v>0</v>
      </c>
      <c r="AM48" s="55">
        <v>0</v>
      </c>
      <c r="AN48" s="55">
        <v>0</v>
      </c>
      <c r="AO48" s="89">
        <v>1</v>
      </c>
      <c r="AP48" s="55">
        <v>0</v>
      </c>
      <c r="AQ48" s="55">
        <v>0</v>
      </c>
      <c r="AR48" s="55">
        <v>0</v>
      </c>
      <c r="AS48" s="55">
        <v>0</v>
      </c>
      <c r="AT48" s="55">
        <v>0</v>
      </c>
      <c r="AU48" s="55">
        <v>0</v>
      </c>
      <c r="AV48" s="87">
        <v>14</v>
      </c>
      <c r="AW48" s="87">
        <v>4</v>
      </c>
      <c r="AX48" s="55">
        <v>0</v>
      </c>
      <c r="AY48" s="55">
        <v>0</v>
      </c>
      <c r="AZ48" s="55">
        <v>0</v>
      </c>
      <c r="BA48" s="55">
        <v>0</v>
      </c>
      <c r="BB48" s="55">
        <v>0</v>
      </c>
      <c r="BC48" s="55">
        <v>0</v>
      </c>
      <c r="BD48" s="55">
        <v>0</v>
      </c>
      <c r="BE48" s="55">
        <v>0</v>
      </c>
      <c r="BF48" s="55">
        <v>0</v>
      </c>
      <c r="BG48" s="87">
        <v>1</v>
      </c>
      <c r="BH48" s="55">
        <v>0</v>
      </c>
      <c r="BI48" s="89">
        <v>2</v>
      </c>
      <c r="BJ48" s="55">
        <v>0</v>
      </c>
      <c r="BK48" s="55">
        <v>0</v>
      </c>
      <c r="BL48" s="55">
        <v>0</v>
      </c>
      <c r="BM48" s="55">
        <v>0</v>
      </c>
      <c r="BN48" s="55">
        <v>0</v>
      </c>
      <c r="BO48" s="55">
        <v>0</v>
      </c>
      <c r="BP48" s="55">
        <v>0</v>
      </c>
      <c r="BQ48" s="55">
        <v>0</v>
      </c>
      <c r="BR48" s="55">
        <v>0</v>
      </c>
      <c r="BS48" s="55">
        <v>0</v>
      </c>
      <c r="BT48" s="55">
        <v>0</v>
      </c>
      <c r="BU48" s="55">
        <v>0</v>
      </c>
      <c r="BV48" s="55">
        <v>0</v>
      </c>
      <c r="BW48" s="55">
        <v>0</v>
      </c>
      <c r="BX48" s="55">
        <v>0</v>
      </c>
      <c r="BY48" s="55">
        <v>0</v>
      </c>
      <c r="BZ48" s="55">
        <v>0</v>
      </c>
      <c r="CA48" s="55">
        <v>0</v>
      </c>
      <c r="CB48" s="55">
        <v>0</v>
      </c>
      <c r="CC48" s="89">
        <v>1</v>
      </c>
      <c r="CD48" s="56">
        <v>0</v>
      </c>
      <c r="CE48" s="2">
        <f t="shared" si="0"/>
        <v>23</v>
      </c>
    </row>
    <row r="49" spans="1:83" x14ac:dyDescent="0.2">
      <c r="A49" s="52" t="s">
        <v>154</v>
      </c>
      <c r="B49" s="53" t="s">
        <v>155</v>
      </c>
      <c r="C49" s="54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6">
        <v>0</v>
      </c>
      <c r="K49" s="81">
        <v>0</v>
      </c>
      <c r="L49" s="55">
        <v>0</v>
      </c>
      <c r="M49" s="55">
        <v>0</v>
      </c>
      <c r="N49" s="55">
        <v>0</v>
      </c>
      <c r="O49" s="56">
        <v>0</v>
      </c>
      <c r="P49" s="63">
        <v>0</v>
      </c>
      <c r="Q49" s="60">
        <v>0</v>
      </c>
      <c r="R49" s="55">
        <v>0</v>
      </c>
      <c r="S49" s="55">
        <v>0</v>
      </c>
      <c r="T49" s="66">
        <v>0</v>
      </c>
      <c r="U49" s="63">
        <v>0</v>
      </c>
      <c r="V49" s="60">
        <v>0</v>
      </c>
      <c r="W49" s="55">
        <v>0</v>
      </c>
      <c r="X49" s="63">
        <v>0</v>
      </c>
      <c r="Y49" s="60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63">
        <v>0</v>
      </c>
      <c r="AG49" s="54">
        <v>0</v>
      </c>
      <c r="AH49" s="55">
        <v>0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0</v>
      </c>
      <c r="AO49" s="55">
        <v>0</v>
      </c>
      <c r="AP49" s="55">
        <v>0</v>
      </c>
      <c r="AQ49" s="55">
        <v>0</v>
      </c>
      <c r="AR49" s="55">
        <v>0</v>
      </c>
      <c r="AS49" s="55">
        <v>0</v>
      </c>
      <c r="AT49" s="55">
        <v>0</v>
      </c>
      <c r="AU49" s="55">
        <v>0</v>
      </c>
      <c r="AV49" s="55">
        <v>0</v>
      </c>
      <c r="AW49" s="55">
        <v>0</v>
      </c>
      <c r="AX49" s="55">
        <v>0</v>
      </c>
      <c r="AY49" s="55">
        <v>0</v>
      </c>
      <c r="AZ49" s="89">
        <v>1</v>
      </c>
      <c r="BA49" s="55">
        <v>0</v>
      </c>
      <c r="BB49" s="55">
        <v>0</v>
      </c>
      <c r="BC49" s="55">
        <v>0</v>
      </c>
      <c r="BD49" s="55">
        <v>0</v>
      </c>
      <c r="BE49" s="55">
        <v>0</v>
      </c>
      <c r="BF49" s="55">
        <v>0</v>
      </c>
      <c r="BG49" s="55">
        <v>0</v>
      </c>
      <c r="BH49" s="55">
        <v>0</v>
      </c>
      <c r="BI49" s="55">
        <v>0</v>
      </c>
      <c r="BJ49" s="55">
        <v>0</v>
      </c>
      <c r="BK49" s="55">
        <v>0</v>
      </c>
      <c r="BL49" s="55">
        <v>0</v>
      </c>
      <c r="BM49" s="55">
        <v>0</v>
      </c>
      <c r="BN49" s="55">
        <v>0</v>
      </c>
      <c r="BO49" s="55">
        <v>0</v>
      </c>
      <c r="BP49" s="55">
        <v>0</v>
      </c>
      <c r="BQ49" s="55">
        <v>0</v>
      </c>
      <c r="BR49" s="55">
        <v>0</v>
      </c>
      <c r="BS49" s="55">
        <v>0</v>
      </c>
      <c r="BT49" s="55">
        <v>0</v>
      </c>
      <c r="BU49" s="55">
        <v>0</v>
      </c>
      <c r="BV49" s="55">
        <v>0</v>
      </c>
      <c r="BW49" s="55">
        <v>0</v>
      </c>
      <c r="BX49" s="55">
        <v>0</v>
      </c>
      <c r="BY49" s="87">
        <v>1</v>
      </c>
      <c r="BZ49" s="55">
        <v>0</v>
      </c>
      <c r="CA49" s="55">
        <v>0</v>
      </c>
      <c r="CB49" s="55">
        <v>0</v>
      </c>
      <c r="CC49" s="55">
        <v>0</v>
      </c>
      <c r="CD49" s="56">
        <v>0</v>
      </c>
      <c r="CE49" s="2">
        <f t="shared" si="0"/>
        <v>2</v>
      </c>
    </row>
    <row r="50" spans="1:83" x14ac:dyDescent="0.2">
      <c r="A50" s="86" t="s">
        <v>156</v>
      </c>
      <c r="B50" s="53" t="s">
        <v>157</v>
      </c>
      <c r="C50" s="54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6">
        <v>0</v>
      </c>
      <c r="K50" s="81">
        <v>0</v>
      </c>
      <c r="L50" s="55">
        <v>0</v>
      </c>
      <c r="M50" s="55">
        <v>0</v>
      </c>
      <c r="N50" s="55">
        <v>0</v>
      </c>
      <c r="O50" s="56">
        <v>0</v>
      </c>
      <c r="P50" s="63">
        <v>0</v>
      </c>
      <c r="Q50" s="60">
        <v>0</v>
      </c>
      <c r="R50" s="55">
        <v>0</v>
      </c>
      <c r="S50" s="55">
        <v>0</v>
      </c>
      <c r="T50" s="66">
        <v>0</v>
      </c>
      <c r="U50" s="63">
        <v>0</v>
      </c>
      <c r="V50" s="60">
        <v>0</v>
      </c>
      <c r="W50" s="55">
        <v>0</v>
      </c>
      <c r="X50" s="63">
        <v>0</v>
      </c>
      <c r="Y50" s="60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0</v>
      </c>
      <c r="AF50" s="63">
        <v>0</v>
      </c>
      <c r="AG50" s="133">
        <v>1</v>
      </c>
      <c r="AH50" s="55">
        <v>0</v>
      </c>
      <c r="AI50" s="55">
        <v>0</v>
      </c>
      <c r="AJ50" s="55">
        <v>0</v>
      </c>
      <c r="AK50" s="55">
        <v>0</v>
      </c>
      <c r="AL50" s="55">
        <v>0</v>
      </c>
      <c r="AM50" s="55">
        <v>0</v>
      </c>
      <c r="AN50" s="55">
        <v>0</v>
      </c>
      <c r="AO50" s="55">
        <v>0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>
        <v>0</v>
      </c>
      <c r="AX50" s="55">
        <v>0</v>
      </c>
      <c r="AY50" s="55">
        <v>0</v>
      </c>
      <c r="AZ50" s="55">
        <v>0</v>
      </c>
      <c r="BA50" s="55">
        <v>0</v>
      </c>
      <c r="BB50" s="55">
        <v>0</v>
      </c>
      <c r="BC50" s="55">
        <v>0</v>
      </c>
      <c r="BD50" s="55">
        <v>0</v>
      </c>
      <c r="BE50" s="55">
        <v>0</v>
      </c>
      <c r="BF50" s="55">
        <v>0</v>
      </c>
      <c r="BG50" s="55">
        <v>0</v>
      </c>
      <c r="BH50" s="55">
        <v>0</v>
      </c>
      <c r="BI50" s="55">
        <v>0</v>
      </c>
      <c r="BJ50" s="55">
        <v>0</v>
      </c>
      <c r="BK50" s="55">
        <v>0</v>
      </c>
      <c r="BL50" s="55">
        <v>0</v>
      </c>
      <c r="BM50" s="55">
        <v>0</v>
      </c>
      <c r="BN50" s="55">
        <v>0</v>
      </c>
      <c r="BO50" s="55">
        <v>0</v>
      </c>
      <c r="BP50" s="55">
        <v>0</v>
      </c>
      <c r="BQ50" s="55">
        <v>0</v>
      </c>
      <c r="BR50" s="55">
        <v>0</v>
      </c>
      <c r="BS50" s="55">
        <v>0</v>
      </c>
      <c r="BT50" s="55">
        <v>0</v>
      </c>
      <c r="BU50" s="55">
        <v>0</v>
      </c>
      <c r="BV50" s="55">
        <v>0</v>
      </c>
      <c r="BW50" s="89">
        <v>3</v>
      </c>
      <c r="BX50" s="55">
        <v>0</v>
      </c>
      <c r="BY50" s="55">
        <v>0</v>
      </c>
      <c r="BZ50" s="87">
        <v>1</v>
      </c>
      <c r="CA50" s="55">
        <v>0</v>
      </c>
      <c r="CB50" s="55">
        <v>0</v>
      </c>
      <c r="CC50" s="55">
        <v>0</v>
      </c>
      <c r="CD50" s="56">
        <v>0</v>
      </c>
      <c r="CE50" s="2">
        <f t="shared" si="0"/>
        <v>5</v>
      </c>
    </row>
    <row r="51" spans="1:83" x14ac:dyDescent="0.2">
      <c r="A51" s="86" t="s">
        <v>158</v>
      </c>
      <c r="B51" s="53" t="s">
        <v>159</v>
      </c>
      <c r="C51" s="54">
        <v>0</v>
      </c>
      <c r="D51" s="55">
        <v>0</v>
      </c>
      <c r="E51" s="55">
        <v>0</v>
      </c>
      <c r="F51" s="55">
        <v>0</v>
      </c>
      <c r="G51" s="55">
        <v>0</v>
      </c>
      <c r="H51" s="58">
        <v>1</v>
      </c>
      <c r="I51" s="55">
        <v>0</v>
      </c>
      <c r="J51" s="56">
        <v>0</v>
      </c>
      <c r="K51" s="81">
        <v>0</v>
      </c>
      <c r="L51" s="89">
        <v>1</v>
      </c>
      <c r="M51" s="55">
        <v>0</v>
      </c>
      <c r="N51" s="89">
        <v>1</v>
      </c>
      <c r="O51" s="56">
        <v>0</v>
      </c>
      <c r="P51" s="98">
        <v>2</v>
      </c>
      <c r="Q51" s="60">
        <v>0</v>
      </c>
      <c r="R51" s="55">
        <v>0</v>
      </c>
      <c r="S51" s="55">
        <v>0</v>
      </c>
      <c r="T51" s="66">
        <v>0</v>
      </c>
      <c r="U51" s="63">
        <v>0</v>
      </c>
      <c r="V51" s="60">
        <v>0</v>
      </c>
      <c r="W51" s="55">
        <v>0</v>
      </c>
      <c r="X51" s="63">
        <v>0</v>
      </c>
      <c r="Y51" s="60">
        <v>0</v>
      </c>
      <c r="Z51" s="84"/>
      <c r="AA51" s="55">
        <v>0</v>
      </c>
      <c r="AB51" s="55">
        <v>0</v>
      </c>
      <c r="AC51" s="55">
        <v>0</v>
      </c>
      <c r="AD51" s="55">
        <v>0</v>
      </c>
      <c r="AE51" s="55">
        <v>0</v>
      </c>
      <c r="AF51" s="63">
        <v>0</v>
      </c>
      <c r="AG51" s="54">
        <v>0</v>
      </c>
      <c r="AH51" s="55">
        <v>0</v>
      </c>
      <c r="AI51" s="55">
        <v>0</v>
      </c>
      <c r="AJ51" s="55">
        <v>0</v>
      </c>
      <c r="AK51" s="55">
        <v>0</v>
      </c>
      <c r="AL51" s="55">
        <v>0</v>
      </c>
      <c r="AM51" s="55">
        <v>0</v>
      </c>
      <c r="AN51" s="55">
        <v>0</v>
      </c>
      <c r="AO51" s="55">
        <v>0</v>
      </c>
      <c r="AP51" s="55">
        <v>0</v>
      </c>
      <c r="AQ51" s="55">
        <v>0</v>
      </c>
      <c r="AR51" s="89">
        <v>2</v>
      </c>
      <c r="AS51" s="55">
        <v>0</v>
      </c>
      <c r="AT51" s="55">
        <v>0</v>
      </c>
      <c r="AU51" s="89">
        <v>2</v>
      </c>
      <c r="AV51" s="87">
        <v>5</v>
      </c>
      <c r="AW51" s="87">
        <v>12</v>
      </c>
      <c r="AX51" s="89">
        <v>1</v>
      </c>
      <c r="AY51" s="55">
        <v>0</v>
      </c>
      <c r="AZ51" s="55">
        <v>0</v>
      </c>
      <c r="BA51" s="55">
        <v>0</v>
      </c>
      <c r="BB51" s="87">
        <v>1</v>
      </c>
      <c r="BC51" s="55">
        <v>0</v>
      </c>
      <c r="BD51" s="55">
        <v>0</v>
      </c>
      <c r="BE51" s="55">
        <v>0</v>
      </c>
      <c r="BF51" s="55">
        <v>0</v>
      </c>
      <c r="BG51" s="55">
        <v>0</v>
      </c>
      <c r="BH51" s="55">
        <v>0</v>
      </c>
      <c r="BI51" s="55">
        <v>0</v>
      </c>
      <c r="BJ51" s="55">
        <v>0</v>
      </c>
      <c r="BK51" s="55">
        <v>0</v>
      </c>
      <c r="BL51" s="55">
        <v>0</v>
      </c>
      <c r="BM51" s="55">
        <v>0</v>
      </c>
      <c r="BN51" s="55">
        <v>0</v>
      </c>
      <c r="BO51" s="55">
        <v>0</v>
      </c>
      <c r="BP51" s="55">
        <v>0</v>
      </c>
      <c r="BQ51" s="55">
        <v>0</v>
      </c>
      <c r="BR51" s="55">
        <v>0</v>
      </c>
      <c r="BS51" s="89">
        <v>3</v>
      </c>
      <c r="BT51" s="55">
        <v>0</v>
      </c>
      <c r="BU51" s="55">
        <v>0</v>
      </c>
      <c r="BV51" s="55">
        <v>0</v>
      </c>
      <c r="BW51" s="55">
        <v>0</v>
      </c>
      <c r="BX51" s="55">
        <v>0</v>
      </c>
      <c r="BY51" s="87">
        <v>2</v>
      </c>
      <c r="BZ51" s="87">
        <v>3</v>
      </c>
      <c r="CA51" s="55">
        <v>0</v>
      </c>
      <c r="CB51" s="55">
        <v>0</v>
      </c>
      <c r="CC51" s="55">
        <v>0</v>
      </c>
      <c r="CD51" s="56">
        <v>0</v>
      </c>
      <c r="CE51" s="2">
        <f t="shared" si="0"/>
        <v>36</v>
      </c>
    </row>
    <row r="52" spans="1:83" x14ac:dyDescent="0.2">
      <c r="A52" s="86" t="s">
        <v>160</v>
      </c>
      <c r="B52" s="53" t="s">
        <v>161</v>
      </c>
      <c r="C52" s="54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6">
        <v>0</v>
      </c>
      <c r="K52" s="81">
        <v>0</v>
      </c>
      <c r="L52" s="55">
        <v>0</v>
      </c>
      <c r="M52" s="55">
        <v>0</v>
      </c>
      <c r="N52" s="55">
        <v>0</v>
      </c>
      <c r="O52" s="56">
        <v>0</v>
      </c>
      <c r="P52" s="63">
        <v>0</v>
      </c>
      <c r="Q52" s="60">
        <v>0</v>
      </c>
      <c r="R52" s="55">
        <v>0</v>
      </c>
      <c r="S52" s="55">
        <v>0</v>
      </c>
      <c r="T52" s="66">
        <v>0</v>
      </c>
      <c r="U52" s="63">
        <v>0</v>
      </c>
      <c r="V52" s="60">
        <v>0</v>
      </c>
      <c r="W52" s="55">
        <v>0</v>
      </c>
      <c r="X52" s="63">
        <v>0</v>
      </c>
      <c r="Y52" s="60">
        <v>0</v>
      </c>
      <c r="Z52" s="55">
        <v>0</v>
      </c>
      <c r="AA52" s="55">
        <v>0</v>
      </c>
      <c r="AB52" s="55">
        <v>0</v>
      </c>
      <c r="AC52" s="55">
        <v>0</v>
      </c>
      <c r="AD52" s="55">
        <v>0</v>
      </c>
      <c r="AE52" s="55">
        <v>0</v>
      </c>
      <c r="AF52" s="63">
        <v>0</v>
      </c>
      <c r="AG52" s="54">
        <v>0</v>
      </c>
      <c r="AH52" s="55">
        <v>0</v>
      </c>
      <c r="AI52" s="55">
        <v>0</v>
      </c>
      <c r="AJ52" s="55">
        <v>0</v>
      </c>
      <c r="AK52" s="55">
        <v>0</v>
      </c>
      <c r="AL52" s="55">
        <v>0</v>
      </c>
      <c r="AM52" s="55">
        <v>0</v>
      </c>
      <c r="AN52" s="55">
        <v>0</v>
      </c>
      <c r="AO52" s="55">
        <v>0</v>
      </c>
      <c r="AP52" s="55">
        <v>0</v>
      </c>
      <c r="AQ52" s="55">
        <v>0</v>
      </c>
      <c r="AR52" s="55">
        <v>0</v>
      </c>
      <c r="AS52" s="55">
        <v>0</v>
      </c>
      <c r="AT52" s="55">
        <v>0</v>
      </c>
      <c r="AU52" s="55">
        <v>0</v>
      </c>
      <c r="AV52" s="55">
        <v>0</v>
      </c>
      <c r="AW52" s="55">
        <v>0</v>
      </c>
      <c r="AX52" s="55">
        <v>0</v>
      </c>
      <c r="AY52" s="55">
        <v>0</v>
      </c>
      <c r="AZ52" s="55">
        <v>0</v>
      </c>
      <c r="BA52" s="55">
        <v>0</v>
      </c>
      <c r="BB52" s="55">
        <v>0</v>
      </c>
      <c r="BC52" s="55">
        <v>0</v>
      </c>
      <c r="BD52" s="55">
        <v>0</v>
      </c>
      <c r="BE52" s="55">
        <v>0</v>
      </c>
      <c r="BF52" s="55">
        <v>0</v>
      </c>
      <c r="BG52" s="55">
        <v>0</v>
      </c>
      <c r="BH52" s="55">
        <v>0</v>
      </c>
      <c r="BI52" s="55">
        <v>0</v>
      </c>
      <c r="BJ52" s="55">
        <v>0</v>
      </c>
      <c r="BK52" s="55">
        <v>0</v>
      </c>
      <c r="BL52" s="55">
        <v>0</v>
      </c>
      <c r="BM52" s="55">
        <v>0</v>
      </c>
      <c r="BN52" s="55">
        <v>0</v>
      </c>
      <c r="BO52" s="55">
        <v>0</v>
      </c>
      <c r="BP52" s="55">
        <v>0</v>
      </c>
      <c r="BQ52" s="55">
        <v>0</v>
      </c>
      <c r="BR52" s="55">
        <v>0</v>
      </c>
      <c r="BS52" s="55">
        <v>0</v>
      </c>
      <c r="BT52" s="55">
        <v>0</v>
      </c>
      <c r="BU52" s="55">
        <v>0</v>
      </c>
      <c r="BV52" s="55">
        <v>0</v>
      </c>
      <c r="BW52" s="55">
        <v>0</v>
      </c>
      <c r="BX52" s="55">
        <v>0</v>
      </c>
      <c r="BY52" s="55">
        <v>0</v>
      </c>
      <c r="BZ52" s="87">
        <v>2</v>
      </c>
      <c r="CA52" s="55">
        <v>0</v>
      </c>
      <c r="CB52" s="55">
        <v>0</v>
      </c>
      <c r="CC52" s="55">
        <v>0</v>
      </c>
      <c r="CD52" s="56">
        <v>0</v>
      </c>
      <c r="CE52" s="2">
        <f t="shared" si="0"/>
        <v>2</v>
      </c>
    </row>
    <row r="53" spans="1:83" x14ac:dyDescent="0.2">
      <c r="A53" s="86" t="s">
        <v>162</v>
      </c>
      <c r="B53" s="53" t="s">
        <v>163</v>
      </c>
      <c r="C53" s="54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6">
        <v>0</v>
      </c>
      <c r="K53" s="81">
        <v>0</v>
      </c>
      <c r="L53" s="55">
        <v>0</v>
      </c>
      <c r="M53" s="55">
        <v>0</v>
      </c>
      <c r="N53" s="55">
        <v>0</v>
      </c>
      <c r="O53" s="56">
        <v>0</v>
      </c>
      <c r="P53" s="63">
        <v>0</v>
      </c>
      <c r="Q53" s="60">
        <v>0</v>
      </c>
      <c r="R53" s="55">
        <v>0</v>
      </c>
      <c r="S53" s="55">
        <v>0</v>
      </c>
      <c r="T53" s="66">
        <v>0</v>
      </c>
      <c r="U53" s="63">
        <v>0</v>
      </c>
      <c r="V53" s="60">
        <v>0</v>
      </c>
      <c r="W53" s="55">
        <v>0</v>
      </c>
      <c r="X53" s="63">
        <v>0</v>
      </c>
      <c r="Y53" s="60">
        <v>0</v>
      </c>
      <c r="Z53" s="55">
        <v>0</v>
      </c>
      <c r="AA53" s="55">
        <v>0</v>
      </c>
      <c r="AB53" s="55">
        <v>0</v>
      </c>
      <c r="AC53" s="55">
        <v>0</v>
      </c>
      <c r="AD53" s="55">
        <v>0</v>
      </c>
      <c r="AE53" s="55">
        <v>0</v>
      </c>
      <c r="AF53" s="63">
        <v>0</v>
      </c>
      <c r="AG53" s="54">
        <v>0</v>
      </c>
      <c r="AH53" s="55">
        <v>0</v>
      </c>
      <c r="AI53" s="55">
        <v>0</v>
      </c>
      <c r="AJ53" s="55">
        <v>0</v>
      </c>
      <c r="AK53" s="55">
        <v>0</v>
      </c>
      <c r="AL53" s="55">
        <v>0</v>
      </c>
      <c r="AM53" s="55">
        <v>0</v>
      </c>
      <c r="AN53" s="55">
        <v>0</v>
      </c>
      <c r="AO53" s="55">
        <v>0</v>
      </c>
      <c r="AP53" s="55">
        <v>0</v>
      </c>
      <c r="AQ53" s="55">
        <v>0</v>
      </c>
      <c r="AR53" s="55">
        <v>0</v>
      </c>
      <c r="AS53" s="55">
        <v>0</v>
      </c>
      <c r="AT53" s="55">
        <v>0</v>
      </c>
      <c r="AU53" s="55">
        <v>0</v>
      </c>
      <c r="AV53" s="55">
        <v>0</v>
      </c>
      <c r="AW53" s="55">
        <v>0</v>
      </c>
      <c r="AX53" s="55">
        <v>0</v>
      </c>
      <c r="AY53" s="55">
        <v>0</v>
      </c>
      <c r="AZ53" s="55">
        <v>0</v>
      </c>
      <c r="BA53" s="55">
        <v>0</v>
      </c>
      <c r="BB53" s="55">
        <v>0</v>
      </c>
      <c r="BC53" s="55">
        <v>0</v>
      </c>
      <c r="BD53" s="55">
        <v>0</v>
      </c>
      <c r="BE53" s="55">
        <v>0</v>
      </c>
      <c r="BF53" s="55">
        <v>0</v>
      </c>
      <c r="BG53" s="55">
        <v>0</v>
      </c>
      <c r="BH53" s="55">
        <v>0</v>
      </c>
      <c r="BI53" s="55">
        <v>0</v>
      </c>
      <c r="BJ53" s="55">
        <v>0</v>
      </c>
      <c r="BK53" s="55">
        <v>0</v>
      </c>
      <c r="BL53" s="55">
        <v>0</v>
      </c>
      <c r="BM53" s="55">
        <v>0</v>
      </c>
      <c r="BN53" s="55">
        <v>0</v>
      </c>
      <c r="BO53" s="55">
        <v>0</v>
      </c>
      <c r="BP53" s="55">
        <v>0</v>
      </c>
      <c r="BQ53" s="55">
        <v>0</v>
      </c>
      <c r="BR53" s="55">
        <v>0</v>
      </c>
      <c r="BS53" s="55">
        <v>0</v>
      </c>
      <c r="BT53" s="55">
        <v>0</v>
      </c>
      <c r="BU53" s="55">
        <v>0</v>
      </c>
      <c r="BV53" s="55">
        <v>0</v>
      </c>
      <c r="BW53" s="55">
        <v>0</v>
      </c>
      <c r="BX53" s="55">
        <v>0</v>
      </c>
      <c r="BY53" s="55">
        <v>0</v>
      </c>
      <c r="BZ53" s="87">
        <v>1</v>
      </c>
      <c r="CA53" s="58">
        <v>1</v>
      </c>
      <c r="CB53" s="134">
        <v>1</v>
      </c>
      <c r="CC53" s="55">
        <v>0</v>
      </c>
      <c r="CD53" s="56">
        <v>0</v>
      </c>
      <c r="CE53" s="2">
        <f t="shared" si="0"/>
        <v>3</v>
      </c>
    </row>
    <row r="54" spans="1:83" x14ac:dyDescent="0.2">
      <c r="A54" s="86" t="s">
        <v>164</v>
      </c>
      <c r="B54" s="53" t="s">
        <v>165</v>
      </c>
      <c r="C54" s="54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6">
        <v>0</v>
      </c>
      <c r="K54" s="81">
        <v>0</v>
      </c>
      <c r="L54" s="89">
        <v>3</v>
      </c>
      <c r="M54" s="55">
        <v>0</v>
      </c>
      <c r="N54" s="58">
        <v>1</v>
      </c>
      <c r="O54" s="56">
        <v>0</v>
      </c>
      <c r="P54" s="63">
        <v>0</v>
      </c>
      <c r="Q54" s="60">
        <v>0</v>
      </c>
      <c r="R54" s="55">
        <v>0</v>
      </c>
      <c r="S54" s="58">
        <v>1</v>
      </c>
      <c r="T54" s="135">
        <v>2</v>
      </c>
      <c r="U54" s="63">
        <v>0</v>
      </c>
      <c r="V54" s="60">
        <v>0</v>
      </c>
      <c r="W54" s="55">
        <v>0</v>
      </c>
      <c r="X54" s="63">
        <v>0</v>
      </c>
      <c r="Y54" s="60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0</v>
      </c>
      <c r="AF54" s="63">
        <v>0</v>
      </c>
      <c r="AG54" s="54">
        <v>0</v>
      </c>
      <c r="AH54" s="55">
        <v>0</v>
      </c>
      <c r="AI54" s="55">
        <v>0</v>
      </c>
      <c r="AJ54" s="55">
        <v>0</v>
      </c>
      <c r="AK54" s="55">
        <v>0</v>
      </c>
      <c r="AL54" s="55">
        <v>0</v>
      </c>
      <c r="AM54" s="55">
        <v>0</v>
      </c>
      <c r="AN54" s="55">
        <v>0</v>
      </c>
      <c r="AO54" s="55">
        <v>0</v>
      </c>
      <c r="AP54" s="55">
        <v>0</v>
      </c>
      <c r="AQ54" s="55">
        <v>0</v>
      </c>
      <c r="AR54" s="55">
        <v>0</v>
      </c>
      <c r="AS54" s="55">
        <v>0</v>
      </c>
      <c r="AT54" s="55">
        <v>0</v>
      </c>
      <c r="AU54" s="55">
        <v>0</v>
      </c>
      <c r="AV54" s="55">
        <v>0</v>
      </c>
      <c r="AW54" s="55">
        <v>0</v>
      </c>
      <c r="AX54" s="55">
        <v>0</v>
      </c>
      <c r="AY54" s="55">
        <v>0</v>
      </c>
      <c r="AZ54" s="55">
        <v>0</v>
      </c>
      <c r="BA54" s="55">
        <v>0</v>
      </c>
      <c r="BB54" s="55">
        <v>0</v>
      </c>
      <c r="BC54" s="55">
        <v>0</v>
      </c>
      <c r="BD54" s="55">
        <v>0</v>
      </c>
      <c r="BE54" s="55">
        <v>0</v>
      </c>
      <c r="BF54" s="55">
        <v>0</v>
      </c>
      <c r="BG54" s="55">
        <v>0</v>
      </c>
      <c r="BH54" s="55">
        <v>0</v>
      </c>
      <c r="BI54" s="55">
        <v>0</v>
      </c>
      <c r="BJ54" s="55">
        <v>0</v>
      </c>
      <c r="BK54" s="55">
        <v>0</v>
      </c>
      <c r="BL54" s="55">
        <v>0</v>
      </c>
      <c r="BM54" s="55">
        <v>0</v>
      </c>
      <c r="BN54" s="55">
        <v>0</v>
      </c>
      <c r="BO54" s="87">
        <v>2</v>
      </c>
      <c r="BP54" s="55">
        <v>0</v>
      </c>
      <c r="BQ54" s="55">
        <v>0</v>
      </c>
      <c r="BR54" s="55">
        <v>0</v>
      </c>
      <c r="BS54" s="89">
        <v>1</v>
      </c>
      <c r="BT54" s="55">
        <v>0</v>
      </c>
      <c r="BU54" s="55">
        <v>0</v>
      </c>
      <c r="BV54" s="55">
        <v>0</v>
      </c>
      <c r="BW54" s="55">
        <v>0</v>
      </c>
      <c r="BX54" s="55">
        <v>0</v>
      </c>
      <c r="BY54" s="55">
        <v>0</v>
      </c>
      <c r="BZ54" s="87">
        <v>21</v>
      </c>
      <c r="CA54" s="55">
        <v>0</v>
      </c>
      <c r="CB54" s="89">
        <v>25</v>
      </c>
      <c r="CC54" s="89">
        <v>23</v>
      </c>
      <c r="CD54" s="103">
        <v>1</v>
      </c>
      <c r="CE54" s="2">
        <f t="shared" si="0"/>
        <v>80</v>
      </c>
    </row>
    <row r="55" spans="1:83" x14ac:dyDescent="0.2">
      <c r="A55" s="86" t="s">
        <v>166</v>
      </c>
      <c r="B55" s="53" t="s">
        <v>167</v>
      </c>
      <c r="C55" s="54">
        <v>0</v>
      </c>
      <c r="D55" s="55">
        <v>0</v>
      </c>
      <c r="E55" s="55">
        <v>0</v>
      </c>
      <c r="F55" s="55">
        <v>0</v>
      </c>
      <c r="G55" s="55">
        <v>0</v>
      </c>
      <c r="H55" s="58">
        <v>2</v>
      </c>
      <c r="I55" s="55">
        <v>0</v>
      </c>
      <c r="J55" s="56">
        <v>0</v>
      </c>
      <c r="K55" s="136">
        <v>1</v>
      </c>
      <c r="L55" s="55">
        <v>0</v>
      </c>
      <c r="M55" s="89">
        <v>5</v>
      </c>
      <c r="N55" s="89">
        <v>1</v>
      </c>
      <c r="O55" s="56">
        <v>0</v>
      </c>
      <c r="P55" s="90">
        <v>2</v>
      </c>
      <c r="Q55" s="60">
        <v>0</v>
      </c>
      <c r="R55" s="55">
        <v>0</v>
      </c>
      <c r="S55" s="55">
        <v>0</v>
      </c>
      <c r="T55" s="135">
        <v>2</v>
      </c>
      <c r="U55" s="63">
        <v>0</v>
      </c>
      <c r="V55" s="91">
        <v>2</v>
      </c>
      <c r="W55" s="55">
        <v>0</v>
      </c>
      <c r="X55" s="98">
        <v>18</v>
      </c>
      <c r="Y55" s="60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0</v>
      </c>
      <c r="AE55" s="55">
        <v>0</v>
      </c>
      <c r="AF55" s="63">
        <v>0</v>
      </c>
      <c r="AG55" s="54">
        <v>0</v>
      </c>
      <c r="AH55" s="55">
        <v>0</v>
      </c>
      <c r="AI55" s="55">
        <v>0</v>
      </c>
      <c r="AJ55" s="55">
        <v>0</v>
      </c>
      <c r="AK55" s="55">
        <v>0</v>
      </c>
      <c r="AL55" s="55">
        <v>0</v>
      </c>
      <c r="AM55" s="55">
        <v>0</v>
      </c>
      <c r="AN55" s="55">
        <v>0</v>
      </c>
      <c r="AO55" s="55">
        <v>0</v>
      </c>
      <c r="AP55" s="55">
        <v>0</v>
      </c>
      <c r="AQ55" s="55">
        <v>0</v>
      </c>
      <c r="AR55" s="55">
        <v>0</v>
      </c>
      <c r="AS55" s="55">
        <v>0</v>
      </c>
      <c r="AT55" s="55">
        <v>0</v>
      </c>
      <c r="AU55" s="89">
        <v>1</v>
      </c>
      <c r="AV55" s="55">
        <v>0</v>
      </c>
      <c r="AW55" s="55">
        <v>0</v>
      </c>
      <c r="AX55" s="89">
        <v>1</v>
      </c>
      <c r="AY55" s="89">
        <v>3</v>
      </c>
      <c r="AZ55" s="55">
        <v>0</v>
      </c>
      <c r="BA55" s="55">
        <v>0</v>
      </c>
      <c r="BB55" s="55">
        <v>0</v>
      </c>
      <c r="BC55" s="55">
        <v>0</v>
      </c>
      <c r="BD55" s="55">
        <v>0</v>
      </c>
      <c r="BE55" s="55">
        <v>0</v>
      </c>
      <c r="BF55" s="55">
        <v>0</v>
      </c>
      <c r="BG55" s="55">
        <v>0</v>
      </c>
      <c r="BH55" s="55">
        <v>0</v>
      </c>
      <c r="BI55" s="89">
        <v>1</v>
      </c>
      <c r="BJ55" s="89">
        <v>1</v>
      </c>
      <c r="BK55" s="55">
        <v>0</v>
      </c>
      <c r="BL55" s="89">
        <v>1</v>
      </c>
      <c r="BM55" s="55">
        <v>0</v>
      </c>
      <c r="BN55" s="55">
        <v>0</v>
      </c>
      <c r="BO55" s="55">
        <v>0</v>
      </c>
      <c r="BP55" s="89">
        <v>4</v>
      </c>
      <c r="BQ55" s="55">
        <v>0</v>
      </c>
      <c r="BR55" s="55">
        <v>0</v>
      </c>
      <c r="BS55" s="55">
        <v>0</v>
      </c>
      <c r="BT55" s="55">
        <v>0</v>
      </c>
      <c r="BU55" s="55">
        <v>0</v>
      </c>
      <c r="BV55" s="55">
        <v>0</v>
      </c>
      <c r="BW55" s="55">
        <v>0</v>
      </c>
      <c r="BX55" s="55">
        <v>0</v>
      </c>
      <c r="BY55" s="55">
        <v>0</v>
      </c>
      <c r="BZ55" s="87">
        <v>1</v>
      </c>
      <c r="CA55" s="89">
        <v>5</v>
      </c>
      <c r="CB55" s="89">
        <v>2</v>
      </c>
      <c r="CC55" s="89">
        <v>1</v>
      </c>
      <c r="CD55" s="56">
        <v>0</v>
      </c>
      <c r="CE55" s="2">
        <f t="shared" si="0"/>
        <v>54</v>
      </c>
    </row>
    <row r="56" spans="1:83" x14ac:dyDescent="0.2">
      <c r="A56" s="52" t="s">
        <v>168</v>
      </c>
      <c r="B56" s="53" t="s">
        <v>169</v>
      </c>
      <c r="C56" s="54">
        <v>0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6">
        <v>0</v>
      </c>
      <c r="K56" s="81">
        <v>0</v>
      </c>
      <c r="L56" s="55">
        <v>0</v>
      </c>
      <c r="M56" s="55">
        <v>0</v>
      </c>
      <c r="N56" s="55">
        <v>0</v>
      </c>
      <c r="O56" s="56">
        <v>0</v>
      </c>
      <c r="P56" s="63">
        <v>0</v>
      </c>
      <c r="Q56" s="60">
        <v>0</v>
      </c>
      <c r="R56" s="55">
        <v>0</v>
      </c>
      <c r="S56" s="55">
        <v>0</v>
      </c>
      <c r="T56" s="66">
        <v>0</v>
      </c>
      <c r="U56" s="63">
        <v>0</v>
      </c>
      <c r="V56" s="60">
        <v>0</v>
      </c>
      <c r="W56" s="55">
        <v>0</v>
      </c>
      <c r="X56" s="63">
        <v>0</v>
      </c>
      <c r="Y56" s="60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0</v>
      </c>
      <c r="AE56" s="55">
        <v>0</v>
      </c>
      <c r="AF56" s="63">
        <v>0</v>
      </c>
      <c r="AG56" s="54">
        <v>0</v>
      </c>
      <c r="AH56" s="55">
        <v>0</v>
      </c>
      <c r="AI56" s="55">
        <v>0</v>
      </c>
      <c r="AJ56" s="55">
        <v>0</v>
      </c>
      <c r="AK56" s="55">
        <v>0</v>
      </c>
      <c r="AL56" s="55">
        <v>0</v>
      </c>
      <c r="AM56" s="55">
        <v>0</v>
      </c>
      <c r="AN56" s="55">
        <v>0</v>
      </c>
      <c r="AO56" s="55">
        <v>0</v>
      </c>
      <c r="AP56" s="55">
        <v>0</v>
      </c>
      <c r="AQ56" s="55">
        <v>0</v>
      </c>
      <c r="AR56" s="55">
        <v>0</v>
      </c>
      <c r="AS56" s="55">
        <v>0</v>
      </c>
      <c r="AT56" s="55">
        <v>0</v>
      </c>
      <c r="AU56" s="55">
        <v>0</v>
      </c>
      <c r="AV56" s="55">
        <v>0</v>
      </c>
      <c r="AW56" s="55">
        <v>0</v>
      </c>
      <c r="AX56" s="55">
        <v>0</v>
      </c>
      <c r="AY56" s="55">
        <v>0</v>
      </c>
      <c r="AZ56" s="55">
        <v>0</v>
      </c>
      <c r="BA56" s="55">
        <v>0</v>
      </c>
      <c r="BB56" s="55">
        <v>0</v>
      </c>
      <c r="BC56" s="55">
        <v>0</v>
      </c>
      <c r="BD56" s="55">
        <v>0</v>
      </c>
      <c r="BE56" s="55">
        <v>0</v>
      </c>
      <c r="BF56" s="55">
        <v>0</v>
      </c>
      <c r="BG56" s="55">
        <v>0</v>
      </c>
      <c r="BH56" s="55">
        <v>0</v>
      </c>
      <c r="BI56" s="89">
        <v>1</v>
      </c>
      <c r="BJ56" s="84"/>
      <c r="BK56" s="87">
        <v>1</v>
      </c>
      <c r="BL56" s="55">
        <v>0</v>
      </c>
      <c r="BM56" s="55">
        <v>0</v>
      </c>
      <c r="BN56" s="55">
        <v>0</v>
      </c>
      <c r="BO56" s="55">
        <v>0</v>
      </c>
      <c r="BP56" s="55">
        <v>0</v>
      </c>
      <c r="BQ56" s="87">
        <v>6</v>
      </c>
      <c r="BR56" s="55">
        <v>0</v>
      </c>
      <c r="BS56" s="89">
        <v>1</v>
      </c>
      <c r="BT56" s="55">
        <v>0</v>
      </c>
      <c r="BU56" s="55">
        <v>0</v>
      </c>
      <c r="BV56" s="65">
        <v>34</v>
      </c>
      <c r="BW56" s="55">
        <v>0</v>
      </c>
      <c r="BX56" s="55">
        <v>0</v>
      </c>
      <c r="BY56" s="55">
        <v>0</v>
      </c>
      <c r="BZ56" s="55">
        <v>0</v>
      </c>
      <c r="CA56" s="55">
        <v>0</v>
      </c>
      <c r="CB56" s="89">
        <v>1</v>
      </c>
      <c r="CC56" s="89">
        <v>1</v>
      </c>
      <c r="CD56" s="56">
        <v>0</v>
      </c>
      <c r="CE56" s="2">
        <f t="shared" si="0"/>
        <v>45</v>
      </c>
    </row>
    <row r="57" spans="1:83" x14ac:dyDescent="0.2">
      <c r="A57" s="52" t="s">
        <v>170</v>
      </c>
      <c r="B57" s="53" t="s">
        <v>171</v>
      </c>
      <c r="C57" s="82">
        <v>4</v>
      </c>
      <c r="D57" s="55">
        <v>0</v>
      </c>
      <c r="E57" s="55">
        <v>0</v>
      </c>
      <c r="F57" s="87">
        <v>1</v>
      </c>
      <c r="G57" s="55">
        <v>0</v>
      </c>
      <c r="H57" s="55">
        <v>0</v>
      </c>
      <c r="I57" s="55">
        <v>0</v>
      </c>
      <c r="J57" s="56">
        <v>0</v>
      </c>
      <c r="K57" s="81">
        <v>0</v>
      </c>
      <c r="L57" s="55">
        <v>0</v>
      </c>
      <c r="M57" s="55">
        <v>0</v>
      </c>
      <c r="N57" s="55">
        <v>0</v>
      </c>
      <c r="O57" s="56">
        <v>0</v>
      </c>
      <c r="P57" s="63">
        <v>0</v>
      </c>
      <c r="Q57" s="91">
        <v>3</v>
      </c>
      <c r="R57" s="58">
        <v>1</v>
      </c>
      <c r="S57" s="58">
        <v>1</v>
      </c>
      <c r="T57" s="61">
        <v>59</v>
      </c>
      <c r="U57" s="63">
        <v>0</v>
      </c>
      <c r="V57" s="91">
        <v>275</v>
      </c>
      <c r="W57" s="87">
        <v>6</v>
      </c>
      <c r="X57" s="98">
        <v>41</v>
      </c>
      <c r="Y57" s="60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0</v>
      </c>
      <c r="AE57" s="55">
        <v>0</v>
      </c>
      <c r="AF57" s="63">
        <v>0</v>
      </c>
      <c r="AG57" s="54">
        <v>0</v>
      </c>
      <c r="AH57" s="55">
        <v>0</v>
      </c>
      <c r="AI57" s="87">
        <v>3</v>
      </c>
      <c r="AJ57" s="55">
        <v>0</v>
      </c>
      <c r="AK57" s="55">
        <v>0</v>
      </c>
      <c r="AL57" s="55">
        <v>0</v>
      </c>
      <c r="AM57" s="55">
        <v>0</v>
      </c>
      <c r="AN57" s="55">
        <v>0</v>
      </c>
      <c r="AO57" s="55">
        <v>0</v>
      </c>
      <c r="AP57" s="87">
        <v>3</v>
      </c>
      <c r="AQ57" s="55">
        <v>0</v>
      </c>
      <c r="AR57" s="55">
        <v>0</v>
      </c>
      <c r="AS57" s="55">
        <v>0</v>
      </c>
      <c r="AT57" s="55">
        <v>0</v>
      </c>
      <c r="AU57" s="55">
        <v>0</v>
      </c>
      <c r="AV57" s="58">
        <v>1</v>
      </c>
      <c r="AW57" s="55">
        <v>0</v>
      </c>
      <c r="AX57" s="55">
        <v>0</v>
      </c>
      <c r="AY57" s="55">
        <v>0</v>
      </c>
      <c r="AZ57" s="55">
        <v>0</v>
      </c>
      <c r="BA57" s="55">
        <v>0</v>
      </c>
      <c r="BB57" s="55">
        <v>0</v>
      </c>
      <c r="BC57" s="55">
        <v>0</v>
      </c>
      <c r="BD57" s="55">
        <v>0</v>
      </c>
      <c r="BE57" s="55">
        <v>0</v>
      </c>
      <c r="BF57" s="55">
        <v>0</v>
      </c>
      <c r="BG57" s="55">
        <v>0</v>
      </c>
      <c r="BH57" s="55">
        <v>0</v>
      </c>
      <c r="BI57" s="55">
        <v>0</v>
      </c>
      <c r="BJ57" s="55">
        <v>0</v>
      </c>
      <c r="BK57" s="55">
        <v>0</v>
      </c>
      <c r="BL57" s="55">
        <v>0</v>
      </c>
      <c r="BM57" s="55">
        <v>0</v>
      </c>
      <c r="BN57" s="55">
        <v>0</v>
      </c>
      <c r="BO57" s="55">
        <v>0</v>
      </c>
      <c r="BP57" s="55">
        <v>0</v>
      </c>
      <c r="BQ57" s="70">
        <v>0</v>
      </c>
      <c r="BR57" s="70">
        <v>0</v>
      </c>
      <c r="BS57" s="55">
        <v>0</v>
      </c>
      <c r="BT57" s="55">
        <v>0</v>
      </c>
      <c r="BU57" s="87">
        <v>1</v>
      </c>
      <c r="BV57" s="70">
        <v>0</v>
      </c>
      <c r="BW57" s="55">
        <v>0</v>
      </c>
      <c r="BX57" s="55">
        <v>0</v>
      </c>
      <c r="BY57" s="55">
        <v>0</v>
      </c>
      <c r="BZ57" s="87">
        <v>3</v>
      </c>
      <c r="CA57" s="55">
        <v>0</v>
      </c>
      <c r="CB57" s="55">
        <v>0</v>
      </c>
      <c r="CC57" s="55">
        <v>0</v>
      </c>
      <c r="CD57" s="71">
        <v>0</v>
      </c>
      <c r="CE57" s="2">
        <f t="shared" si="0"/>
        <v>402</v>
      </c>
    </row>
    <row r="58" spans="1:83" x14ac:dyDescent="0.2">
      <c r="A58" s="52" t="s">
        <v>172</v>
      </c>
      <c r="B58" s="53" t="s">
        <v>171</v>
      </c>
      <c r="C58" s="54">
        <v>0</v>
      </c>
      <c r="D58" s="55">
        <v>0</v>
      </c>
      <c r="E58" s="55">
        <v>0</v>
      </c>
      <c r="F58" s="55">
        <v>0</v>
      </c>
      <c r="G58" s="55">
        <v>0</v>
      </c>
      <c r="H58" s="58">
        <v>4</v>
      </c>
      <c r="I58" s="55">
        <v>0</v>
      </c>
      <c r="J58" s="56">
        <v>0</v>
      </c>
      <c r="K58" s="130">
        <v>13</v>
      </c>
      <c r="L58" s="89">
        <v>8</v>
      </c>
      <c r="M58" s="89">
        <v>23</v>
      </c>
      <c r="N58" s="89">
        <v>36</v>
      </c>
      <c r="O58" s="56">
        <v>0</v>
      </c>
      <c r="P58" s="98">
        <v>14</v>
      </c>
      <c r="Q58" s="60">
        <v>0</v>
      </c>
      <c r="R58" s="55">
        <v>0</v>
      </c>
      <c r="S58" s="55">
        <v>0</v>
      </c>
      <c r="T58" s="66">
        <v>0</v>
      </c>
      <c r="U58" s="63">
        <v>0</v>
      </c>
      <c r="V58" s="60">
        <v>0</v>
      </c>
      <c r="W58" s="55">
        <v>0</v>
      </c>
      <c r="X58" s="63">
        <v>0</v>
      </c>
      <c r="Y58" s="60">
        <v>0</v>
      </c>
      <c r="Z58" s="87">
        <v>7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63">
        <v>0</v>
      </c>
      <c r="AG58" s="133">
        <v>10</v>
      </c>
      <c r="AH58" s="55">
        <v>0</v>
      </c>
      <c r="AI58" s="55">
        <v>0</v>
      </c>
      <c r="AJ58" s="79">
        <v>1</v>
      </c>
      <c r="AK58" s="89">
        <v>4</v>
      </c>
      <c r="AL58" s="55">
        <v>0</v>
      </c>
      <c r="AM58" s="55">
        <v>0</v>
      </c>
      <c r="AN58" s="55">
        <v>0</v>
      </c>
      <c r="AO58" s="89">
        <v>6</v>
      </c>
      <c r="AP58" s="55">
        <v>0</v>
      </c>
      <c r="AQ58" s="55">
        <v>0</v>
      </c>
      <c r="AR58" s="55">
        <v>0</v>
      </c>
      <c r="AS58" s="55">
        <v>0</v>
      </c>
      <c r="AT58" s="55">
        <v>0</v>
      </c>
      <c r="AU58" s="55">
        <v>0</v>
      </c>
      <c r="AV58" s="55">
        <v>0</v>
      </c>
      <c r="AW58" s="55">
        <v>0</v>
      </c>
      <c r="AX58" s="55">
        <v>0</v>
      </c>
      <c r="AY58" s="89">
        <v>8</v>
      </c>
      <c r="AZ58" s="55">
        <v>0</v>
      </c>
      <c r="BA58" s="55">
        <v>0</v>
      </c>
      <c r="BB58" s="55">
        <v>0</v>
      </c>
      <c r="BC58" s="55">
        <v>0</v>
      </c>
      <c r="BD58" s="55">
        <v>0</v>
      </c>
      <c r="BE58" s="55">
        <v>0</v>
      </c>
      <c r="BF58" s="55">
        <v>0</v>
      </c>
      <c r="BG58" s="55">
        <v>0</v>
      </c>
      <c r="BH58" s="70">
        <v>0</v>
      </c>
      <c r="BI58" s="55">
        <v>0</v>
      </c>
      <c r="BJ58" s="70">
        <v>0</v>
      </c>
      <c r="BK58" s="55">
        <v>0</v>
      </c>
      <c r="BL58" s="55">
        <v>0</v>
      </c>
      <c r="BM58" s="55">
        <v>0</v>
      </c>
      <c r="BN58" s="55">
        <v>0</v>
      </c>
      <c r="BO58" s="55">
        <v>0</v>
      </c>
      <c r="BP58" s="55">
        <v>0</v>
      </c>
      <c r="BQ58" s="70">
        <v>0</v>
      </c>
      <c r="BR58" s="70">
        <v>0</v>
      </c>
      <c r="BS58" s="55">
        <v>0</v>
      </c>
      <c r="BT58" s="55">
        <v>0</v>
      </c>
      <c r="BU58" s="55">
        <v>0</v>
      </c>
      <c r="BV58" s="70">
        <v>0</v>
      </c>
      <c r="BW58" s="70">
        <v>0</v>
      </c>
      <c r="BX58" s="70">
        <v>0</v>
      </c>
      <c r="BY58" s="55">
        <v>0</v>
      </c>
      <c r="BZ58" s="55">
        <v>0</v>
      </c>
      <c r="CA58" s="65">
        <v>11</v>
      </c>
      <c r="CB58" s="89">
        <v>15</v>
      </c>
      <c r="CC58" s="89">
        <v>11</v>
      </c>
      <c r="CD58" s="71">
        <v>0</v>
      </c>
      <c r="CE58" s="2">
        <f t="shared" si="0"/>
        <v>171</v>
      </c>
    </row>
    <row r="59" spans="1:83" x14ac:dyDescent="0.2">
      <c r="A59" s="52" t="s">
        <v>173</v>
      </c>
      <c r="B59" s="53" t="s">
        <v>174</v>
      </c>
      <c r="C59" s="54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6">
        <v>0</v>
      </c>
      <c r="K59" s="81">
        <v>0</v>
      </c>
      <c r="L59" s="55">
        <v>0</v>
      </c>
      <c r="M59" s="55">
        <v>0</v>
      </c>
      <c r="N59" s="55">
        <v>0</v>
      </c>
      <c r="O59" s="56">
        <v>0</v>
      </c>
      <c r="P59" s="63">
        <v>0</v>
      </c>
      <c r="Q59" s="60">
        <v>0</v>
      </c>
      <c r="R59" s="55">
        <v>0</v>
      </c>
      <c r="S59" s="55">
        <v>0</v>
      </c>
      <c r="T59" s="66">
        <v>0</v>
      </c>
      <c r="U59" s="63">
        <v>0</v>
      </c>
      <c r="V59" s="60">
        <v>0</v>
      </c>
      <c r="W59" s="55">
        <v>0</v>
      </c>
      <c r="X59" s="63">
        <v>0</v>
      </c>
      <c r="Y59" s="60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63">
        <v>0</v>
      </c>
      <c r="AG59" s="54">
        <v>0</v>
      </c>
      <c r="AH59" s="55">
        <v>0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0</v>
      </c>
      <c r="AO59" s="55">
        <v>0</v>
      </c>
      <c r="AP59" s="55">
        <v>0</v>
      </c>
      <c r="AQ59" s="55">
        <v>0</v>
      </c>
      <c r="AR59" s="55">
        <v>0</v>
      </c>
      <c r="AS59" s="55">
        <v>0</v>
      </c>
      <c r="AT59" s="55">
        <v>0</v>
      </c>
      <c r="AU59" s="55">
        <v>0</v>
      </c>
      <c r="AV59" s="55">
        <v>0</v>
      </c>
      <c r="AW59" s="58">
        <v>1</v>
      </c>
      <c r="AX59" s="55">
        <v>0</v>
      </c>
      <c r="AY59" s="55">
        <v>0</v>
      </c>
      <c r="AZ59" s="70">
        <v>0</v>
      </c>
      <c r="BA59" s="70">
        <v>0</v>
      </c>
      <c r="BB59" s="70">
        <v>0</v>
      </c>
      <c r="BC59" s="70">
        <v>0</v>
      </c>
      <c r="BD59" s="70">
        <v>0</v>
      </c>
      <c r="BE59" s="70">
        <v>0</v>
      </c>
      <c r="BF59" s="70">
        <v>0</v>
      </c>
      <c r="BG59" s="70">
        <v>0</v>
      </c>
      <c r="BH59" s="70">
        <v>0</v>
      </c>
      <c r="BI59" s="55">
        <v>0</v>
      </c>
      <c r="BJ59" s="55">
        <v>0</v>
      </c>
      <c r="BK59" s="55">
        <v>0</v>
      </c>
      <c r="BL59" s="55">
        <v>0</v>
      </c>
      <c r="BM59" s="55">
        <v>0</v>
      </c>
      <c r="BN59" s="55">
        <v>0</v>
      </c>
      <c r="BO59" s="55">
        <v>0</v>
      </c>
      <c r="BP59" s="55">
        <v>0</v>
      </c>
      <c r="BQ59" s="70">
        <v>0</v>
      </c>
      <c r="BR59" s="70">
        <v>0</v>
      </c>
      <c r="BS59" s="55">
        <v>0</v>
      </c>
      <c r="BT59" s="70">
        <v>0</v>
      </c>
      <c r="BU59" s="70">
        <v>0</v>
      </c>
      <c r="BV59" s="70">
        <v>0</v>
      </c>
      <c r="BW59" s="70">
        <v>0</v>
      </c>
      <c r="BX59" s="70">
        <v>0</v>
      </c>
      <c r="BY59" s="55">
        <v>0</v>
      </c>
      <c r="BZ59" s="55">
        <v>0</v>
      </c>
      <c r="CA59" s="55">
        <v>0</v>
      </c>
      <c r="CB59" s="55">
        <v>0</v>
      </c>
      <c r="CC59" s="55">
        <v>0</v>
      </c>
      <c r="CD59" s="71">
        <v>0</v>
      </c>
      <c r="CE59" s="2">
        <f t="shared" si="0"/>
        <v>1</v>
      </c>
    </row>
    <row r="60" spans="1:83" x14ac:dyDescent="0.2">
      <c r="A60" s="86" t="s">
        <v>175</v>
      </c>
      <c r="B60" s="53" t="s">
        <v>174</v>
      </c>
      <c r="C60" s="54"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6">
        <v>0</v>
      </c>
      <c r="K60" s="81">
        <v>0</v>
      </c>
      <c r="L60" s="55">
        <v>0</v>
      </c>
      <c r="M60" s="55">
        <v>0</v>
      </c>
      <c r="N60" s="55">
        <v>0</v>
      </c>
      <c r="O60" s="56">
        <v>0</v>
      </c>
      <c r="P60" s="63">
        <v>0</v>
      </c>
      <c r="Q60" s="60">
        <v>0</v>
      </c>
      <c r="R60" s="55">
        <v>0</v>
      </c>
      <c r="S60" s="55">
        <v>0</v>
      </c>
      <c r="T60" s="66">
        <v>0</v>
      </c>
      <c r="U60" s="63">
        <v>0</v>
      </c>
      <c r="V60" s="60">
        <v>0</v>
      </c>
      <c r="W60" s="55">
        <v>0</v>
      </c>
      <c r="X60" s="63">
        <v>0</v>
      </c>
      <c r="Y60" s="60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63">
        <v>0</v>
      </c>
      <c r="AG60" s="54">
        <v>0</v>
      </c>
      <c r="AH60" s="55">
        <v>0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  <c r="AN60" s="55">
        <v>0</v>
      </c>
      <c r="AO60" s="55">
        <v>0</v>
      </c>
      <c r="AP60" s="55">
        <v>0</v>
      </c>
      <c r="AQ60" s="55">
        <v>0</v>
      </c>
      <c r="AR60" s="55">
        <v>0</v>
      </c>
      <c r="AS60" s="55">
        <v>0</v>
      </c>
      <c r="AT60" s="55">
        <v>0</v>
      </c>
      <c r="AU60" s="87">
        <v>1</v>
      </c>
      <c r="AV60" s="55">
        <v>0</v>
      </c>
      <c r="AW60" s="87">
        <v>3</v>
      </c>
      <c r="AX60" s="55">
        <v>0</v>
      </c>
      <c r="AY60" s="55">
        <v>0</v>
      </c>
      <c r="AZ60" s="70">
        <v>0</v>
      </c>
      <c r="BA60" s="70">
        <v>0</v>
      </c>
      <c r="BB60" s="70">
        <v>0</v>
      </c>
      <c r="BC60" s="70">
        <v>0</v>
      </c>
      <c r="BD60" s="70">
        <v>0</v>
      </c>
      <c r="BE60" s="70">
        <v>0</v>
      </c>
      <c r="BF60" s="70">
        <v>0</v>
      </c>
      <c r="BG60" s="70">
        <v>0</v>
      </c>
      <c r="BH60" s="70">
        <v>0</v>
      </c>
      <c r="BI60" s="55">
        <v>0</v>
      </c>
      <c r="BJ60" s="55">
        <v>0</v>
      </c>
      <c r="BK60" s="55">
        <v>0</v>
      </c>
      <c r="BL60" s="55">
        <v>0</v>
      </c>
      <c r="BM60" s="55">
        <v>0</v>
      </c>
      <c r="BN60" s="55">
        <v>0</v>
      </c>
      <c r="BO60" s="55">
        <v>0</v>
      </c>
      <c r="BP60" s="55">
        <v>0</v>
      </c>
      <c r="BQ60" s="70">
        <v>0</v>
      </c>
      <c r="BR60" s="70">
        <v>0</v>
      </c>
      <c r="BS60" s="55">
        <v>0</v>
      </c>
      <c r="BT60" s="70">
        <v>0</v>
      </c>
      <c r="BU60" s="70">
        <v>0</v>
      </c>
      <c r="BV60" s="70">
        <v>0</v>
      </c>
      <c r="BW60" s="70">
        <v>0</v>
      </c>
      <c r="BX60" s="70">
        <v>0</v>
      </c>
      <c r="BY60" s="87">
        <v>3</v>
      </c>
      <c r="BZ60" s="55">
        <v>0</v>
      </c>
      <c r="CA60" s="55">
        <v>0</v>
      </c>
      <c r="CB60" s="55">
        <v>0</v>
      </c>
      <c r="CC60" s="55">
        <v>0</v>
      </c>
      <c r="CD60" s="71">
        <v>0</v>
      </c>
      <c r="CE60" s="2">
        <f t="shared" si="0"/>
        <v>7</v>
      </c>
    </row>
    <row r="61" spans="1:83" x14ac:dyDescent="0.2">
      <c r="A61" s="86" t="s">
        <v>176</v>
      </c>
      <c r="B61" s="53" t="s">
        <v>177</v>
      </c>
      <c r="C61" s="54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6">
        <v>0</v>
      </c>
      <c r="K61" s="81">
        <v>0</v>
      </c>
      <c r="L61" s="55">
        <v>0</v>
      </c>
      <c r="M61" s="55">
        <v>0</v>
      </c>
      <c r="N61" s="55">
        <v>0</v>
      </c>
      <c r="O61" s="56">
        <v>0</v>
      </c>
      <c r="P61" s="63">
        <v>0</v>
      </c>
      <c r="Q61" s="60">
        <v>0</v>
      </c>
      <c r="R61" s="55">
        <v>0</v>
      </c>
      <c r="S61" s="55">
        <v>0</v>
      </c>
      <c r="T61" s="66">
        <v>0</v>
      </c>
      <c r="U61" s="63">
        <v>0</v>
      </c>
      <c r="V61" s="60">
        <v>0</v>
      </c>
      <c r="W61" s="55">
        <v>0</v>
      </c>
      <c r="X61" s="63">
        <v>0</v>
      </c>
      <c r="Y61" s="60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63">
        <v>0</v>
      </c>
      <c r="AG61" s="54">
        <v>0</v>
      </c>
      <c r="AH61" s="87">
        <v>2</v>
      </c>
      <c r="AI61" s="87">
        <v>19</v>
      </c>
      <c r="AJ61" s="55">
        <v>0</v>
      </c>
      <c r="AK61" s="55">
        <v>0</v>
      </c>
      <c r="AL61" s="87">
        <v>1</v>
      </c>
      <c r="AM61" s="55">
        <v>0</v>
      </c>
      <c r="AN61" s="55">
        <v>0</v>
      </c>
      <c r="AO61" s="55">
        <v>0</v>
      </c>
      <c r="AP61" s="87">
        <v>2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87">
        <v>11</v>
      </c>
      <c r="AW61" s="87">
        <v>21</v>
      </c>
      <c r="AX61" s="79">
        <v>12</v>
      </c>
      <c r="AY61" s="55">
        <v>0</v>
      </c>
      <c r="AZ61" s="70">
        <v>0</v>
      </c>
      <c r="BA61" s="70">
        <v>0</v>
      </c>
      <c r="BB61" s="70">
        <v>0</v>
      </c>
      <c r="BC61" s="70">
        <v>0</v>
      </c>
      <c r="BD61" s="70">
        <v>0</v>
      </c>
      <c r="BE61" s="70">
        <v>0</v>
      </c>
      <c r="BF61" s="87">
        <v>1</v>
      </c>
      <c r="BG61" s="70">
        <v>0</v>
      </c>
      <c r="BH61" s="70">
        <v>0</v>
      </c>
      <c r="BI61" s="55">
        <v>0</v>
      </c>
      <c r="BJ61" s="55">
        <v>0</v>
      </c>
      <c r="BK61" s="55">
        <v>0</v>
      </c>
      <c r="BL61" s="87">
        <v>1</v>
      </c>
      <c r="BM61" s="55">
        <v>0</v>
      </c>
      <c r="BN61" s="55">
        <v>0</v>
      </c>
      <c r="BO61" s="87">
        <v>7</v>
      </c>
      <c r="BP61" s="55">
        <v>0</v>
      </c>
      <c r="BQ61" s="70">
        <v>0</v>
      </c>
      <c r="BR61" s="87">
        <v>1</v>
      </c>
      <c r="BS61" s="55">
        <v>0</v>
      </c>
      <c r="BT61" s="70">
        <v>0</v>
      </c>
      <c r="BU61" s="70">
        <v>0</v>
      </c>
      <c r="BV61" s="70">
        <v>0</v>
      </c>
      <c r="BW61" s="70">
        <v>0</v>
      </c>
      <c r="BX61" s="70">
        <v>0</v>
      </c>
      <c r="BY61" s="55">
        <v>0</v>
      </c>
      <c r="BZ61" s="87">
        <v>4</v>
      </c>
      <c r="CA61" s="55">
        <v>0</v>
      </c>
      <c r="CB61" s="55">
        <v>0</v>
      </c>
      <c r="CC61" s="55">
        <v>0</v>
      </c>
      <c r="CD61" s="71">
        <v>0</v>
      </c>
      <c r="CE61" s="2">
        <f t="shared" si="0"/>
        <v>82</v>
      </c>
    </row>
    <row r="62" spans="1:83" x14ac:dyDescent="0.2">
      <c r="A62" s="52" t="s">
        <v>178</v>
      </c>
      <c r="B62" s="53" t="s">
        <v>179</v>
      </c>
      <c r="C62" s="54">
        <v>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6">
        <v>0</v>
      </c>
      <c r="K62" s="81">
        <v>0</v>
      </c>
      <c r="L62" s="55">
        <v>0</v>
      </c>
      <c r="M62" s="55">
        <v>0</v>
      </c>
      <c r="N62" s="55">
        <v>0</v>
      </c>
      <c r="O62" s="56">
        <v>0</v>
      </c>
      <c r="P62" s="63">
        <v>0</v>
      </c>
      <c r="Q62" s="60">
        <v>0</v>
      </c>
      <c r="R62" s="55">
        <v>0</v>
      </c>
      <c r="S62" s="55">
        <v>0</v>
      </c>
      <c r="T62" s="66">
        <v>0</v>
      </c>
      <c r="U62" s="63">
        <v>0</v>
      </c>
      <c r="V62" s="60">
        <v>0</v>
      </c>
      <c r="W62" s="55">
        <v>0</v>
      </c>
      <c r="X62" s="63">
        <v>0</v>
      </c>
      <c r="Y62" s="60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0</v>
      </c>
      <c r="AF62" s="63">
        <v>0</v>
      </c>
      <c r="AG62" s="54">
        <v>0</v>
      </c>
      <c r="AH62" s="55">
        <v>0</v>
      </c>
      <c r="AI62" s="87">
        <v>3</v>
      </c>
      <c r="AJ62" s="55">
        <v>0</v>
      </c>
      <c r="AK62" s="55">
        <v>0</v>
      </c>
      <c r="AL62" s="55">
        <v>0</v>
      </c>
      <c r="AM62" s="55">
        <v>0</v>
      </c>
      <c r="AN62" s="55">
        <v>0</v>
      </c>
      <c r="AO62" s="55">
        <v>0</v>
      </c>
      <c r="AP62" s="55">
        <v>0</v>
      </c>
      <c r="AQ62" s="55">
        <v>0</v>
      </c>
      <c r="AR62" s="55">
        <v>0</v>
      </c>
      <c r="AS62" s="55">
        <v>0</v>
      </c>
      <c r="AT62" s="55">
        <v>0</v>
      </c>
      <c r="AU62" s="87">
        <v>1</v>
      </c>
      <c r="AV62" s="55">
        <v>0</v>
      </c>
      <c r="AW62" s="55">
        <v>0</v>
      </c>
      <c r="AX62" s="55">
        <v>0</v>
      </c>
      <c r="AY62" s="55">
        <v>0</v>
      </c>
      <c r="AZ62" s="70">
        <v>0</v>
      </c>
      <c r="BA62" s="70">
        <v>0</v>
      </c>
      <c r="BB62" s="70">
        <v>0</v>
      </c>
      <c r="BC62" s="70">
        <v>0</v>
      </c>
      <c r="BD62" s="70">
        <v>0</v>
      </c>
      <c r="BE62" s="70">
        <v>0</v>
      </c>
      <c r="BF62" s="70">
        <v>0</v>
      </c>
      <c r="BG62" s="70">
        <v>0</v>
      </c>
      <c r="BH62" s="70">
        <v>0</v>
      </c>
      <c r="BI62" s="55">
        <v>0</v>
      </c>
      <c r="BJ62" s="55">
        <v>0</v>
      </c>
      <c r="BK62" s="55">
        <v>0</v>
      </c>
      <c r="BL62" s="55">
        <v>0</v>
      </c>
      <c r="BM62" s="55">
        <v>0</v>
      </c>
      <c r="BN62" s="55">
        <v>0</v>
      </c>
      <c r="BO62" s="55">
        <v>0</v>
      </c>
      <c r="BP62" s="55">
        <v>0</v>
      </c>
      <c r="BQ62" s="70">
        <v>0</v>
      </c>
      <c r="BR62" s="70">
        <v>0</v>
      </c>
      <c r="BS62" s="55">
        <v>0</v>
      </c>
      <c r="BT62" s="70">
        <v>0</v>
      </c>
      <c r="BU62" s="70">
        <v>0</v>
      </c>
      <c r="BV62" s="70">
        <v>0</v>
      </c>
      <c r="BW62" s="70">
        <v>0</v>
      </c>
      <c r="BX62" s="70">
        <v>0</v>
      </c>
      <c r="BY62" s="87">
        <v>1</v>
      </c>
      <c r="BZ62" s="87">
        <v>2</v>
      </c>
      <c r="CA62" s="55">
        <v>0</v>
      </c>
      <c r="CB62" s="55">
        <v>0</v>
      </c>
      <c r="CC62" s="55">
        <v>0</v>
      </c>
      <c r="CD62" s="71">
        <v>0</v>
      </c>
      <c r="CE62" s="2">
        <f t="shared" si="0"/>
        <v>7</v>
      </c>
    </row>
    <row r="63" spans="1:83" x14ac:dyDescent="0.2">
      <c r="A63" s="86" t="s">
        <v>180</v>
      </c>
      <c r="B63" s="53" t="s">
        <v>181</v>
      </c>
      <c r="C63" s="54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6">
        <v>0</v>
      </c>
      <c r="K63" s="81">
        <v>0</v>
      </c>
      <c r="L63" s="55">
        <v>0</v>
      </c>
      <c r="M63" s="55">
        <v>0</v>
      </c>
      <c r="N63" s="55">
        <v>0</v>
      </c>
      <c r="O63" s="56">
        <v>0</v>
      </c>
      <c r="P63" s="63">
        <v>0</v>
      </c>
      <c r="Q63" s="60">
        <v>0</v>
      </c>
      <c r="R63" s="55">
        <v>0</v>
      </c>
      <c r="S63" s="55">
        <v>0</v>
      </c>
      <c r="T63" s="66">
        <v>0</v>
      </c>
      <c r="U63" s="63">
        <v>0</v>
      </c>
      <c r="V63" s="60">
        <v>0</v>
      </c>
      <c r="W63" s="55">
        <v>0</v>
      </c>
      <c r="X63" s="63">
        <v>0</v>
      </c>
      <c r="Y63" s="60">
        <v>0</v>
      </c>
      <c r="Z63" s="55">
        <v>0</v>
      </c>
      <c r="AA63" s="55">
        <v>0</v>
      </c>
      <c r="AB63" s="55">
        <v>0</v>
      </c>
      <c r="AC63" s="55">
        <v>0</v>
      </c>
      <c r="AD63" s="55">
        <v>0</v>
      </c>
      <c r="AE63" s="55">
        <v>0</v>
      </c>
      <c r="AF63" s="63">
        <v>0</v>
      </c>
      <c r="AG63" s="54">
        <v>0</v>
      </c>
      <c r="AH63" s="87">
        <v>1</v>
      </c>
      <c r="AI63" s="87">
        <v>16</v>
      </c>
      <c r="AJ63" s="55">
        <v>0</v>
      </c>
      <c r="AK63" s="55">
        <v>0</v>
      </c>
      <c r="AL63" s="55">
        <v>0</v>
      </c>
      <c r="AM63" s="55">
        <v>0</v>
      </c>
      <c r="AN63" s="87">
        <v>3</v>
      </c>
      <c r="AO63" s="55">
        <v>0</v>
      </c>
      <c r="AP63" s="55">
        <v>0</v>
      </c>
      <c r="AQ63" s="55">
        <v>0</v>
      </c>
      <c r="AR63" s="55">
        <v>0</v>
      </c>
      <c r="AS63" s="89">
        <v>22</v>
      </c>
      <c r="AT63" s="55">
        <v>0</v>
      </c>
      <c r="AU63" s="87">
        <v>1</v>
      </c>
      <c r="AV63" s="87">
        <v>9</v>
      </c>
      <c r="AW63" s="87">
        <v>27</v>
      </c>
      <c r="AX63" s="55">
        <v>0</v>
      </c>
      <c r="AY63" s="55">
        <v>0</v>
      </c>
      <c r="AZ63" s="70">
        <v>0</v>
      </c>
      <c r="BA63" s="70">
        <v>0</v>
      </c>
      <c r="BB63" s="70">
        <v>0</v>
      </c>
      <c r="BC63" s="70">
        <v>0</v>
      </c>
      <c r="BD63" s="70">
        <v>0</v>
      </c>
      <c r="BE63" s="70">
        <v>0</v>
      </c>
      <c r="BF63" s="70">
        <v>0</v>
      </c>
      <c r="BG63" s="70">
        <v>0</v>
      </c>
      <c r="BH63" s="64">
        <v>33</v>
      </c>
      <c r="BI63" s="79">
        <v>62</v>
      </c>
      <c r="BJ63" s="55">
        <v>0</v>
      </c>
      <c r="BK63" s="87">
        <v>77</v>
      </c>
      <c r="BL63" s="55">
        <v>0</v>
      </c>
      <c r="BM63" s="55">
        <v>0</v>
      </c>
      <c r="BN63" s="55">
        <v>0</v>
      </c>
      <c r="BO63" s="55">
        <v>0</v>
      </c>
      <c r="BP63" s="87">
        <v>4</v>
      </c>
      <c r="BQ63" s="64">
        <v>121</v>
      </c>
      <c r="BR63" s="64">
        <v>3</v>
      </c>
      <c r="BS63" s="55">
        <v>0</v>
      </c>
      <c r="BT63" s="70">
        <v>0</v>
      </c>
      <c r="BU63" s="70">
        <v>0</v>
      </c>
      <c r="BV63" s="58">
        <v>118</v>
      </c>
      <c r="BW63" s="70">
        <v>0</v>
      </c>
      <c r="BX63" s="79">
        <v>8</v>
      </c>
      <c r="BY63" s="87">
        <v>4</v>
      </c>
      <c r="BZ63" s="87">
        <v>41</v>
      </c>
      <c r="CA63" s="55">
        <v>0</v>
      </c>
      <c r="CB63" s="55">
        <v>0</v>
      </c>
      <c r="CC63" s="55">
        <v>0</v>
      </c>
      <c r="CD63" s="71">
        <v>0</v>
      </c>
      <c r="CE63" s="2">
        <f t="shared" si="0"/>
        <v>550</v>
      </c>
    </row>
    <row r="64" spans="1:83" x14ac:dyDescent="0.2">
      <c r="A64" s="86" t="s">
        <v>182</v>
      </c>
      <c r="B64" s="53" t="s">
        <v>183</v>
      </c>
      <c r="C64" s="54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6">
        <v>0</v>
      </c>
      <c r="K64" s="81">
        <v>0</v>
      </c>
      <c r="L64" s="89">
        <v>1</v>
      </c>
      <c r="M64" s="55">
        <v>0</v>
      </c>
      <c r="N64" s="89">
        <v>2</v>
      </c>
      <c r="O64" s="56">
        <v>0</v>
      </c>
      <c r="P64" s="98">
        <v>3</v>
      </c>
      <c r="Q64" s="60">
        <v>0</v>
      </c>
      <c r="R64" s="55">
        <v>0</v>
      </c>
      <c r="S64" s="55">
        <v>0</v>
      </c>
      <c r="T64" s="66">
        <v>0</v>
      </c>
      <c r="U64" s="63">
        <v>0</v>
      </c>
      <c r="V64" s="60">
        <v>0</v>
      </c>
      <c r="W64" s="55">
        <v>0</v>
      </c>
      <c r="X64" s="98">
        <v>1</v>
      </c>
      <c r="Y64" s="60">
        <v>0</v>
      </c>
      <c r="Z64" s="55">
        <v>0</v>
      </c>
      <c r="AA64" s="55">
        <v>0</v>
      </c>
      <c r="AB64" s="55">
        <v>0</v>
      </c>
      <c r="AC64" s="55">
        <v>0</v>
      </c>
      <c r="AD64" s="55">
        <v>0</v>
      </c>
      <c r="AE64" s="55">
        <v>0</v>
      </c>
      <c r="AF64" s="63">
        <v>0</v>
      </c>
      <c r="AG64" s="54">
        <v>0</v>
      </c>
      <c r="AH64" s="55">
        <v>0</v>
      </c>
      <c r="AI64" s="55">
        <v>0</v>
      </c>
      <c r="AJ64" s="55">
        <v>0</v>
      </c>
      <c r="AK64" s="55">
        <v>0</v>
      </c>
      <c r="AL64" s="55">
        <v>0</v>
      </c>
      <c r="AM64" s="89">
        <v>1</v>
      </c>
      <c r="AN64" s="55">
        <v>0</v>
      </c>
      <c r="AO64" s="55">
        <v>0</v>
      </c>
      <c r="AP64" s="84"/>
      <c r="AQ64" s="55">
        <v>0</v>
      </c>
      <c r="AR64" s="55">
        <v>0</v>
      </c>
      <c r="AS64" s="55">
        <v>0</v>
      </c>
      <c r="AT64" s="55">
        <v>0</v>
      </c>
      <c r="AU64" s="89">
        <v>8</v>
      </c>
      <c r="AV64" s="55">
        <v>0</v>
      </c>
      <c r="AW64" s="87">
        <v>14</v>
      </c>
      <c r="AX64" s="55">
        <v>0</v>
      </c>
      <c r="AY64" s="55">
        <v>0</v>
      </c>
      <c r="AZ64" s="55">
        <v>0</v>
      </c>
      <c r="BA64" s="55">
        <v>0</v>
      </c>
      <c r="BB64" s="87">
        <v>2</v>
      </c>
      <c r="BC64" s="55">
        <v>0</v>
      </c>
      <c r="BD64" s="55">
        <v>0</v>
      </c>
      <c r="BE64" s="55">
        <v>0</v>
      </c>
      <c r="BF64" s="55">
        <v>0</v>
      </c>
      <c r="BG64" s="55">
        <v>0</v>
      </c>
      <c r="BH64" s="55">
        <v>0</v>
      </c>
      <c r="BI64" s="55">
        <v>0</v>
      </c>
      <c r="BJ64" s="55">
        <v>0</v>
      </c>
      <c r="BK64" s="55">
        <v>0</v>
      </c>
      <c r="BL64" s="55">
        <v>0</v>
      </c>
      <c r="BM64" s="55">
        <v>0</v>
      </c>
      <c r="BN64" s="55">
        <v>0</v>
      </c>
      <c r="BO64" s="87">
        <v>1</v>
      </c>
      <c r="BP64" s="55">
        <v>0</v>
      </c>
      <c r="BQ64" s="55">
        <v>0</v>
      </c>
      <c r="BR64" s="55">
        <v>0</v>
      </c>
      <c r="BS64" s="55">
        <v>0</v>
      </c>
      <c r="BT64" s="55">
        <v>0</v>
      </c>
      <c r="BU64" s="55">
        <v>0</v>
      </c>
      <c r="BV64" s="55">
        <v>0</v>
      </c>
      <c r="BW64" s="55">
        <v>0</v>
      </c>
      <c r="BX64" s="55">
        <v>0</v>
      </c>
      <c r="BY64" s="55">
        <v>0</v>
      </c>
      <c r="BZ64" s="89">
        <v>2</v>
      </c>
      <c r="CA64" s="55">
        <v>0</v>
      </c>
      <c r="CB64" s="55">
        <v>0</v>
      </c>
      <c r="CC64" s="55">
        <v>0</v>
      </c>
      <c r="CD64" s="137">
        <v>1</v>
      </c>
      <c r="CE64" s="2">
        <f t="shared" si="0"/>
        <v>36</v>
      </c>
    </row>
    <row r="65" spans="1:83" x14ac:dyDescent="0.2">
      <c r="A65" s="52" t="s">
        <v>184</v>
      </c>
      <c r="B65" s="53" t="s">
        <v>185</v>
      </c>
      <c r="C65" s="54">
        <v>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6">
        <v>0</v>
      </c>
      <c r="K65" s="81">
        <v>0</v>
      </c>
      <c r="L65" s="55">
        <v>0</v>
      </c>
      <c r="M65" s="55">
        <v>0</v>
      </c>
      <c r="N65" s="55">
        <v>0</v>
      </c>
      <c r="O65" s="56">
        <v>0</v>
      </c>
      <c r="P65" s="63">
        <v>0</v>
      </c>
      <c r="Q65" s="60">
        <v>0</v>
      </c>
      <c r="R65" s="55">
        <v>0</v>
      </c>
      <c r="S65" s="55">
        <v>0</v>
      </c>
      <c r="T65" s="66">
        <v>0</v>
      </c>
      <c r="U65" s="63">
        <v>0</v>
      </c>
      <c r="V65" s="60">
        <v>0</v>
      </c>
      <c r="W65" s="55">
        <v>0</v>
      </c>
      <c r="X65" s="63">
        <v>0</v>
      </c>
      <c r="Y65" s="60">
        <v>0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63">
        <v>0</v>
      </c>
      <c r="AG65" s="54">
        <v>0</v>
      </c>
      <c r="AH65" s="55">
        <v>0</v>
      </c>
      <c r="AI65" s="55">
        <v>0</v>
      </c>
      <c r="AJ65" s="55">
        <v>0</v>
      </c>
      <c r="AK65" s="55">
        <v>0</v>
      </c>
      <c r="AL65" s="55">
        <v>0</v>
      </c>
      <c r="AM65" s="55">
        <v>0</v>
      </c>
      <c r="AN65" s="55">
        <v>0</v>
      </c>
      <c r="AO65" s="55">
        <v>0</v>
      </c>
      <c r="AP65" s="55">
        <v>0</v>
      </c>
      <c r="AQ65" s="55">
        <v>0</v>
      </c>
      <c r="AR65" s="55">
        <v>0</v>
      </c>
      <c r="AS65" s="55">
        <v>0</v>
      </c>
      <c r="AT65" s="55">
        <v>0</v>
      </c>
      <c r="AU65" s="55">
        <v>0</v>
      </c>
      <c r="AV65" s="55">
        <v>0</v>
      </c>
      <c r="AW65" s="55">
        <v>0</v>
      </c>
      <c r="AX65" s="55">
        <v>0</v>
      </c>
      <c r="AY65" s="55">
        <v>0</v>
      </c>
      <c r="AZ65" s="55">
        <v>0</v>
      </c>
      <c r="BA65" s="55">
        <v>0</v>
      </c>
      <c r="BB65" s="55">
        <v>0</v>
      </c>
      <c r="BC65" s="55">
        <v>0</v>
      </c>
      <c r="BD65" s="55">
        <v>0</v>
      </c>
      <c r="BE65" s="55">
        <v>0</v>
      </c>
      <c r="BF65" s="55">
        <v>0</v>
      </c>
      <c r="BG65" s="55">
        <v>0</v>
      </c>
      <c r="BH65" s="55">
        <v>0</v>
      </c>
      <c r="BI65" s="55">
        <v>0</v>
      </c>
      <c r="BJ65" s="55">
        <v>0</v>
      </c>
      <c r="BK65" s="55">
        <v>0</v>
      </c>
      <c r="BL65" s="55">
        <v>0</v>
      </c>
      <c r="BM65" s="55">
        <v>0</v>
      </c>
      <c r="BN65" s="55">
        <v>0</v>
      </c>
      <c r="BO65" s="55">
        <v>0</v>
      </c>
      <c r="BP65" s="55">
        <v>0</v>
      </c>
      <c r="BQ65" s="55">
        <v>0</v>
      </c>
      <c r="BR65" s="55">
        <v>0</v>
      </c>
      <c r="BS65" s="55">
        <v>0</v>
      </c>
      <c r="BT65" s="55">
        <v>0</v>
      </c>
      <c r="BU65" s="55">
        <v>0</v>
      </c>
      <c r="BV65" s="55">
        <v>0</v>
      </c>
      <c r="BW65" s="55">
        <v>0</v>
      </c>
      <c r="BX65" s="55">
        <v>0</v>
      </c>
      <c r="BY65" s="55">
        <v>0</v>
      </c>
      <c r="BZ65" s="87">
        <v>1</v>
      </c>
      <c r="CA65" s="55">
        <v>0</v>
      </c>
      <c r="CB65" s="55">
        <v>0</v>
      </c>
      <c r="CC65" s="55">
        <v>0</v>
      </c>
      <c r="CD65" s="56">
        <v>0</v>
      </c>
      <c r="CE65" s="2">
        <f t="shared" si="0"/>
        <v>1</v>
      </c>
    </row>
    <row r="66" spans="1:83" x14ac:dyDescent="0.2">
      <c r="A66" s="86" t="s">
        <v>186</v>
      </c>
      <c r="B66" s="53" t="s">
        <v>187</v>
      </c>
      <c r="C66" s="54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6">
        <v>0</v>
      </c>
      <c r="K66" s="81">
        <v>0</v>
      </c>
      <c r="L66" s="55">
        <v>0</v>
      </c>
      <c r="M66" s="55">
        <v>0</v>
      </c>
      <c r="N66" s="55">
        <v>0</v>
      </c>
      <c r="O66" s="56">
        <v>0</v>
      </c>
      <c r="P66" s="63">
        <v>0</v>
      </c>
      <c r="Q66" s="60">
        <v>0</v>
      </c>
      <c r="R66" s="55">
        <v>0</v>
      </c>
      <c r="S66" s="55">
        <v>0</v>
      </c>
      <c r="T66" s="66">
        <v>0</v>
      </c>
      <c r="U66" s="63">
        <v>0</v>
      </c>
      <c r="V66" s="60">
        <v>0</v>
      </c>
      <c r="W66" s="55">
        <v>0</v>
      </c>
      <c r="X66" s="63">
        <v>0</v>
      </c>
      <c r="Y66" s="60">
        <v>0</v>
      </c>
      <c r="Z66" s="55">
        <v>0</v>
      </c>
      <c r="AA66" s="55">
        <v>0</v>
      </c>
      <c r="AB66" s="55">
        <v>0</v>
      </c>
      <c r="AC66" s="55">
        <v>0</v>
      </c>
      <c r="AD66" s="55">
        <v>0</v>
      </c>
      <c r="AE66" s="55">
        <v>0</v>
      </c>
      <c r="AF66" s="63">
        <v>0</v>
      </c>
      <c r="AG66" s="54">
        <v>0</v>
      </c>
      <c r="AH66" s="55">
        <v>0</v>
      </c>
      <c r="AI66" s="55">
        <v>0</v>
      </c>
      <c r="AJ66" s="55">
        <v>0</v>
      </c>
      <c r="AK66" s="55">
        <v>0</v>
      </c>
      <c r="AL66" s="55">
        <v>0</v>
      </c>
      <c r="AM66" s="55">
        <v>0</v>
      </c>
      <c r="AN66" s="55">
        <v>0</v>
      </c>
      <c r="AO66" s="55">
        <v>0</v>
      </c>
      <c r="AP66" s="55">
        <v>0</v>
      </c>
      <c r="AQ66" s="55">
        <v>0</v>
      </c>
      <c r="AR66" s="55">
        <v>0</v>
      </c>
      <c r="AS66" s="55">
        <v>0</v>
      </c>
      <c r="AT66" s="55">
        <v>0</v>
      </c>
      <c r="AU66" s="55">
        <v>0</v>
      </c>
      <c r="AV66" s="55">
        <v>0</v>
      </c>
      <c r="AW66" s="55">
        <v>0</v>
      </c>
      <c r="AX66" s="55">
        <v>0</v>
      </c>
      <c r="AY66" s="55">
        <v>0</v>
      </c>
      <c r="AZ66" s="55">
        <v>0</v>
      </c>
      <c r="BA66" s="55">
        <v>0</v>
      </c>
      <c r="BB66" s="55">
        <v>0</v>
      </c>
      <c r="BC66" s="55">
        <v>0</v>
      </c>
      <c r="BD66" s="55">
        <v>0</v>
      </c>
      <c r="BE66" s="55">
        <v>0</v>
      </c>
      <c r="BF66" s="55">
        <v>0</v>
      </c>
      <c r="BG66" s="55">
        <v>0</v>
      </c>
      <c r="BH66" s="55">
        <v>0</v>
      </c>
      <c r="BI66" s="55">
        <v>0</v>
      </c>
      <c r="BJ66" s="55">
        <v>0</v>
      </c>
      <c r="BK66" s="55">
        <v>0</v>
      </c>
      <c r="BL66" s="55">
        <v>0</v>
      </c>
      <c r="BM66" s="55">
        <v>0</v>
      </c>
      <c r="BN66" s="55">
        <v>0</v>
      </c>
      <c r="BO66" s="55">
        <v>0</v>
      </c>
      <c r="BP66" s="55">
        <v>0</v>
      </c>
      <c r="BQ66" s="55">
        <v>0</v>
      </c>
      <c r="BR66" s="55">
        <v>0</v>
      </c>
      <c r="BS66" s="55">
        <v>0</v>
      </c>
      <c r="BT66" s="55">
        <v>0</v>
      </c>
      <c r="BU66" s="55">
        <v>0</v>
      </c>
      <c r="BV66" s="55">
        <v>0</v>
      </c>
      <c r="BW66" s="55">
        <v>0</v>
      </c>
      <c r="BX66" s="55">
        <v>0</v>
      </c>
      <c r="BY66" s="55">
        <v>0</v>
      </c>
      <c r="BZ66" s="55">
        <v>0</v>
      </c>
      <c r="CA66" s="89">
        <v>1</v>
      </c>
      <c r="CB66" s="55">
        <v>0</v>
      </c>
      <c r="CC66" s="55">
        <v>0</v>
      </c>
      <c r="CD66" s="56">
        <v>0</v>
      </c>
      <c r="CE66" s="2">
        <f t="shared" si="0"/>
        <v>1</v>
      </c>
    </row>
    <row r="67" spans="1:83" x14ac:dyDescent="0.2">
      <c r="A67" s="121" t="s">
        <v>188</v>
      </c>
      <c r="B67" s="53" t="s">
        <v>189</v>
      </c>
      <c r="C67" s="54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6">
        <v>0</v>
      </c>
      <c r="K67" s="81">
        <v>0</v>
      </c>
      <c r="L67" s="55">
        <v>0</v>
      </c>
      <c r="M67" s="55">
        <v>0</v>
      </c>
      <c r="N67" s="55">
        <v>0</v>
      </c>
      <c r="O67" s="56">
        <v>0</v>
      </c>
      <c r="P67" s="63">
        <v>0</v>
      </c>
      <c r="Q67" s="60">
        <v>0</v>
      </c>
      <c r="R67" s="55">
        <v>0</v>
      </c>
      <c r="S67" s="55">
        <v>0</v>
      </c>
      <c r="T67" s="66">
        <v>0</v>
      </c>
      <c r="U67" s="63">
        <v>0</v>
      </c>
      <c r="V67" s="60">
        <v>0</v>
      </c>
      <c r="W67" s="55">
        <v>0</v>
      </c>
      <c r="X67" s="63">
        <v>0</v>
      </c>
      <c r="Y67" s="60">
        <v>0</v>
      </c>
      <c r="Z67" s="55">
        <v>0</v>
      </c>
      <c r="AA67" s="55">
        <v>0</v>
      </c>
      <c r="AB67" s="55">
        <v>0</v>
      </c>
      <c r="AC67" s="55">
        <v>0</v>
      </c>
      <c r="AD67" s="55">
        <v>0</v>
      </c>
      <c r="AE67" s="55">
        <v>0</v>
      </c>
      <c r="AF67" s="63">
        <v>0</v>
      </c>
      <c r="AG67" s="54">
        <v>0</v>
      </c>
      <c r="AH67" s="55">
        <v>0</v>
      </c>
      <c r="AI67" s="55">
        <v>0</v>
      </c>
      <c r="AJ67" s="55">
        <v>0</v>
      </c>
      <c r="AK67" s="55">
        <v>0</v>
      </c>
      <c r="AL67" s="55">
        <v>0</v>
      </c>
      <c r="AM67" s="55">
        <v>0</v>
      </c>
      <c r="AN67" s="55">
        <v>0</v>
      </c>
      <c r="AO67" s="55">
        <v>0</v>
      </c>
      <c r="AP67" s="55">
        <v>0</v>
      </c>
      <c r="AQ67" s="55">
        <v>0</v>
      </c>
      <c r="AR67" s="55">
        <v>0</v>
      </c>
      <c r="AS67" s="55">
        <v>0</v>
      </c>
      <c r="AT67" s="55">
        <v>0</v>
      </c>
      <c r="AU67" s="55">
        <v>0</v>
      </c>
      <c r="AV67" s="55">
        <v>0</v>
      </c>
      <c r="AW67" s="89">
        <v>1</v>
      </c>
      <c r="AX67" s="55">
        <v>0</v>
      </c>
      <c r="AY67" s="55">
        <v>0</v>
      </c>
      <c r="AZ67" s="55">
        <v>0</v>
      </c>
      <c r="BA67" s="55">
        <v>0</v>
      </c>
      <c r="BB67" s="55">
        <v>0</v>
      </c>
      <c r="BC67" s="55">
        <v>0</v>
      </c>
      <c r="BD67" s="55">
        <v>0</v>
      </c>
      <c r="BE67" s="55">
        <v>0</v>
      </c>
      <c r="BF67" s="55">
        <v>0</v>
      </c>
      <c r="BG67" s="55">
        <v>0</v>
      </c>
      <c r="BH67" s="55">
        <v>0</v>
      </c>
      <c r="BI67" s="55">
        <v>0</v>
      </c>
      <c r="BJ67" s="55">
        <v>0</v>
      </c>
      <c r="BK67" s="55">
        <v>0</v>
      </c>
      <c r="BL67" s="55">
        <v>0</v>
      </c>
      <c r="BM67" s="55">
        <v>0</v>
      </c>
      <c r="BN67" s="55">
        <v>0</v>
      </c>
      <c r="BO67" s="55">
        <v>0</v>
      </c>
      <c r="BP67" s="55">
        <v>0</v>
      </c>
      <c r="BQ67" s="55">
        <v>0</v>
      </c>
      <c r="BR67" s="55">
        <v>0</v>
      </c>
      <c r="BS67" s="55">
        <v>0</v>
      </c>
      <c r="BT67" s="55">
        <v>0</v>
      </c>
      <c r="BU67" s="55">
        <v>0</v>
      </c>
      <c r="BV67" s="55">
        <v>0</v>
      </c>
      <c r="BW67" s="55">
        <v>0</v>
      </c>
      <c r="BX67" s="55">
        <v>0</v>
      </c>
      <c r="BY67" s="55">
        <v>0</v>
      </c>
      <c r="BZ67" s="55">
        <v>0</v>
      </c>
      <c r="CA67" s="55">
        <v>0</v>
      </c>
      <c r="CB67" s="55">
        <v>0</v>
      </c>
      <c r="CC67" s="55">
        <v>0</v>
      </c>
      <c r="CD67" s="56">
        <v>0</v>
      </c>
      <c r="CE67" s="2">
        <f t="shared" si="0"/>
        <v>1</v>
      </c>
    </row>
    <row r="68" spans="1:83" x14ac:dyDescent="0.2">
      <c r="A68" s="52" t="s">
        <v>190</v>
      </c>
      <c r="B68" s="53" t="s">
        <v>191</v>
      </c>
      <c r="C68" s="54">
        <v>0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6">
        <v>0</v>
      </c>
      <c r="K68" s="81">
        <v>0</v>
      </c>
      <c r="L68" s="55">
        <v>0</v>
      </c>
      <c r="M68" s="55">
        <v>0</v>
      </c>
      <c r="N68" s="55">
        <v>0</v>
      </c>
      <c r="O68" s="56">
        <v>0</v>
      </c>
      <c r="P68" s="63">
        <v>0</v>
      </c>
      <c r="Q68" s="60">
        <v>0</v>
      </c>
      <c r="R68" s="55">
        <v>0</v>
      </c>
      <c r="S68" s="55">
        <v>0</v>
      </c>
      <c r="T68" s="66">
        <v>0</v>
      </c>
      <c r="U68" s="63">
        <v>0</v>
      </c>
      <c r="V68" s="60">
        <v>0</v>
      </c>
      <c r="W68" s="55">
        <v>0</v>
      </c>
      <c r="X68" s="63">
        <v>0</v>
      </c>
      <c r="Y68" s="60">
        <v>0</v>
      </c>
      <c r="Z68" s="55">
        <v>0</v>
      </c>
      <c r="AA68" s="55">
        <v>0</v>
      </c>
      <c r="AB68" s="55">
        <v>0</v>
      </c>
      <c r="AC68" s="55">
        <v>0</v>
      </c>
      <c r="AD68" s="55">
        <v>0</v>
      </c>
      <c r="AE68" s="55">
        <v>0</v>
      </c>
      <c r="AF68" s="63">
        <v>0</v>
      </c>
      <c r="AG68" s="54">
        <v>0</v>
      </c>
      <c r="AH68" s="55">
        <v>0</v>
      </c>
      <c r="AI68" s="87">
        <v>2</v>
      </c>
      <c r="AJ68" s="55">
        <v>0</v>
      </c>
      <c r="AK68" s="55">
        <v>0</v>
      </c>
      <c r="AL68" s="55">
        <v>0</v>
      </c>
      <c r="AM68" s="55">
        <v>0</v>
      </c>
      <c r="AN68" s="55">
        <v>0</v>
      </c>
      <c r="AO68" s="55">
        <v>0</v>
      </c>
      <c r="AP68" s="55">
        <v>0</v>
      </c>
      <c r="AQ68" s="55">
        <v>0</v>
      </c>
      <c r="AR68" s="55">
        <v>0</v>
      </c>
      <c r="AS68" s="55">
        <v>0</v>
      </c>
      <c r="AT68" s="55">
        <v>0</v>
      </c>
      <c r="AU68" s="55">
        <v>0</v>
      </c>
      <c r="AV68" s="55">
        <v>0</v>
      </c>
      <c r="AW68" s="55">
        <v>0</v>
      </c>
      <c r="AX68" s="55">
        <v>0</v>
      </c>
      <c r="AY68" s="55">
        <v>0</v>
      </c>
      <c r="AZ68" s="55">
        <v>0</v>
      </c>
      <c r="BA68" s="55">
        <v>0</v>
      </c>
      <c r="BB68" s="55">
        <v>0</v>
      </c>
      <c r="BC68" s="55">
        <v>0</v>
      </c>
      <c r="BD68" s="55">
        <v>0</v>
      </c>
      <c r="BE68" s="55">
        <v>0</v>
      </c>
      <c r="BF68" s="55">
        <v>0</v>
      </c>
      <c r="BG68" s="55">
        <v>0</v>
      </c>
      <c r="BH68" s="55">
        <v>0</v>
      </c>
      <c r="BI68" s="55">
        <v>0</v>
      </c>
      <c r="BJ68" s="55">
        <v>0</v>
      </c>
      <c r="BK68" s="55">
        <v>0</v>
      </c>
      <c r="BL68" s="55">
        <v>0</v>
      </c>
      <c r="BM68" s="55">
        <v>0</v>
      </c>
      <c r="BN68" s="55">
        <v>0</v>
      </c>
      <c r="BO68" s="55">
        <v>0</v>
      </c>
      <c r="BP68" s="55">
        <v>0</v>
      </c>
      <c r="BQ68" s="55">
        <v>0</v>
      </c>
      <c r="BR68" s="55">
        <v>0</v>
      </c>
      <c r="BS68" s="55">
        <v>0</v>
      </c>
      <c r="BT68" s="55">
        <v>0</v>
      </c>
      <c r="BU68" s="55">
        <v>0</v>
      </c>
      <c r="BV68" s="55">
        <v>0</v>
      </c>
      <c r="BW68" s="55">
        <v>0</v>
      </c>
      <c r="BX68" s="55">
        <v>0</v>
      </c>
      <c r="BY68" s="55">
        <v>0</v>
      </c>
      <c r="BZ68" s="55">
        <v>0</v>
      </c>
      <c r="CA68" s="55">
        <v>0</v>
      </c>
      <c r="CB68" s="55">
        <v>0</v>
      </c>
      <c r="CC68" s="55">
        <v>0</v>
      </c>
      <c r="CD68" s="56">
        <v>0</v>
      </c>
      <c r="CE68" s="2">
        <f t="shared" si="0"/>
        <v>2</v>
      </c>
    </row>
    <row r="69" spans="1:83" x14ac:dyDescent="0.2">
      <c r="A69" s="52" t="s">
        <v>192</v>
      </c>
      <c r="B69" s="53" t="s">
        <v>193</v>
      </c>
      <c r="C69" s="54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6">
        <v>0</v>
      </c>
      <c r="K69" s="130">
        <v>1</v>
      </c>
      <c r="L69" s="55">
        <v>0</v>
      </c>
      <c r="M69" s="55">
        <v>0</v>
      </c>
      <c r="N69" s="55">
        <v>0</v>
      </c>
      <c r="O69" s="56">
        <v>0</v>
      </c>
      <c r="P69" s="63">
        <v>0</v>
      </c>
      <c r="Q69" s="60">
        <v>0</v>
      </c>
      <c r="R69" s="55">
        <v>0</v>
      </c>
      <c r="S69" s="55">
        <v>0</v>
      </c>
      <c r="T69" s="66">
        <v>0</v>
      </c>
      <c r="U69" s="63">
        <v>0</v>
      </c>
      <c r="V69" s="60">
        <v>0</v>
      </c>
      <c r="W69" s="55">
        <v>0</v>
      </c>
      <c r="X69" s="63">
        <v>0</v>
      </c>
      <c r="Y69" s="60">
        <v>0</v>
      </c>
      <c r="Z69" s="55">
        <v>0</v>
      </c>
      <c r="AA69" s="55">
        <v>0</v>
      </c>
      <c r="AB69" s="55">
        <v>0</v>
      </c>
      <c r="AC69" s="55">
        <v>0</v>
      </c>
      <c r="AD69" s="55">
        <v>0</v>
      </c>
      <c r="AE69" s="55">
        <v>0</v>
      </c>
      <c r="AF69" s="63">
        <v>0</v>
      </c>
      <c r="AG69" s="54">
        <v>0</v>
      </c>
      <c r="AH69" s="55">
        <v>0</v>
      </c>
      <c r="AI69" s="55">
        <v>0</v>
      </c>
      <c r="AJ69" s="55">
        <v>0</v>
      </c>
      <c r="AK69" s="55">
        <v>0</v>
      </c>
      <c r="AL69" s="55">
        <v>0</v>
      </c>
      <c r="AM69" s="55">
        <v>0</v>
      </c>
      <c r="AN69" s="55">
        <v>0</v>
      </c>
      <c r="AO69" s="55">
        <v>0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87">
        <v>1</v>
      </c>
      <c r="AW69" s="87">
        <v>1</v>
      </c>
      <c r="AX69" s="55">
        <v>0</v>
      </c>
      <c r="AY69" s="55">
        <v>0</v>
      </c>
      <c r="AZ69" s="55">
        <v>0</v>
      </c>
      <c r="BA69" s="55">
        <v>0</v>
      </c>
      <c r="BB69" s="87">
        <v>1</v>
      </c>
      <c r="BC69" s="55">
        <v>0</v>
      </c>
      <c r="BD69" s="55">
        <v>0</v>
      </c>
      <c r="BE69" s="55">
        <v>0</v>
      </c>
      <c r="BF69" s="55">
        <v>0</v>
      </c>
      <c r="BG69" s="55">
        <v>0</v>
      </c>
      <c r="BH69" s="55">
        <v>0</v>
      </c>
      <c r="BI69" s="55">
        <v>0</v>
      </c>
      <c r="BJ69" s="55">
        <v>0</v>
      </c>
      <c r="BK69" s="55">
        <v>0</v>
      </c>
      <c r="BL69" s="55">
        <v>0</v>
      </c>
      <c r="BM69" s="55">
        <v>0</v>
      </c>
      <c r="BN69" s="55">
        <v>0</v>
      </c>
      <c r="BO69" s="55">
        <v>0</v>
      </c>
      <c r="BP69" s="55">
        <v>0</v>
      </c>
      <c r="BQ69" s="55">
        <v>0</v>
      </c>
      <c r="BR69" s="55">
        <v>0</v>
      </c>
      <c r="BS69" s="55">
        <v>0</v>
      </c>
      <c r="BT69" s="55">
        <v>0</v>
      </c>
      <c r="BU69" s="55">
        <v>0</v>
      </c>
      <c r="BV69" s="55">
        <v>0</v>
      </c>
      <c r="BW69" s="55">
        <v>0</v>
      </c>
      <c r="BX69" s="55">
        <v>0</v>
      </c>
      <c r="BY69" s="55">
        <v>0</v>
      </c>
      <c r="BZ69" s="55">
        <v>0</v>
      </c>
      <c r="CA69" s="55">
        <v>0</v>
      </c>
      <c r="CB69" s="55">
        <v>0</v>
      </c>
      <c r="CC69" s="55">
        <v>0</v>
      </c>
      <c r="CD69" s="56">
        <v>0</v>
      </c>
      <c r="CE69" s="2">
        <f t="shared" si="0"/>
        <v>4</v>
      </c>
    </row>
    <row r="70" spans="1:83" x14ac:dyDescent="0.2">
      <c r="A70" s="86" t="s">
        <v>194</v>
      </c>
      <c r="B70" s="53" t="s">
        <v>195</v>
      </c>
      <c r="C70" s="133">
        <v>2</v>
      </c>
      <c r="D70" s="55">
        <v>0</v>
      </c>
      <c r="E70" s="55">
        <v>0</v>
      </c>
      <c r="F70" s="55">
        <v>0</v>
      </c>
      <c r="G70" s="55">
        <v>0</v>
      </c>
      <c r="H70" s="58">
        <v>3</v>
      </c>
      <c r="I70" s="55">
        <v>0</v>
      </c>
      <c r="J70" s="56">
        <v>0</v>
      </c>
      <c r="K70" s="81">
        <v>0</v>
      </c>
      <c r="L70" s="89">
        <v>1</v>
      </c>
      <c r="M70" s="55">
        <v>0</v>
      </c>
      <c r="N70" s="55">
        <v>0</v>
      </c>
      <c r="O70" s="56">
        <v>0</v>
      </c>
      <c r="P70" s="63">
        <v>0</v>
      </c>
      <c r="Q70" s="60">
        <v>0</v>
      </c>
      <c r="R70" s="55">
        <v>0</v>
      </c>
      <c r="S70" s="55">
        <v>0</v>
      </c>
      <c r="T70" s="66">
        <v>0</v>
      </c>
      <c r="U70" s="63">
        <v>0</v>
      </c>
      <c r="V70" s="60">
        <v>0</v>
      </c>
      <c r="W70" s="55">
        <v>0</v>
      </c>
      <c r="X70" s="63">
        <v>0</v>
      </c>
      <c r="Y70" s="60">
        <v>0</v>
      </c>
      <c r="Z70" s="55">
        <v>0</v>
      </c>
      <c r="AA70" s="55">
        <v>0</v>
      </c>
      <c r="AB70" s="55">
        <v>0</v>
      </c>
      <c r="AC70" s="55">
        <v>0</v>
      </c>
      <c r="AD70" s="55">
        <v>0</v>
      </c>
      <c r="AE70" s="55">
        <v>0</v>
      </c>
      <c r="AF70" s="63">
        <v>0</v>
      </c>
      <c r="AG70" s="54">
        <v>0</v>
      </c>
      <c r="AH70" s="55">
        <v>0</v>
      </c>
      <c r="AI70" s="87">
        <v>5</v>
      </c>
      <c r="AJ70" s="55">
        <v>0</v>
      </c>
      <c r="AK70" s="55">
        <v>0</v>
      </c>
      <c r="AL70" s="55">
        <v>0</v>
      </c>
      <c r="AM70" s="55">
        <v>0</v>
      </c>
      <c r="AN70" s="55">
        <v>0</v>
      </c>
      <c r="AO70" s="55">
        <v>0</v>
      </c>
      <c r="AP70" s="65">
        <v>1</v>
      </c>
      <c r="AQ70" s="55">
        <v>0</v>
      </c>
      <c r="AR70" s="55">
        <v>0</v>
      </c>
      <c r="AS70" s="55">
        <v>0</v>
      </c>
      <c r="AT70" s="55">
        <v>0</v>
      </c>
      <c r="AU70" s="89">
        <v>1</v>
      </c>
      <c r="AV70" s="87">
        <v>3</v>
      </c>
      <c r="AW70" s="87">
        <v>5</v>
      </c>
      <c r="AX70" s="89">
        <v>1</v>
      </c>
      <c r="AY70" s="55">
        <v>0</v>
      </c>
      <c r="AZ70" s="55">
        <v>0</v>
      </c>
      <c r="BA70" s="55">
        <v>0</v>
      </c>
      <c r="BB70" s="55">
        <v>0</v>
      </c>
      <c r="BC70" s="55">
        <v>0</v>
      </c>
      <c r="BD70" s="55">
        <v>0</v>
      </c>
      <c r="BE70" s="55">
        <v>0</v>
      </c>
      <c r="BF70" s="55">
        <v>0</v>
      </c>
      <c r="BG70" s="55">
        <v>0</v>
      </c>
      <c r="BH70" s="87">
        <v>1</v>
      </c>
      <c r="BI70" s="55">
        <v>0</v>
      </c>
      <c r="BJ70" s="55">
        <v>0</v>
      </c>
      <c r="BK70" s="55">
        <v>0</v>
      </c>
      <c r="BL70" s="55">
        <v>0</v>
      </c>
      <c r="BM70" s="55">
        <v>0</v>
      </c>
      <c r="BN70" s="55">
        <v>0</v>
      </c>
      <c r="BO70" s="55">
        <v>0</v>
      </c>
      <c r="BP70" s="55">
        <v>0</v>
      </c>
      <c r="BQ70" s="55">
        <v>0</v>
      </c>
      <c r="BR70" s="55">
        <v>0</v>
      </c>
      <c r="BS70" s="55">
        <v>0</v>
      </c>
      <c r="BT70" s="55">
        <v>0</v>
      </c>
      <c r="BU70" s="87">
        <v>1</v>
      </c>
      <c r="BV70" s="55">
        <v>0</v>
      </c>
      <c r="BW70" s="55">
        <v>0</v>
      </c>
      <c r="BX70" s="55">
        <v>0</v>
      </c>
      <c r="BY70" s="55">
        <v>0</v>
      </c>
      <c r="BZ70" s="87">
        <v>3</v>
      </c>
      <c r="CA70" s="55">
        <v>0</v>
      </c>
      <c r="CB70" s="55">
        <v>0</v>
      </c>
      <c r="CC70" s="55">
        <v>0</v>
      </c>
      <c r="CD70" s="56">
        <v>0</v>
      </c>
      <c r="CE70" s="2">
        <f t="shared" si="0"/>
        <v>27</v>
      </c>
    </row>
    <row r="71" spans="1:83" x14ac:dyDescent="0.2">
      <c r="A71" s="86" t="s">
        <v>196</v>
      </c>
      <c r="B71" s="53" t="s">
        <v>197</v>
      </c>
      <c r="C71" s="133">
        <v>4</v>
      </c>
      <c r="D71" s="138">
        <v>0</v>
      </c>
      <c r="E71" s="138">
        <v>0</v>
      </c>
      <c r="F71" s="138">
        <v>0</v>
      </c>
      <c r="G71" s="138">
        <v>0</v>
      </c>
      <c r="H71" s="87">
        <v>7</v>
      </c>
      <c r="I71" s="138">
        <v>0</v>
      </c>
      <c r="J71" s="139">
        <v>0</v>
      </c>
      <c r="K71" s="136">
        <v>1</v>
      </c>
      <c r="L71" s="84"/>
      <c r="M71" s="89">
        <v>3</v>
      </c>
      <c r="N71" s="89">
        <v>6</v>
      </c>
      <c r="O71" s="56">
        <v>0</v>
      </c>
      <c r="P71" s="90">
        <v>4</v>
      </c>
      <c r="Q71" s="60">
        <v>0</v>
      </c>
      <c r="R71" s="55">
        <v>0</v>
      </c>
      <c r="S71" s="58">
        <v>1</v>
      </c>
      <c r="T71" s="66">
        <v>0</v>
      </c>
      <c r="U71" s="63">
        <v>0</v>
      </c>
      <c r="V71" s="60">
        <v>0</v>
      </c>
      <c r="W71" s="87">
        <v>2</v>
      </c>
      <c r="X71" s="59">
        <v>32</v>
      </c>
      <c r="Y71" s="60">
        <v>0</v>
      </c>
      <c r="Z71" s="55">
        <v>0</v>
      </c>
      <c r="AA71" s="55">
        <v>0</v>
      </c>
      <c r="AB71" s="55">
        <v>0</v>
      </c>
      <c r="AC71" s="55">
        <v>0</v>
      </c>
      <c r="AD71" s="55">
        <v>0</v>
      </c>
      <c r="AE71" s="55">
        <v>0</v>
      </c>
      <c r="AF71" s="63">
        <v>0</v>
      </c>
      <c r="AG71" s="133">
        <v>4</v>
      </c>
      <c r="AH71" s="55">
        <v>0</v>
      </c>
      <c r="AI71" s="58">
        <v>4</v>
      </c>
      <c r="AJ71" s="89">
        <v>2</v>
      </c>
      <c r="AK71" s="55">
        <v>0</v>
      </c>
      <c r="AL71" s="55">
        <v>0</v>
      </c>
      <c r="AM71" s="55">
        <v>0</v>
      </c>
      <c r="AN71" s="87">
        <v>1</v>
      </c>
      <c r="AO71" s="55">
        <v>0</v>
      </c>
      <c r="AP71" s="87">
        <v>1</v>
      </c>
      <c r="AQ71" s="55">
        <v>0</v>
      </c>
      <c r="AR71" s="55">
        <v>0</v>
      </c>
      <c r="AS71" s="55">
        <v>0</v>
      </c>
      <c r="AT71" s="55">
        <v>0</v>
      </c>
      <c r="AU71" s="89">
        <v>1</v>
      </c>
      <c r="AV71" s="87">
        <v>3</v>
      </c>
      <c r="AW71" s="55">
        <v>0</v>
      </c>
      <c r="AX71" s="55">
        <v>0</v>
      </c>
      <c r="AY71" s="55">
        <v>0</v>
      </c>
      <c r="AZ71" s="55">
        <v>0</v>
      </c>
      <c r="BA71" s="55">
        <v>0</v>
      </c>
      <c r="BB71" s="55">
        <v>0</v>
      </c>
      <c r="BC71" s="55">
        <v>0</v>
      </c>
      <c r="BD71" s="55">
        <v>0</v>
      </c>
      <c r="BE71" s="55">
        <v>0</v>
      </c>
      <c r="BF71" s="55">
        <v>0</v>
      </c>
      <c r="BG71" s="55">
        <v>0</v>
      </c>
      <c r="BH71" s="55">
        <v>0</v>
      </c>
      <c r="BI71" s="55">
        <v>0</v>
      </c>
      <c r="BJ71" s="55">
        <v>0</v>
      </c>
      <c r="BK71" s="55">
        <v>0</v>
      </c>
      <c r="BL71" s="55">
        <v>0</v>
      </c>
      <c r="BM71" s="55">
        <v>0</v>
      </c>
      <c r="BN71" s="55">
        <v>0</v>
      </c>
      <c r="BO71" s="87">
        <v>1</v>
      </c>
      <c r="BP71" s="89">
        <v>7</v>
      </c>
      <c r="BQ71" s="55">
        <v>0</v>
      </c>
      <c r="BR71" s="55">
        <v>0</v>
      </c>
      <c r="BS71" s="55">
        <v>0</v>
      </c>
      <c r="BT71" s="55">
        <v>0</v>
      </c>
      <c r="BU71" s="87">
        <v>1</v>
      </c>
      <c r="BV71" s="55">
        <v>0</v>
      </c>
      <c r="BW71" s="55">
        <v>0</v>
      </c>
      <c r="BX71" s="55">
        <v>0</v>
      </c>
      <c r="BY71" s="55">
        <v>0</v>
      </c>
      <c r="BZ71" s="87">
        <v>5</v>
      </c>
      <c r="CA71" s="87">
        <v>1</v>
      </c>
      <c r="CB71" s="55">
        <v>0</v>
      </c>
      <c r="CC71" s="89">
        <v>3</v>
      </c>
      <c r="CD71" s="56">
        <v>0</v>
      </c>
      <c r="CE71" s="2">
        <f t="shared" ref="CE71:CE85" si="2">SUM(C71:CD71)</f>
        <v>94</v>
      </c>
    </row>
    <row r="72" spans="1:83" x14ac:dyDescent="0.2">
      <c r="A72" s="86" t="s">
        <v>198</v>
      </c>
      <c r="B72" s="53" t="s">
        <v>199</v>
      </c>
      <c r="C72" s="54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6">
        <v>0</v>
      </c>
      <c r="K72" s="81">
        <v>0</v>
      </c>
      <c r="L72" s="55">
        <v>0</v>
      </c>
      <c r="M72" s="55">
        <v>0</v>
      </c>
      <c r="N72" s="55">
        <v>0</v>
      </c>
      <c r="O72" s="56">
        <v>0</v>
      </c>
      <c r="P72" s="98">
        <v>2</v>
      </c>
      <c r="Q72" s="60">
        <v>0</v>
      </c>
      <c r="R72" s="58">
        <v>1</v>
      </c>
      <c r="S72" s="58">
        <v>1</v>
      </c>
      <c r="T72" s="135">
        <v>2</v>
      </c>
      <c r="U72" s="63">
        <v>0</v>
      </c>
      <c r="V72" s="60">
        <v>0</v>
      </c>
      <c r="W72" s="87">
        <v>1</v>
      </c>
      <c r="X72" s="98">
        <v>2</v>
      </c>
      <c r="Y72" s="60">
        <v>0</v>
      </c>
      <c r="Z72" s="55">
        <v>0</v>
      </c>
      <c r="AA72" s="55">
        <v>0</v>
      </c>
      <c r="AB72" s="55">
        <v>0</v>
      </c>
      <c r="AC72" s="55">
        <v>0</v>
      </c>
      <c r="AD72" s="55">
        <v>0</v>
      </c>
      <c r="AE72" s="55">
        <v>0</v>
      </c>
      <c r="AF72" s="63">
        <v>0</v>
      </c>
      <c r="AG72" s="54">
        <v>0</v>
      </c>
      <c r="AH72" s="55">
        <v>0</v>
      </c>
      <c r="AI72" s="55">
        <v>0</v>
      </c>
      <c r="AJ72" s="55">
        <v>0</v>
      </c>
      <c r="AK72" s="55">
        <v>0</v>
      </c>
      <c r="AL72" s="87">
        <v>1</v>
      </c>
      <c r="AM72" s="55">
        <v>0</v>
      </c>
      <c r="AN72" s="55">
        <v>0</v>
      </c>
      <c r="AO72" s="55">
        <v>0</v>
      </c>
      <c r="AP72" s="55">
        <v>0</v>
      </c>
      <c r="AQ72" s="55">
        <v>0</v>
      </c>
      <c r="AR72" s="55">
        <v>0</v>
      </c>
      <c r="AS72" s="55">
        <v>0</v>
      </c>
      <c r="AT72" s="55">
        <v>0</v>
      </c>
      <c r="AU72" s="89">
        <v>1</v>
      </c>
      <c r="AV72" s="87">
        <v>2</v>
      </c>
      <c r="AW72" s="87">
        <v>6</v>
      </c>
      <c r="AX72" s="55">
        <v>0</v>
      </c>
      <c r="AY72" s="55">
        <v>0</v>
      </c>
      <c r="AZ72" s="55">
        <v>0</v>
      </c>
      <c r="BA72" s="55">
        <v>0</v>
      </c>
      <c r="BB72" s="55">
        <v>0</v>
      </c>
      <c r="BC72" s="55">
        <v>0</v>
      </c>
      <c r="BD72" s="55">
        <v>0</v>
      </c>
      <c r="BE72" s="55">
        <v>0</v>
      </c>
      <c r="BF72" s="55">
        <v>0</v>
      </c>
      <c r="BG72" s="55">
        <v>0</v>
      </c>
      <c r="BH72" s="55">
        <v>0</v>
      </c>
      <c r="BI72" s="89">
        <v>1</v>
      </c>
      <c r="BJ72" s="55">
        <v>0</v>
      </c>
      <c r="BK72" s="55">
        <v>0</v>
      </c>
      <c r="BL72" s="55">
        <v>0</v>
      </c>
      <c r="BM72" s="55">
        <v>0</v>
      </c>
      <c r="BN72" s="55">
        <v>0</v>
      </c>
      <c r="BO72" s="55">
        <v>0</v>
      </c>
      <c r="BP72" s="55">
        <v>0</v>
      </c>
      <c r="BQ72" s="87">
        <v>1</v>
      </c>
      <c r="BR72" s="55">
        <v>0</v>
      </c>
      <c r="BS72" s="89">
        <v>1</v>
      </c>
      <c r="BT72" s="55">
        <v>0</v>
      </c>
      <c r="BU72" s="55">
        <v>0</v>
      </c>
      <c r="BV72" s="55">
        <v>0</v>
      </c>
      <c r="BW72" s="55">
        <v>0</v>
      </c>
      <c r="BX72" s="55">
        <v>0</v>
      </c>
      <c r="BY72" s="55">
        <v>0</v>
      </c>
      <c r="BZ72" s="87">
        <v>2</v>
      </c>
      <c r="CA72" s="55">
        <v>0</v>
      </c>
      <c r="CB72" s="55">
        <v>0</v>
      </c>
      <c r="CC72" s="55">
        <v>0</v>
      </c>
      <c r="CD72" s="56">
        <v>0</v>
      </c>
      <c r="CE72" s="2">
        <f t="shared" si="2"/>
        <v>24</v>
      </c>
    </row>
    <row r="73" spans="1:83" x14ac:dyDescent="0.2">
      <c r="A73" s="86" t="s">
        <v>200</v>
      </c>
      <c r="B73" s="53" t="s">
        <v>201</v>
      </c>
      <c r="C73" s="54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6">
        <v>0</v>
      </c>
      <c r="K73" s="81">
        <v>0</v>
      </c>
      <c r="L73" s="55">
        <v>0</v>
      </c>
      <c r="M73" s="55">
        <v>0</v>
      </c>
      <c r="N73" s="55">
        <v>0</v>
      </c>
      <c r="O73" s="56">
        <v>0</v>
      </c>
      <c r="P73" s="63">
        <v>0</v>
      </c>
      <c r="Q73" s="60">
        <v>0</v>
      </c>
      <c r="R73" s="55">
        <v>0</v>
      </c>
      <c r="S73" s="55">
        <v>0</v>
      </c>
      <c r="T73" s="66">
        <v>0</v>
      </c>
      <c r="U73" s="63">
        <v>0</v>
      </c>
      <c r="V73" s="60">
        <v>0</v>
      </c>
      <c r="W73" s="55">
        <v>0</v>
      </c>
      <c r="X73" s="63">
        <v>0</v>
      </c>
      <c r="Y73" s="60">
        <v>0</v>
      </c>
      <c r="Z73" s="55">
        <v>0</v>
      </c>
      <c r="AA73" s="55">
        <v>0</v>
      </c>
      <c r="AB73" s="55">
        <v>0</v>
      </c>
      <c r="AC73" s="55">
        <v>0</v>
      </c>
      <c r="AD73" s="55">
        <v>0</v>
      </c>
      <c r="AE73" s="55">
        <v>0</v>
      </c>
      <c r="AF73" s="63">
        <v>0</v>
      </c>
      <c r="AG73" s="54">
        <v>0</v>
      </c>
      <c r="AH73" s="55">
        <v>0</v>
      </c>
      <c r="AI73" s="55">
        <v>0</v>
      </c>
      <c r="AJ73" s="55">
        <v>0</v>
      </c>
      <c r="AK73" s="55">
        <v>0</v>
      </c>
      <c r="AL73" s="55">
        <v>0</v>
      </c>
      <c r="AM73" s="55">
        <v>0</v>
      </c>
      <c r="AN73" s="87">
        <v>1</v>
      </c>
      <c r="AO73" s="89">
        <v>1</v>
      </c>
      <c r="AP73" s="55">
        <v>0</v>
      </c>
      <c r="AQ73" s="55">
        <v>0</v>
      </c>
      <c r="AR73" s="55">
        <v>0</v>
      </c>
      <c r="AS73" s="55">
        <v>0</v>
      </c>
      <c r="AT73" s="55">
        <v>0</v>
      </c>
      <c r="AU73" s="55">
        <v>0</v>
      </c>
      <c r="AV73" s="55">
        <v>0</v>
      </c>
      <c r="AW73" s="55">
        <v>0</v>
      </c>
      <c r="AX73" s="55">
        <v>0</v>
      </c>
      <c r="AY73" s="55">
        <v>0</v>
      </c>
      <c r="AZ73" s="55">
        <v>0</v>
      </c>
      <c r="BA73" s="55">
        <v>0</v>
      </c>
      <c r="BB73" s="55">
        <v>0</v>
      </c>
      <c r="BC73" s="55">
        <v>0</v>
      </c>
      <c r="BD73" s="55">
        <v>0</v>
      </c>
      <c r="BE73" s="55">
        <v>0</v>
      </c>
      <c r="BF73" s="55">
        <v>0</v>
      </c>
      <c r="BG73" s="55">
        <v>0</v>
      </c>
      <c r="BH73" s="55">
        <v>0</v>
      </c>
      <c r="BI73" s="55">
        <v>0</v>
      </c>
      <c r="BJ73" s="55">
        <v>0</v>
      </c>
      <c r="BK73" s="55">
        <v>0</v>
      </c>
      <c r="BL73" s="55">
        <v>0</v>
      </c>
      <c r="BM73" s="55">
        <v>0</v>
      </c>
      <c r="BN73" s="55">
        <v>0</v>
      </c>
      <c r="BO73" s="55">
        <v>0</v>
      </c>
      <c r="BP73" s="55">
        <v>0</v>
      </c>
      <c r="BQ73" s="55">
        <v>0</v>
      </c>
      <c r="BR73" s="55">
        <v>0</v>
      </c>
      <c r="BS73" s="55">
        <v>0</v>
      </c>
      <c r="BT73" s="55">
        <v>0</v>
      </c>
      <c r="BU73" s="55">
        <v>0</v>
      </c>
      <c r="BV73" s="55">
        <v>0</v>
      </c>
      <c r="BW73" s="55">
        <v>0</v>
      </c>
      <c r="BX73" s="55">
        <v>0</v>
      </c>
      <c r="BY73" s="55">
        <v>0</v>
      </c>
      <c r="BZ73" s="55">
        <v>0</v>
      </c>
      <c r="CA73" s="55">
        <v>0</v>
      </c>
      <c r="CB73" s="55">
        <v>0</v>
      </c>
      <c r="CC73" s="89">
        <v>1</v>
      </c>
      <c r="CD73" s="56">
        <v>0</v>
      </c>
      <c r="CE73" s="2">
        <f t="shared" si="2"/>
        <v>3</v>
      </c>
    </row>
    <row r="74" spans="1:83" x14ac:dyDescent="0.2">
      <c r="A74" s="86" t="s">
        <v>202</v>
      </c>
      <c r="B74" s="53" t="s">
        <v>203</v>
      </c>
      <c r="C74" s="54">
        <v>0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6">
        <v>0</v>
      </c>
      <c r="K74" s="81">
        <v>0</v>
      </c>
      <c r="L74" s="55">
        <v>0</v>
      </c>
      <c r="M74" s="55">
        <v>0</v>
      </c>
      <c r="N74" s="55">
        <v>0</v>
      </c>
      <c r="O74" s="56">
        <v>0</v>
      </c>
      <c r="P74" s="63">
        <v>0</v>
      </c>
      <c r="Q74" s="60">
        <v>0</v>
      </c>
      <c r="R74" s="55">
        <v>0</v>
      </c>
      <c r="S74" s="55">
        <v>0</v>
      </c>
      <c r="T74" s="66">
        <v>0</v>
      </c>
      <c r="U74" s="63">
        <v>0</v>
      </c>
      <c r="V74" s="60">
        <v>0</v>
      </c>
      <c r="W74" s="55">
        <v>0</v>
      </c>
      <c r="X74" s="63">
        <v>0</v>
      </c>
      <c r="Y74" s="60">
        <v>0</v>
      </c>
      <c r="Z74" s="55">
        <v>0</v>
      </c>
      <c r="AA74" s="55">
        <v>0</v>
      </c>
      <c r="AB74" s="55">
        <v>0</v>
      </c>
      <c r="AC74" s="55">
        <v>0</v>
      </c>
      <c r="AD74" s="55">
        <v>0</v>
      </c>
      <c r="AE74" s="55">
        <v>0</v>
      </c>
      <c r="AF74" s="63">
        <v>0</v>
      </c>
      <c r="AG74" s="54">
        <v>0</v>
      </c>
      <c r="AH74" s="55">
        <v>0</v>
      </c>
      <c r="AI74" s="55">
        <v>0</v>
      </c>
      <c r="AJ74" s="55">
        <v>0</v>
      </c>
      <c r="AK74" s="55">
        <v>0</v>
      </c>
      <c r="AL74" s="55">
        <v>0</v>
      </c>
      <c r="AM74" s="55">
        <v>0</v>
      </c>
      <c r="AN74" s="55">
        <v>0</v>
      </c>
      <c r="AO74" s="55">
        <v>0</v>
      </c>
      <c r="AP74" s="55">
        <v>0</v>
      </c>
      <c r="AQ74" s="55">
        <v>0</v>
      </c>
      <c r="AR74" s="55">
        <v>0</v>
      </c>
      <c r="AS74" s="55">
        <v>0</v>
      </c>
      <c r="AT74" s="55">
        <v>0</v>
      </c>
      <c r="AU74" s="55">
        <v>0</v>
      </c>
      <c r="AV74" s="87">
        <v>7</v>
      </c>
      <c r="AW74" s="55">
        <v>0</v>
      </c>
      <c r="AX74" s="55">
        <v>0</v>
      </c>
      <c r="AY74" s="55">
        <v>0</v>
      </c>
      <c r="AZ74" s="55">
        <v>0</v>
      </c>
      <c r="BA74" s="55">
        <v>0</v>
      </c>
      <c r="BB74" s="55">
        <v>0</v>
      </c>
      <c r="BC74" s="55">
        <v>0</v>
      </c>
      <c r="BD74" s="55">
        <v>0</v>
      </c>
      <c r="BE74" s="55">
        <v>0</v>
      </c>
      <c r="BF74" s="55">
        <v>0</v>
      </c>
      <c r="BG74" s="55">
        <v>0</v>
      </c>
      <c r="BH74" s="55">
        <v>0</v>
      </c>
      <c r="BI74" s="55">
        <v>0</v>
      </c>
      <c r="BJ74" s="55">
        <v>0</v>
      </c>
      <c r="BK74" s="55">
        <v>0</v>
      </c>
      <c r="BL74" s="55">
        <v>0</v>
      </c>
      <c r="BM74" s="55">
        <v>0</v>
      </c>
      <c r="BN74" s="55">
        <v>0</v>
      </c>
      <c r="BO74" s="55">
        <v>0</v>
      </c>
      <c r="BP74" s="55">
        <v>0</v>
      </c>
      <c r="BQ74" s="55">
        <v>0</v>
      </c>
      <c r="BR74" s="55">
        <v>0</v>
      </c>
      <c r="BS74" s="55">
        <v>0</v>
      </c>
      <c r="BT74" s="55">
        <v>0</v>
      </c>
      <c r="BU74" s="55">
        <v>0</v>
      </c>
      <c r="BV74" s="55">
        <v>0</v>
      </c>
      <c r="BW74" s="55">
        <v>0</v>
      </c>
      <c r="BX74" s="55">
        <v>0</v>
      </c>
      <c r="BY74" s="55">
        <v>0</v>
      </c>
      <c r="BZ74" s="55">
        <v>0</v>
      </c>
      <c r="CA74" s="55">
        <v>0</v>
      </c>
      <c r="CB74" s="58">
        <v>2</v>
      </c>
      <c r="CC74" s="55">
        <v>0</v>
      </c>
      <c r="CD74" s="56">
        <v>0</v>
      </c>
      <c r="CE74" s="2">
        <f t="shared" si="2"/>
        <v>9</v>
      </c>
    </row>
    <row r="75" spans="1:83" x14ac:dyDescent="0.2">
      <c r="A75" s="86" t="s">
        <v>204</v>
      </c>
      <c r="B75" s="53" t="s">
        <v>205</v>
      </c>
      <c r="C75" s="54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6">
        <v>0</v>
      </c>
      <c r="K75" s="81">
        <v>0</v>
      </c>
      <c r="L75" s="55">
        <v>0</v>
      </c>
      <c r="M75" s="55">
        <v>0</v>
      </c>
      <c r="N75" s="55">
        <v>0</v>
      </c>
      <c r="O75" s="56">
        <v>0</v>
      </c>
      <c r="P75" s="63">
        <v>0</v>
      </c>
      <c r="Q75" s="60">
        <v>0</v>
      </c>
      <c r="R75" s="55">
        <v>0</v>
      </c>
      <c r="S75" s="55">
        <v>0</v>
      </c>
      <c r="T75" s="66">
        <v>0</v>
      </c>
      <c r="U75" s="63">
        <v>0</v>
      </c>
      <c r="V75" s="60">
        <v>0</v>
      </c>
      <c r="W75" s="55">
        <v>0</v>
      </c>
      <c r="X75" s="63">
        <v>0</v>
      </c>
      <c r="Y75" s="60">
        <v>0</v>
      </c>
      <c r="Z75" s="55">
        <v>0</v>
      </c>
      <c r="AA75" s="55">
        <v>0</v>
      </c>
      <c r="AB75" s="55">
        <v>0</v>
      </c>
      <c r="AC75" s="55">
        <v>0</v>
      </c>
      <c r="AD75" s="55">
        <v>0</v>
      </c>
      <c r="AE75" s="55">
        <v>0</v>
      </c>
      <c r="AF75" s="63">
        <v>0</v>
      </c>
      <c r="AG75" s="54">
        <v>0</v>
      </c>
      <c r="AH75" s="55">
        <v>0</v>
      </c>
      <c r="AI75" s="55">
        <v>0</v>
      </c>
      <c r="AJ75" s="55">
        <v>0</v>
      </c>
      <c r="AK75" s="55">
        <v>0</v>
      </c>
      <c r="AL75" s="55">
        <v>0</v>
      </c>
      <c r="AM75" s="55">
        <v>0</v>
      </c>
      <c r="AN75" s="55">
        <v>0</v>
      </c>
      <c r="AO75" s="55">
        <v>0</v>
      </c>
      <c r="AP75" s="55">
        <v>0</v>
      </c>
      <c r="AQ75" s="55">
        <v>0</v>
      </c>
      <c r="AR75" s="55">
        <v>0</v>
      </c>
      <c r="AS75" s="55">
        <v>0</v>
      </c>
      <c r="AT75" s="55">
        <v>0</v>
      </c>
      <c r="AU75" s="55">
        <v>0</v>
      </c>
      <c r="AV75" s="58">
        <v>4</v>
      </c>
      <c r="AW75" s="55">
        <v>0</v>
      </c>
      <c r="AX75" s="55">
        <v>0</v>
      </c>
      <c r="AY75" s="55">
        <v>0</v>
      </c>
      <c r="AZ75" s="55">
        <v>0</v>
      </c>
      <c r="BA75" s="55">
        <v>0</v>
      </c>
      <c r="BB75" s="55">
        <v>0</v>
      </c>
      <c r="BC75" s="55">
        <v>0</v>
      </c>
      <c r="BD75" s="55">
        <v>0</v>
      </c>
      <c r="BE75" s="55">
        <v>0</v>
      </c>
      <c r="BF75" s="55">
        <v>0</v>
      </c>
      <c r="BG75" s="55">
        <v>0</v>
      </c>
      <c r="BH75" s="55">
        <v>0</v>
      </c>
      <c r="BI75" s="55">
        <v>0</v>
      </c>
      <c r="BJ75" s="55">
        <v>0</v>
      </c>
      <c r="BK75" s="55">
        <v>0</v>
      </c>
      <c r="BL75" s="55">
        <v>0</v>
      </c>
      <c r="BM75" s="55">
        <v>0</v>
      </c>
      <c r="BN75" s="55">
        <v>0</v>
      </c>
      <c r="BO75" s="55">
        <v>0</v>
      </c>
      <c r="BP75" s="55">
        <v>0</v>
      </c>
      <c r="BQ75" s="55">
        <v>0</v>
      </c>
      <c r="BR75" s="55">
        <v>0</v>
      </c>
      <c r="BS75" s="55">
        <v>0</v>
      </c>
      <c r="BT75" s="55">
        <v>0</v>
      </c>
      <c r="BU75" s="55">
        <v>0</v>
      </c>
      <c r="BV75" s="55">
        <v>0</v>
      </c>
      <c r="BW75" s="55">
        <v>0</v>
      </c>
      <c r="BX75" s="55">
        <v>0</v>
      </c>
      <c r="BY75" s="55">
        <v>0</v>
      </c>
      <c r="BZ75" s="55">
        <v>0</v>
      </c>
      <c r="CA75" s="55">
        <v>0</v>
      </c>
      <c r="CB75" s="55">
        <v>0</v>
      </c>
      <c r="CC75" s="55">
        <v>0</v>
      </c>
      <c r="CD75" s="56">
        <v>0</v>
      </c>
      <c r="CE75" s="2">
        <f t="shared" si="2"/>
        <v>4</v>
      </c>
    </row>
    <row r="76" spans="1:83" x14ac:dyDescent="0.2">
      <c r="A76" s="86" t="s">
        <v>206</v>
      </c>
      <c r="B76" s="53" t="s">
        <v>207</v>
      </c>
      <c r="C76" s="54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6">
        <v>0</v>
      </c>
      <c r="K76" s="136">
        <v>1</v>
      </c>
      <c r="L76" s="140"/>
      <c r="M76" s="55">
        <v>0</v>
      </c>
      <c r="N76" s="55">
        <v>0</v>
      </c>
      <c r="O76" s="56">
        <v>0</v>
      </c>
      <c r="P76" s="59">
        <v>8</v>
      </c>
      <c r="Q76" s="60">
        <v>0</v>
      </c>
      <c r="R76" s="55">
        <v>0</v>
      </c>
      <c r="S76" s="55">
        <v>0</v>
      </c>
      <c r="T76" s="66">
        <v>0</v>
      </c>
      <c r="U76" s="63">
        <v>0</v>
      </c>
      <c r="V76" s="60">
        <v>0</v>
      </c>
      <c r="W76" s="55">
        <v>0</v>
      </c>
      <c r="X76" s="63">
        <v>0</v>
      </c>
      <c r="Y76" s="60">
        <v>0</v>
      </c>
      <c r="Z76" s="87">
        <v>3</v>
      </c>
      <c r="AA76" s="55">
        <v>0</v>
      </c>
      <c r="AB76" s="55">
        <v>0</v>
      </c>
      <c r="AC76" s="55">
        <v>0</v>
      </c>
      <c r="AD76" s="55">
        <v>0</v>
      </c>
      <c r="AE76" s="55">
        <v>0</v>
      </c>
      <c r="AF76" s="63">
        <v>0</v>
      </c>
      <c r="AG76" s="54">
        <v>0</v>
      </c>
      <c r="AH76" s="55">
        <v>0</v>
      </c>
      <c r="AI76" s="55">
        <v>0</v>
      </c>
      <c r="AJ76" s="55">
        <v>0</v>
      </c>
      <c r="AK76" s="55">
        <v>0</v>
      </c>
      <c r="AL76" s="55">
        <v>0</v>
      </c>
      <c r="AM76" s="55">
        <v>0</v>
      </c>
      <c r="AN76" s="55">
        <v>0</v>
      </c>
      <c r="AO76" s="55">
        <v>0</v>
      </c>
      <c r="AP76" s="55">
        <v>0</v>
      </c>
      <c r="AQ76" s="55">
        <v>0</v>
      </c>
      <c r="AR76" s="55">
        <v>0</v>
      </c>
      <c r="AS76" s="55">
        <v>0</v>
      </c>
      <c r="AT76" s="55">
        <v>0</v>
      </c>
      <c r="AU76" s="55">
        <v>0</v>
      </c>
      <c r="AV76" s="55">
        <v>0</v>
      </c>
      <c r="AW76" s="64">
        <v>1</v>
      </c>
      <c r="AX76" s="55">
        <v>0</v>
      </c>
      <c r="AY76" s="55">
        <v>0</v>
      </c>
      <c r="AZ76" s="55">
        <v>0</v>
      </c>
      <c r="BA76" s="55">
        <v>0</v>
      </c>
      <c r="BB76" s="55">
        <v>0</v>
      </c>
      <c r="BC76" s="55">
        <v>0</v>
      </c>
      <c r="BD76" s="55">
        <v>0</v>
      </c>
      <c r="BE76" s="55">
        <v>0</v>
      </c>
      <c r="BF76" s="55">
        <v>0</v>
      </c>
      <c r="BG76" s="55">
        <v>0</v>
      </c>
      <c r="BH76" s="55">
        <v>0</v>
      </c>
      <c r="BI76" s="55">
        <v>0</v>
      </c>
      <c r="BJ76" s="55">
        <v>0</v>
      </c>
      <c r="BK76" s="55">
        <v>0</v>
      </c>
      <c r="BL76" s="55">
        <v>0</v>
      </c>
      <c r="BM76" s="55">
        <v>0</v>
      </c>
      <c r="BN76" s="55">
        <v>0</v>
      </c>
      <c r="BO76" s="55">
        <v>0</v>
      </c>
      <c r="BP76" s="55">
        <v>0</v>
      </c>
      <c r="BQ76" s="55">
        <v>0</v>
      </c>
      <c r="BR76" s="55">
        <v>0</v>
      </c>
      <c r="BS76" s="87">
        <v>1</v>
      </c>
      <c r="BT76" s="55">
        <v>0</v>
      </c>
      <c r="BU76" s="55">
        <v>0</v>
      </c>
      <c r="BV76" s="55">
        <v>0</v>
      </c>
      <c r="BW76" s="55">
        <v>0</v>
      </c>
      <c r="BX76" s="55">
        <v>0</v>
      </c>
      <c r="BY76" s="55">
        <v>0</v>
      </c>
      <c r="BZ76" s="55">
        <v>0</v>
      </c>
      <c r="CA76" s="55">
        <v>0</v>
      </c>
      <c r="CB76" s="55">
        <v>0</v>
      </c>
      <c r="CC76" s="55">
        <v>0</v>
      </c>
      <c r="CD76" s="56">
        <v>0</v>
      </c>
      <c r="CE76" s="2">
        <f t="shared" si="2"/>
        <v>14</v>
      </c>
    </row>
    <row r="77" spans="1:83" x14ac:dyDescent="0.2">
      <c r="A77" s="52" t="s">
        <v>208</v>
      </c>
      <c r="B77" s="53" t="s">
        <v>209</v>
      </c>
      <c r="C77" s="54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6">
        <v>0</v>
      </c>
      <c r="K77" s="81">
        <v>0</v>
      </c>
      <c r="L77" s="55">
        <v>0</v>
      </c>
      <c r="M77" s="55">
        <v>0</v>
      </c>
      <c r="N77" s="55">
        <v>0</v>
      </c>
      <c r="O77" s="56">
        <v>0</v>
      </c>
      <c r="P77" s="63">
        <v>0</v>
      </c>
      <c r="Q77" s="60">
        <v>0</v>
      </c>
      <c r="R77" s="55">
        <v>0</v>
      </c>
      <c r="S77" s="55">
        <v>0</v>
      </c>
      <c r="T77" s="66">
        <v>0</v>
      </c>
      <c r="U77" s="63">
        <v>0</v>
      </c>
      <c r="V77" s="60">
        <v>0</v>
      </c>
      <c r="W77" s="55">
        <v>0</v>
      </c>
      <c r="X77" s="63">
        <v>0</v>
      </c>
      <c r="Y77" s="60">
        <v>0</v>
      </c>
      <c r="Z77" s="55">
        <v>0</v>
      </c>
      <c r="AA77" s="55">
        <v>0</v>
      </c>
      <c r="AB77" s="55">
        <v>0</v>
      </c>
      <c r="AC77" s="55">
        <v>0</v>
      </c>
      <c r="AD77" s="55">
        <v>0</v>
      </c>
      <c r="AE77" s="55">
        <v>0</v>
      </c>
      <c r="AF77" s="63">
        <v>0</v>
      </c>
      <c r="AG77" s="54">
        <v>0</v>
      </c>
      <c r="AH77" s="55">
        <v>0</v>
      </c>
      <c r="AI77" s="55">
        <v>0</v>
      </c>
      <c r="AJ77" s="55">
        <v>0</v>
      </c>
      <c r="AK77" s="55">
        <v>0</v>
      </c>
      <c r="AL77" s="55">
        <v>0</v>
      </c>
      <c r="AM77" s="55">
        <v>0</v>
      </c>
      <c r="AN77" s="55">
        <v>0</v>
      </c>
      <c r="AO77" s="58">
        <v>1</v>
      </c>
      <c r="AP77" s="55">
        <v>0</v>
      </c>
      <c r="AQ77" s="55">
        <v>0</v>
      </c>
      <c r="AR77" s="55">
        <v>0</v>
      </c>
      <c r="AS77" s="55">
        <v>0</v>
      </c>
      <c r="AT77" s="55">
        <v>0</v>
      </c>
      <c r="AU77" s="55">
        <v>0</v>
      </c>
      <c r="AV77" s="55">
        <v>0</v>
      </c>
      <c r="AW77" s="55">
        <v>0</v>
      </c>
      <c r="AX77" s="55">
        <v>0</v>
      </c>
      <c r="AY77" s="55">
        <v>0</v>
      </c>
      <c r="AZ77" s="55">
        <v>0</v>
      </c>
      <c r="BA77" s="55">
        <v>0</v>
      </c>
      <c r="BB77" s="55">
        <v>0</v>
      </c>
      <c r="BC77" s="55">
        <v>0</v>
      </c>
      <c r="BD77" s="55">
        <v>0</v>
      </c>
      <c r="BE77" s="55">
        <v>0</v>
      </c>
      <c r="BF77" s="55">
        <v>0</v>
      </c>
      <c r="BG77" s="55">
        <v>0</v>
      </c>
      <c r="BH77" s="55">
        <v>0</v>
      </c>
      <c r="BI77" s="55">
        <v>0</v>
      </c>
      <c r="BJ77" s="55">
        <v>0</v>
      </c>
      <c r="BK77" s="55">
        <v>0</v>
      </c>
      <c r="BL77" s="89">
        <v>1</v>
      </c>
      <c r="BM77" s="55">
        <v>0</v>
      </c>
      <c r="BN77" s="55">
        <v>0</v>
      </c>
      <c r="BO77" s="55">
        <v>0</v>
      </c>
      <c r="BP77" s="55">
        <v>0</v>
      </c>
      <c r="BQ77" s="55">
        <v>0</v>
      </c>
      <c r="BR77" s="55">
        <v>0</v>
      </c>
      <c r="BS77" s="55">
        <v>0</v>
      </c>
      <c r="BT77" s="55">
        <v>0</v>
      </c>
      <c r="BU77" s="55">
        <v>0</v>
      </c>
      <c r="BV77" s="55">
        <v>0</v>
      </c>
      <c r="BW77" s="55">
        <v>0</v>
      </c>
      <c r="BX77" s="55">
        <v>0</v>
      </c>
      <c r="BY77" s="55">
        <v>0</v>
      </c>
      <c r="BZ77" s="55">
        <v>0</v>
      </c>
      <c r="CA77" s="55">
        <v>0</v>
      </c>
      <c r="CB77" s="55">
        <v>0</v>
      </c>
      <c r="CC77" s="55">
        <v>0</v>
      </c>
      <c r="CD77" s="56">
        <v>0</v>
      </c>
      <c r="CE77" s="2">
        <f t="shared" si="2"/>
        <v>2</v>
      </c>
    </row>
    <row r="78" spans="1:83" x14ac:dyDescent="0.2">
      <c r="A78" s="86" t="s">
        <v>210</v>
      </c>
      <c r="B78" s="53" t="s">
        <v>211</v>
      </c>
      <c r="C78" s="54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6">
        <v>0</v>
      </c>
      <c r="K78" s="81">
        <v>0</v>
      </c>
      <c r="L78" s="55">
        <v>0</v>
      </c>
      <c r="M78" s="55">
        <v>0</v>
      </c>
      <c r="N78" s="55">
        <v>0</v>
      </c>
      <c r="O78" s="56">
        <v>0</v>
      </c>
      <c r="P78" s="63">
        <v>0</v>
      </c>
      <c r="Q78" s="60">
        <v>0</v>
      </c>
      <c r="R78" s="55">
        <v>0</v>
      </c>
      <c r="S78" s="55">
        <v>0</v>
      </c>
      <c r="T78" s="66">
        <v>0</v>
      </c>
      <c r="U78" s="63">
        <v>0</v>
      </c>
      <c r="V78" s="60">
        <v>0</v>
      </c>
      <c r="W78" s="55">
        <v>0</v>
      </c>
      <c r="X78" s="63">
        <v>0</v>
      </c>
      <c r="Y78" s="60">
        <v>0</v>
      </c>
      <c r="Z78" s="55">
        <v>0</v>
      </c>
      <c r="AA78" s="55">
        <v>0</v>
      </c>
      <c r="AB78" s="55">
        <v>0</v>
      </c>
      <c r="AC78" s="55">
        <v>0</v>
      </c>
      <c r="AD78" s="55">
        <v>0</v>
      </c>
      <c r="AE78" s="55">
        <v>0</v>
      </c>
      <c r="AF78" s="63">
        <v>0</v>
      </c>
      <c r="AG78" s="141">
        <v>2</v>
      </c>
      <c r="AH78" s="65">
        <v>1</v>
      </c>
      <c r="AI78" s="55">
        <v>0</v>
      </c>
      <c r="AJ78" s="55">
        <v>0</v>
      </c>
      <c r="AK78" s="55">
        <v>0</v>
      </c>
      <c r="AL78" s="55">
        <v>0</v>
      </c>
      <c r="AM78" s="55">
        <v>0</v>
      </c>
      <c r="AN78" s="55">
        <v>0</v>
      </c>
      <c r="AO78" s="55">
        <v>0</v>
      </c>
      <c r="AP78" s="55">
        <v>0</v>
      </c>
      <c r="AQ78" s="55">
        <v>0</v>
      </c>
      <c r="AR78" s="55">
        <v>0</v>
      </c>
      <c r="AS78" s="55">
        <v>0</v>
      </c>
      <c r="AT78" s="55">
        <v>0</v>
      </c>
      <c r="AU78" s="55">
        <v>0</v>
      </c>
      <c r="AV78" s="58">
        <v>2</v>
      </c>
      <c r="AW78" s="55">
        <v>0</v>
      </c>
      <c r="AX78" s="55">
        <v>0</v>
      </c>
      <c r="AY78" s="55">
        <v>0</v>
      </c>
      <c r="AZ78" s="55">
        <v>0</v>
      </c>
      <c r="BA78" s="55">
        <v>0</v>
      </c>
      <c r="BB78" s="55">
        <v>0</v>
      </c>
      <c r="BC78" s="55">
        <v>0</v>
      </c>
      <c r="BD78" s="55">
        <v>0</v>
      </c>
      <c r="BE78" s="55">
        <v>0</v>
      </c>
      <c r="BF78" s="55">
        <v>0</v>
      </c>
      <c r="BG78" s="55">
        <v>0</v>
      </c>
      <c r="BH78" s="55">
        <v>0</v>
      </c>
      <c r="BI78" s="55">
        <v>0</v>
      </c>
      <c r="BJ78" s="55">
        <v>0</v>
      </c>
      <c r="BK78" s="55">
        <v>0</v>
      </c>
      <c r="BL78" s="55">
        <v>0</v>
      </c>
      <c r="BM78" s="55">
        <v>0</v>
      </c>
      <c r="BN78" s="55">
        <v>0</v>
      </c>
      <c r="BO78" s="55">
        <v>0</v>
      </c>
      <c r="BP78" s="55">
        <v>0</v>
      </c>
      <c r="BQ78" s="55">
        <v>0</v>
      </c>
      <c r="BR78" s="55">
        <v>0</v>
      </c>
      <c r="BS78" s="87">
        <v>1</v>
      </c>
      <c r="BT78" s="55">
        <v>0</v>
      </c>
      <c r="BU78" s="55">
        <v>0</v>
      </c>
      <c r="BV78" s="55">
        <v>0</v>
      </c>
      <c r="BW78" s="55">
        <v>0</v>
      </c>
      <c r="BX78" s="55">
        <v>0</v>
      </c>
      <c r="BY78" s="55">
        <v>0</v>
      </c>
      <c r="BZ78" s="55">
        <v>0</v>
      </c>
      <c r="CA78" s="87">
        <v>1</v>
      </c>
      <c r="CB78" s="55">
        <v>0</v>
      </c>
      <c r="CC78" s="55">
        <v>0</v>
      </c>
      <c r="CD78" s="56">
        <v>0</v>
      </c>
      <c r="CE78" s="2">
        <f t="shared" si="2"/>
        <v>7</v>
      </c>
    </row>
    <row r="79" spans="1:83" x14ac:dyDescent="0.2">
      <c r="A79" s="121" t="s">
        <v>212</v>
      </c>
      <c r="B79" s="53" t="s">
        <v>213</v>
      </c>
      <c r="C79" s="54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6">
        <v>0</v>
      </c>
      <c r="K79" s="81">
        <v>0</v>
      </c>
      <c r="L79" s="55">
        <v>0</v>
      </c>
      <c r="M79" s="55">
        <v>0</v>
      </c>
      <c r="N79" s="55">
        <v>0</v>
      </c>
      <c r="O79" s="56">
        <v>0</v>
      </c>
      <c r="P79" s="63">
        <v>0</v>
      </c>
      <c r="Q79" s="60">
        <v>0</v>
      </c>
      <c r="R79" s="55">
        <v>0</v>
      </c>
      <c r="S79" s="55">
        <v>0</v>
      </c>
      <c r="T79" s="66">
        <v>0</v>
      </c>
      <c r="U79" s="63">
        <v>0</v>
      </c>
      <c r="V79" s="60">
        <v>0</v>
      </c>
      <c r="W79" s="55">
        <v>0</v>
      </c>
      <c r="X79" s="63">
        <v>0</v>
      </c>
      <c r="Y79" s="60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0</v>
      </c>
      <c r="AF79" s="63">
        <v>0</v>
      </c>
      <c r="AG79" s="54">
        <v>0</v>
      </c>
      <c r="AH79" s="55">
        <v>0</v>
      </c>
      <c r="AI79" s="55">
        <v>0</v>
      </c>
      <c r="AJ79" s="55">
        <v>0</v>
      </c>
      <c r="AK79" s="55">
        <v>0</v>
      </c>
      <c r="AL79" s="55">
        <v>0</v>
      </c>
      <c r="AM79" s="55">
        <v>0</v>
      </c>
      <c r="AN79" s="55">
        <v>0</v>
      </c>
      <c r="AO79" s="64">
        <v>1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>
        <v>0</v>
      </c>
      <c r="AX79" s="55">
        <v>0</v>
      </c>
      <c r="AY79" s="55">
        <v>0</v>
      </c>
      <c r="AZ79" s="55">
        <v>0</v>
      </c>
      <c r="BA79" s="55">
        <v>0</v>
      </c>
      <c r="BB79" s="55">
        <v>0</v>
      </c>
      <c r="BC79" s="55">
        <v>0</v>
      </c>
      <c r="BD79" s="55">
        <v>0</v>
      </c>
      <c r="BE79" s="55">
        <v>0</v>
      </c>
      <c r="BF79" s="79">
        <v>2</v>
      </c>
      <c r="BG79" s="55">
        <v>0</v>
      </c>
      <c r="BH79" s="55">
        <v>0</v>
      </c>
      <c r="BI79" s="55">
        <v>0</v>
      </c>
      <c r="BJ79" s="55">
        <v>0</v>
      </c>
      <c r="BK79" s="55">
        <v>0</v>
      </c>
      <c r="BL79" s="55">
        <v>0</v>
      </c>
      <c r="BM79" s="55">
        <v>0</v>
      </c>
      <c r="BN79" s="55">
        <v>0</v>
      </c>
      <c r="BO79" s="55">
        <v>0</v>
      </c>
      <c r="BP79" s="55">
        <v>0</v>
      </c>
      <c r="BQ79" s="55">
        <v>0</v>
      </c>
      <c r="BR79" s="55">
        <v>0</v>
      </c>
      <c r="BS79" s="55">
        <v>0</v>
      </c>
      <c r="BT79" s="55">
        <v>0</v>
      </c>
      <c r="BU79" s="55">
        <v>0</v>
      </c>
      <c r="BV79" s="55">
        <v>0</v>
      </c>
      <c r="BW79" s="55">
        <v>0</v>
      </c>
      <c r="BX79" s="55">
        <v>0</v>
      </c>
      <c r="BY79" s="55">
        <v>0</v>
      </c>
      <c r="BZ79" s="64">
        <v>2</v>
      </c>
      <c r="CA79" s="55">
        <v>0</v>
      </c>
      <c r="CB79" s="55">
        <v>0</v>
      </c>
      <c r="CC79" s="55">
        <v>0</v>
      </c>
      <c r="CD79" s="56">
        <v>0</v>
      </c>
      <c r="CE79" s="2">
        <f t="shared" si="2"/>
        <v>5</v>
      </c>
    </row>
    <row r="80" spans="1:83" x14ac:dyDescent="0.2">
      <c r="A80" s="121" t="s">
        <v>214</v>
      </c>
      <c r="B80" s="53" t="s">
        <v>215</v>
      </c>
      <c r="C80" s="54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6">
        <v>0</v>
      </c>
      <c r="K80" s="81">
        <v>0</v>
      </c>
      <c r="L80" s="55">
        <v>0</v>
      </c>
      <c r="M80" s="55">
        <v>0</v>
      </c>
      <c r="N80" s="55">
        <v>0</v>
      </c>
      <c r="O80" s="56">
        <v>0</v>
      </c>
      <c r="P80" s="63">
        <v>0</v>
      </c>
      <c r="Q80" s="60">
        <v>0</v>
      </c>
      <c r="R80" s="55">
        <v>0</v>
      </c>
      <c r="S80" s="55">
        <v>0</v>
      </c>
      <c r="T80" s="66">
        <v>0</v>
      </c>
      <c r="U80" s="63">
        <v>0</v>
      </c>
      <c r="V80" s="60">
        <v>0</v>
      </c>
      <c r="W80" s="55">
        <v>0</v>
      </c>
      <c r="X80" s="63">
        <v>0</v>
      </c>
      <c r="Y80" s="60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0</v>
      </c>
      <c r="AF80" s="63">
        <v>0</v>
      </c>
      <c r="AG80" s="54">
        <v>0</v>
      </c>
      <c r="AH80" s="55">
        <v>0</v>
      </c>
      <c r="AI80" s="55">
        <v>0</v>
      </c>
      <c r="AJ80" s="55">
        <v>0</v>
      </c>
      <c r="AK80" s="55">
        <v>0</v>
      </c>
      <c r="AL80" s="55">
        <v>0</v>
      </c>
      <c r="AM80" s="55">
        <v>0</v>
      </c>
      <c r="AN80" s="55">
        <v>0</v>
      </c>
      <c r="AO80" s="55">
        <v>0</v>
      </c>
      <c r="AP80" s="64">
        <v>1</v>
      </c>
      <c r="AQ80" s="55">
        <v>0</v>
      </c>
      <c r="AR80" s="55">
        <v>0</v>
      </c>
      <c r="AS80" s="55">
        <v>0</v>
      </c>
      <c r="AT80" s="55">
        <v>0</v>
      </c>
      <c r="AU80" s="55">
        <v>0</v>
      </c>
      <c r="AV80" s="55">
        <v>0</v>
      </c>
      <c r="AW80" s="55">
        <v>0</v>
      </c>
      <c r="AX80" s="55">
        <v>0</v>
      </c>
      <c r="AY80" s="55">
        <v>0</v>
      </c>
      <c r="AZ80" s="55">
        <v>0</v>
      </c>
      <c r="BA80" s="55">
        <v>0</v>
      </c>
      <c r="BB80" s="55">
        <v>0</v>
      </c>
      <c r="BC80" s="55">
        <v>0</v>
      </c>
      <c r="BD80" s="55">
        <v>0</v>
      </c>
      <c r="BE80" s="55">
        <v>0</v>
      </c>
      <c r="BF80" s="55">
        <v>0</v>
      </c>
      <c r="BG80" s="55">
        <v>0</v>
      </c>
      <c r="BH80" s="55">
        <v>0</v>
      </c>
      <c r="BI80" s="55">
        <v>0</v>
      </c>
      <c r="BJ80" s="55">
        <v>0</v>
      </c>
      <c r="BK80" s="55">
        <v>0</v>
      </c>
      <c r="BL80" s="55">
        <v>0</v>
      </c>
      <c r="BM80" s="55">
        <v>0</v>
      </c>
      <c r="BN80" s="55">
        <v>0</v>
      </c>
      <c r="BO80" s="55">
        <v>0</v>
      </c>
      <c r="BP80" s="55">
        <v>0</v>
      </c>
      <c r="BQ80" s="55">
        <v>0</v>
      </c>
      <c r="BR80" s="55">
        <v>0</v>
      </c>
      <c r="BS80" s="55">
        <v>0</v>
      </c>
      <c r="BT80" s="55">
        <v>0</v>
      </c>
      <c r="BU80" s="55">
        <v>0</v>
      </c>
      <c r="BV80" s="55">
        <v>0</v>
      </c>
      <c r="BW80" s="55">
        <v>0</v>
      </c>
      <c r="BX80" s="55">
        <v>0</v>
      </c>
      <c r="BY80" s="55">
        <v>0</v>
      </c>
      <c r="BZ80" s="55">
        <v>0</v>
      </c>
      <c r="CA80" s="55">
        <v>0</v>
      </c>
      <c r="CB80" s="55">
        <v>0</v>
      </c>
      <c r="CC80" s="55">
        <v>0</v>
      </c>
      <c r="CD80" s="56">
        <v>0</v>
      </c>
      <c r="CE80" s="2">
        <f t="shared" si="2"/>
        <v>1</v>
      </c>
    </row>
    <row r="81" spans="1:83" x14ac:dyDescent="0.2">
      <c r="A81" s="121" t="s">
        <v>216</v>
      </c>
      <c r="B81" s="53" t="s">
        <v>217</v>
      </c>
      <c r="C81" s="54">
        <v>0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6">
        <v>0</v>
      </c>
      <c r="K81" s="81">
        <v>0</v>
      </c>
      <c r="L81" s="55">
        <v>0</v>
      </c>
      <c r="M81" s="55">
        <v>0</v>
      </c>
      <c r="N81" s="55">
        <v>0</v>
      </c>
      <c r="O81" s="56">
        <v>0</v>
      </c>
      <c r="P81" s="63">
        <v>0</v>
      </c>
      <c r="Q81" s="60">
        <v>0</v>
      </c>
      <c r="R81" s="55">
        <v>0</v>
      </c>
      <c r="S81" s="55">
        <v>0</v>
      </c>
      <c r="T81" s="66">
        <v>0</v>
      </c>
      <c r="U81" s="63">
        <v>0</v>
      </c>
      <c r="V81" s="60">
        <v>0</v>
      </c>
      <c r="W81" s="55">
        <v>0</v>
      </c>
      <c r="X81" s="63">
        <v>0</v>
      </c>
      <c r="Y81" s="60">
        <v>0</v>
      </c>
      <c r="Z81" s="55">
        <v>0</v>
      </c>
      <c r="AA81" s="55">
        <v>0</v>
      </c>
      <c r="AB81" s="55">
        <v>0</v>
      </c>
      <c r="AC81" s="55">
        <v>0</v>
      </c>
      <c r="AD81" s="55">
        <v>0</v>
      </c>
      <c r="AE81" s="55">
        <v>0</v>
      </c>
      <c r="AF81" s="63">
        <v>0</v>
      </c>
      <c r="AG81" s="54">
        <v>0</v>
      </c>
      <c r="AH81" s="55">
        <v>0</v>
      </c>
      <c r="AI81" s="55">
        <v>0</v>
      </c>
      <c r="AJ81" s="55">
        <v>0</v>
      </c>
      <c r="AK81" s="55">
        <v>0</v>
      </c>
      <c r="AL81" s="55">
        <v>0</v>
      </c>
      <c r="AM81" s="55">
        <v>0</v>
      </c>
      <c r="AN81" s="55">
        <v>0</v>
      </c>
      <c r="AO81" s="55">
        <v>0</v>
      </c>
      <c r="AP81" s="55">
        <v>0</v>
      </c>
      <c r="AQ81" s="55">
        <v>0</v>
      </c>
      <c r="AR81" s="55">
        <v>0</v>
      </c>
      <c r="AS81" s="55">
        <v>0</v>
      </c>
      <c r="AT81" s="55">
        <v>0</v>
      </c>
      <c r="AU81" s="55">
        <v>0</v>
      </c>
      <c r="AV81" s="58">
        <v>1</v>
      </c>
      <c r="AW81" s="64">
        <v>3</v>
      </c>
      <c r="AX81" s="55">
        <v>0</v>
      </c>
      <c r="AY81" s="55">
        <v>0</v>
      </c>
      <c r="AZ81" s="55">
        <v>0</v>
      </c>
      <c r="BA81" s="55">
        <v>0</v>
      </c>
      <c r="BB81" s="55">
        <v>0</v>
      </c>
      <c r="BC81" s="55">
        <v>0</v>
      </c>
      <c r="BD81" s="55">
        <v>0</v>
      </c>
      <c r="BE81" s="55">
        <v>0</v>
      </c>
      <c r="BF81" s="55">
        <v>0</v>
      </c>
      <c r="BG81" s="55">
        <v>0</v>
      </c>
      <c r="BH81" s="55">
        <v>0</v>
      </c>
      <c r="BI81" s="55">
        <v>0</v>
      </c>
      <c r="BJ81" s="55">
        <v>0</v>
      </c>
      <c r="BK81" s="55">
        <v>0</v>
      </c>
      <c r="BL81" s="55">
        <v>0</v>
      </c>
      <c r="BM81" s="55">
        <v>0</v>
      </c>
      <c r="BN81" s="55">
        <v>0</v>
      </c>
      <c r="BO81" s="55">
        <v>0</v>
      </c>
      <c r="BP81" s="55">
        <v>0</v>
      </c>
      <c r="BQ81" s="55">
        <v>0</v>
      </c>
      <c r="BR81" s="55">
        <v>0</v>
      </c>
      <c r="BS81" s="55">
        <v>0</v>
      </c>
      <c r="BT81" s="55">
        <v>0</v>
      </c>
      <c r="BU81" s="55">
        <v>0</v>
      </c>
      <c r="BV81" s="55">
        <v>0</v>
      </c>
      <c r="BW81" s="64">
        <v>3</v>
      </c>
      <c r="BX81" s="55">
        <v>0</v>
      </c>
      <c r="BY81" s="55">
        <v>0</v>
      </c>
      <c r="BZ81" s="55">
        <v>0</v>
      </c>
      <c r="CA81" s="55">
        <v>0</v>
      </c>
      <c r="CB81" s="55">
        <v>0</v>
      </c>
      <c r="CC81" s="55">
        <v>0</v>
      </c>
      <c r="CD81" s="56">
        <v>0</v>
      </c>
      <c r="CE81" s="2">
        <f t="shared" si="2"/>
        <v>7</v>
      </c>
    </row>
    <row r="82" spans="1:83" x14ac:dyDescent="0.2">
      <c r="A82" s="86" t="s">
        <v>113</v>
      </c>
      <c r="B82" s="53" t="s">
        <v>218</v>
      </c>
      <c r="C82" s="141">
        <v>5</v>
      </c>
      <c r="D82" s="83">
        <v>0</v>
      </c>
      <c r="E82" s="58">
        <v>5</v>
      </c>
      <c r="F82" s="83">
        <v>0</v>
      </c>
      <c r="G82" s="83">
        <v>0</v>
      </c>
      <c r="H82" s="65">
        <v>1</v>
      </c>
      <c r="I82" s="83">
        <v>0</v>
      </c>
      <c r="J82" s="142">
        <v>0</v>
      </c>
      <c r="K82" s="57">
        <v>1</v>
      </c>
      <c r="L82" s="65">
        <v>3</v>
      </c>
      <c r="M82" s="65">
        <v>3</v>
      </c>
      <c r="N82" s="65">
        <v>3</v>
      </c>
      <c r="O82" s="56">
        <v>0</v>
      </c>
      <c r="P82" s="59">
        <v>3</v>
      </c>
      <c r="Q82" s="60">
        <v>0</v>
      </c>
      <c r="R82" s="55">
        <v>0</v>
      </c>
      <c r="S82" s="58">
        <v>2</v>
      </c>
      <c r="T82" s="135">
        <v>1</v>
      </c>
      <c r="U82" s="63">
        <v>0</v>
      </c>
      <c r="V82" s="60">
        <v>0</v>
      </c>
      <c r="W82" s="55">
        <v>0</v>
      </c>
      <c r="X82" s="63">
        <v>0</v>
      </c>
      <c r="Y82" s="60">
        <v>0</v>
      </c>
      <c r="Z82" s="55">
        <v>0</v>
      </c>
      <c r="AA82" s="87">
        <v>1</v>
      </c>
      <c r="AB82" s="87">
        <v>1</v>
      </c>
      <c r="AC82" s="55">
        <v>0</v>
      </c>
      <c r="AD82" s="55">
        <v>0</v>
      </c>
      <c r="AE82" s="55">
        <v>0</v>
      </c>
      <c r="AF82" s="63">
        <v>0</v>
      </c>
      <c r="AG82" s="54">
        <v>0</v>
      </c>
      <c r="AH82" s="58">
        <v>2</v>
      </c>
      <c r="AI82" s="55">
        <v>0</v>
      </c>
      <c r="AJ82" s="55">
        <v>0</v>
      </c>
      <c r="AK82" s="55">
        <v>0</v>
      </c>
      <c r="AL82" s="55">
        <v>0</v>
      </c>
      <c r="AM82" s="58">
        <v>5</v>
      </c>
      <c r="AN82" s="89">
        <v>1</v>
      </c>
      <c r="AO82" s="55">
        <v>0</v>
      </c>
      <c r="AP82" s="64">
        <v>1</v>
      </c>
      <c r="AQ82" s="55">
        <v>0</v>
      </c>
      <c r="AR82" s="55">
        <v>0</v>
      </c>
      <c r="AS82" s="55">
        <v>0</v>
      </c>
      <c r="AT82" s="55">
        <v>0</v>
      </c>
      <c r="AU82" s="55">
        <v>0</v>
      </c>
      <c r="AV82" s="58">
        <v>15</v>
      </c>
      <c r="AW82" s="58">
        <v>9</v>
      </c>
      <c r="AX82" s="87">
        <v>1</v>
      </c>
      <c r="AY82" s="58">
        <v>1</v>
      </c>
      <c r="AZ82" s="55">
        <v>0</v>
      </c>
      <c r="BA82" s="55">
        <v>0</v>
      </c>
      <c r="BB82" s="55">
        <v>0</v>
      </c>
      <c r="BC82" s="55">
        <v>0</v>
      </c>
      <c r="BD82" s="55">
        <v>0</v>
      </c>
      <c r="BE82" s="55">
        <v>0</v>
      </c>
      <c r="BF82" s="55">
        <v>0</v>
      </c>
      <c r="BG82" s="55">
        <v>0</v>
      </c>
      <c r="BH82" s="87">
        <v>2</v>
      </c>
      <c r="BI82" s="55">
        <v>0</v>
      </c>
      <c r="BJ82" s="87">
        <v>1</v>
      </c>
      <c r="BK82" s="55">
        <v>0</v>
      </c>
      <c r="BL82" s="55">
        <v>0</v>
      </c>
      <c r="BM82" s="55">
        <v>0</v>
      </c>
      <c r="BN82" s="55">
        <v>0</v>
      </c>
      <c r="BO82" s="64">
        <v>1</v>
      </c>
      <c r="BP82" s="55">
        <v>0</v>
      </c>
      <c r="BQ82" s="55">
        <v>0</v>
      </c>
      <c r="BR82" s="55">
        <v>0</v>
      </c>
      <c r="BS82" s="55">
        <v>0</v>
      </c>
      <c r="BT82" s="55">
        <v>0</v>
      </c>
      <c r="BU82" s="55">
        <v>0</v>
      </c>
      <c r="BV82" s="55">
        <v>0</v>
      </c>
      <c r="BW82" s="65">
        <v>7</v>
      </c>
      <c r="BX82" s="55">
        <v>0</v>
      </c>
      <c r="BY82" s="55">
        <v>0</v>
      </c>
      <c r="BZ82" s="55">
        <v>0</v>
      </c>
      <c r="CA82" s="55">
        <v>0</v>
      </c>
      <c r="CB82" s="87">
        <v>8</v>
      </c>
      <c r="CC82" s="87">
        <v>2</v>
      </c>
      <c r="CD82" s="56">
        <v>0</v>
      </c>
      <c r="CE82" s="2">
        <f t="shared" si="2"/>
        <v>85</v>
      </c>
    </row>
    <row r="83" spans="1:83" x14ac:dyDescent="0.2">
      <c r="A83" s="143" t="s">
        <v>219</v>
      </c>
      <c r="B83" s="53" t="s">
        <v>220</v>
      </c>
      <c r="C83" s="54">
        <v>0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6">
        <v>0</v>
      </c>
      <c r="K83" s="81">
        <v>0</v>
      </c>
      <c r="L83" s="55">
        <v>0</v>
      </c>
      <c r="M83" s="55">
        <v>0</v>
      </c>
      <c r="N83" s="55">
        <v>0</v>
      </c>
      <c r="O83" s="56">
        <v>0</v>
      </c>
      <c r="P83" s="63">
        <v>0</v>
      </c>
      <c r="Q83" s="60">
        <v>0</v>
      </c>
      <c r="R83" s="55">
        <v>0</v>
      </c>
      <c r="S83" s="55">
        <v>0</v>
      </c>
      <c r="T83" s="66">
        <v>0</v>
      </c>
      <c r="U83" s="63">
        <v>0</v>
      </c>
      <c r="V83" s="60">
        <v>0</v>
      </c>
      <c r="W83" s="55">
        <v>0</v>
      </c>
      <c r="X83" s="63">
        <v>0</v>
      </c>
      <c r="Y83" s="60">
        <v>0</v>
      </c>
      <c r="Z83" s="55">
        <v>0</v>
      </c>
      <c r="AA83" s="55">
        <v>0</v>
      </c>
      <c r="AB83" s="55">
        <v>0</v>
      </c>
      <c r="AC83" s="55">
        <v>0</v>
      </c>
      <c r="AD83" s="55">
        <v>0</v>
      </c>
      <c r="AE83" s="55">
        <v>0</v>
      </c>
      <c r="AF83" s="63">
        <v>0</v>
      </c>
      <c r="AG83" s="54">
        <v>0</v>
      </c>
      <c r="AH83" s="55">
        <v>0</v>
      </c>
      <c r="AI83" s="55">
        <v>0</v>
      </c>
      <c r="AJ83" s="55">
        <v>0</v>
      </c>
      <c r="AK83" s="55">
        <v>0</v>
      </c>
      <c r="AL83" s="55">
        <v>0</v>
      </c>
      <c r="AM83" s="64">
        <v>1</v>
      </c>
      <c r="AN83" s="55">
        <v>0</v>
      </c>
      <c r="AO83" s="55">
        <v>0</v>
      </c>
      <c r="AP83" s="55">
        <v>0</v>
      </c>
      <c r="AQ83" s="55">
        <v>0</v>
      </c>
      <c r="AR83" s="55">
        <v>0</v>
      </c>
      <c r="AS83" s="55">
        <v>0</v>
      </c>
      <c r="AT83" s="55">
        <v>0</v>
      </c>
      <c r="AU83" s="55">
        <v>0</v>
      </c>
      <c r="AV83" s="58">
        <v>6</v>
      </c>
      <c r="AW83" s="55">
        <v>0</v>
      </c>
      <c r="AX83" s="55">
        <v>0</v>
      </c>
      <c r="AY83" s="55">
        <v>0</v>
      </c>
      <c r="AZ83" s="55">
        <v>0</v>
      </c>
      <c r="BA83" s="55">
        <v>0</v>
      </c>
      <c r="BB83" s="55">
        <v>0</v>
      </c>
      <c r="BC83" s="55">
        <v>0</v>
      </c>
      <c r="BD83" s="55">
        <v>0</v>
      </c>
      <c r="BE83" s="55">
        <v>0</v>
      </c>
      <c r="BF83" s="55">
        <v>0</v>
      </c>
      <c r="BG83" s="55">
        <v>0</v>
      </c>
      <c r="BH83" s="55">
        <v>0</v>
      </c>
      <c r="BI83" s="55">
        <v>0</v>
      </c>
      <c r="BJ83" s="55">
        <v>0</v>
      </c>
      <c r="BK83" s="55">
        <v>0</v>
      </c>
      <c r="BL83" s="55">
        <v>0</v>
      </c>
      <c r="BM83" s="55">
        <v>0</v>
      </c>
      <c r="BN83" s="55">
        <v>0</v>
      </c>
      <c r="BO83" s="55">
        <v>0</v>
      </c>
      <c r="BP83" s="64">
        <v>1</v>
      </c>
      <c r="BQ83" s="55">
        <v>0</v>
      </c>
      <c r="BR83" s="55">
        <v>0</v>
      </c>
      <c r="BS83" s="55">
        <v>0</v>
      </c>
      <c r="BT83" s="55">
        <v>0</v>
      </c>
      <c r="BU83" s="55">
        <v>0</v>
      </c>
      <c r="BV83" s="55">
        <v>0</v>
      </c>
      <c r="BW83" s="65">
        <v>3</v>
      </c>
      <c r="BX83" s="55">
        <v>0</v>
      </c>
      <c r="BY83" s="55">
        <v>0</v>
      </c>
      <c r="BZ83" s="55">
        <v>0</v>
      </c>
      <c r="CA83" s="55">
        <v>0</v>
      </c>
      <c r="CB83" s="55">
        <v>0</v>
      </c>
      <c r="CC83" s="55">
        <v>0</v>
      </c>
      <c r="CD83" s="56">
        <v>0</v>
      </c>
      <c r="CE83" s="2">
        <f t="shared" si="2"/>
        <v>11</v>
      </c>
    </row>
    <row r="84" spans="1:83" x14ac:dyDescent="0.2">
      <c r="A84" s="52" t="s">
        <v>221</v>
      </c>
      <c r="B84" s="53"/>
      <c r="C84" s="82">
        <v>2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6">
        <v>0</v>
      </c>
      <c r="K84" s="81">
        <v>0</v>
      </c>
      <c r="L84" s="55">
        <v>0</v>
      </c>
      <c r="M84" s="55">
        <v>0</v>
      </c>
      <c r="N84" s="65">
        <v>1</v>
      </c>
      <c r="O84" s="56">
        <v>0</v>
      </c>
      <c r="P84" s="59">
        <v>2</v>
      </c>
      <c r="Q84" s="60">
        <v>0</v>
      </c>
      <c r="R84" s="55">
        <v>0</v>
      </c>
      <c r="S84" s="55">
        <v>0</v>
      </c>
      <c r="T84" s="66">
        <v>0</v>
      </c>
      <c r="U84" s="63">
        <v>0</v>
      </c>
      <c r="V84" s="60">
        <v>0</v>
      </c>
      <c r="W84" s="55">
        <v>0</v>
      </c>
      <c r="X84" s="63">
        <v>0</v>
      </c>
      <c r="Y84" s="60">
        <v>0</v>
      </c>
      <c r="Z84" s="55">
        <v>0</v>
      </c>
      <c r="AA84" s="55">
        <v>0</v>
      </c>
      <c r="AB84" s="55">
        <v>0</v>
      </c>
      <c r="AC84" s="55">
        <v>0</v>
      </c>
      <c r="AD84" s="55">
        <v>0</v>
      </c>
      <c r="AE84" s="55">
        <v>0</v>
      </c>
      <c r="AF84" s="63">
        <v>0</v>
      </c>
      <c r="AG84" s="54">
        <v>0</v>
      </c>
      <c r="AH84" s="55">
        <v>0</v>
      </c>
      <c r="AI84" s="55">
        <v>0</v>
      </c>
      <c r="AJ84" s="55">
        <v>0</v>
      </c>
      <c r="AK84" s="55">
        <v>0</v>
      </c>
      <c r="AL84" s="55">
        <v>0</v>
      </c>
      <c r="AM84" s="55">
        <v>0</v>
      </c>
      <c r="AN84" s="55">
        <v>0</v>
      </c>
      <c r="AO84" s="58">
        <v>1</v>
      </c>
      <c r="AP84" s="55">
        <v>0</v>
      </c>
      <c r="AQ84" s="55">
        <v>0</v>
      </c>
      <c r="AR84" s="55">
        <v>0</v>
      </c>
      <c r="AS84" s="55">
        <v>0</v>
      </c>
      <c r="AT84" s="55">
        <v>0</v>
      </c>
      <c r="AU84" s="55">
        <v>0</v>
      </c>
      <c r="AV84" s="55">
        <v>0</v>
      </c>
      <c r="AW84" s="55">
        <v>0</v>
      </c>
      <c r="AX84" s="55">
        <v>0</v>
      </c>
      <c r="AY84" s="55">
        <v>0</v>
      </c>
      <c r="AZ84" s="55">
        <v>0</v>
      </c>
      <c r="BA84" s="55">
        <v>0</v>
      </c>
      <c r="BB84" s="55">
        <v>0</v>
      </c>
      <c r="BC84" s="55">
        <v>0</v>
      </c>
      <c r="BD84" s="55">
        <v>0</v>
      </c>
      <c r="BE84" s="55">
        <v>0</v>
      </c>
      <c r="BF84" s="55">
        <v>0</v>
      </c>
      <c r="BG84" s="55">
        <v>0</v>
      </c>
      <c r="BH84" s="55">
        <v>0</v>
      </c>
      <c r="BI84" s="55">
        <v>0</v>
      </c>
      <c r="BJ84" s="55">
        <v>0</v>
      </c>
      <c r="BK84" s="55">
        <v>0</v>
      </c>
      <c r="BL84" s="87">
        <v>7</v>
      </c>
      <c r="BM84" s="55">
        <v>0</v>
      </c>
      <c r="BN84" s="55">
        <v>0</v>
      </c>
      <c r="BO84" s="55">
        <v>0</v>
      </c>
      <c r="BP84" s="87">
        <v>1</v>
      </c>
      <c r="BQ84" s="55">
        <v>0</v>
      </c>
      <c r="BR84" s="55">
        <v>0</v>
      </c>
      <c r="BS84" s="55">
        <v>0</v>
      </c>
      <c r="BT84" s="55">
        <v>0</v>
      </c>
      <c r="BU84" s="55">
        <v>0</v>
      </c>
      <c r="BV84" s="55">
        <v>0</v>
      </c>
      <c r="BW84" s="55">
        <v>0</v>
      </c>
      <c r="BX84" s="55">
        <v>0</v>
      </c>
      <c r="BY84" s="55">
        <v>0</v>
      </c>
      <c r="BZ84" s="55">
        <v>0</v>
      </c>
      <c r="CA84" s="87">
        <v>1</v>
      </c>
      <c r="CB84" s="55">
        <v>0</v>
      </c>
      <c r="CC84" s="55">
        <v>0</v>
      </c>
      <c r="CD84" s="56">
        <v>0</v>
      </c>
      <c r="CE84" s="2">
        <f t="shared" si="2"/>
        <v>15</v>
      </c>
    </row>
    <row r="85" spans="1:83" ht="12" thickBot="1" x14ac:dyDescent="0.25">
      <c r="A85" s="144" t="s">
        <v>222</v>
      </c>
      <c r="B85" s="145"/>
      <c r="C85" s="146">
        <v>0</v>
      </c>
      <c r="D85" s="147">
        <v>0</v>
      </c>
      <c r="E85" s="147">
        <v>0</v>
      </c>
      <c r="F85" s="147">
        <v>0</v>
      </c>
      <c r="G85" s="147">
        <v>0</v>
      </c>
      <c r="H85" s="147">
        <v>0</v>
      </c>
      <c r="I85" s="147">
        <v>0</v>
      </c>
      <c r="J85" s="148">
        <v>0</v>
      </c>
      <c r="K85" s="149">
        <v>0</v>
      </c>
      <c r="L85" s="147">
        <v>0</v>
      </c>
      <c r="M85" s="147">
        <v>0</v>
      </c>
      <c r="N85" s="147">
        <v>0</v>
      </c>
      <c r="O85" s="148">
        <v>0</v>
      </c>
      <c r="P85" s="150">
        <v>0</v>
      </c>
      <c r="Q85" s="151">
        <v>0</v>
      </c>
      <c r="R85" s="147">
        <v>0</v>
      </c>
      <c r="S85" s="147">
        <v>0</v>
      </c>
      <c r="T85" s="152">
        <v>0</v>
      </c>
      <c r="U85" s="150">
        <v>0</v>
      </c>
      <c r="V85" s="151">
        <v>0</v>
      </c>
      <c r="W85" s="147">
        <v>0</v>
      </c>
      <c r="X85" s="150">
        <v>0</v>
      </c>
      <c r="Y85" s="151">
        <v>0</v>
      </c>
      <c r="Z85" s="147">
        <v>0</v>
      </c>
      <c r="AA85" s="147">
        <v>0</v>
      </c>
      <c r="AB85" s="147">
        <v>0</v>
      </c>
      <c r="AC85" s="147">
        <v>0</v>
      </c>
      <c r="AD85" s="147">
        <v>0</v>
      </c>
      <c r="AE85" s="147">
        <v>0</v>
      </c>
      <c r="AF85" s="150">
        <v>0</v>
      </c>
      <c r="AG85" s="153">
        <v>0</v>
      </c>
      <c r="AH85" s="154">
        <v>2</v>
      </c>
      <c r="AI85" s="154">
        <v>8</v>
      </c>
      <c r="AJ85" s="154">
        <v>1</v>
      </c>
      <c r="AK85" s="155">
        <v>0</v>
      </c>
      <c r="AL85" s="155">
        <v>0</v>
      </c>
      <c r="AM85" s="154">
        <v>3</v>
      </c>
      <c r="AN85" s="154">
        <v>3</v>
      </c>
      <c r="AO85" s="154">
        <v>2</v>
      </c>
      <c r="AP85" s="155">
        <v>0</v>
      </c>
      <c r="AQ85" s="155">
        <v>0</v>
      </c>
      <c r="AR85" s="155">
        <v>0</v>
      </c>
      <c r="AS85" s="154">
        <v>2</v>
      </c>
      <c r="AT85" s="154">
        <v>1</v>
      </c>
      <c r="AU85" s="155">
        <v>0</v>
      </c>
      <c r="AV85" s="154">
        <v>5</v>
      </c>
      <c r="AW85" s="154">
        <v>5</v>
      </c>
      <c r="AX85" s="154">
        <v>1</v>
      </c>
      <c r="AY85" s="155">
        <v>0</v>
      </c>
      <c r="AZ85" s="155">
        <v>0</v>
      </c>
      <c r="BA85" s="154">
        <v>6</v>
      </c>
      <c r="BB85" s="154">
        <v>12</v>
      </c>
      <c r="BC85" s="155">
        <v>0</v>
      </c>
      <c r="BD85" s="154">
        <v>2</v>
      </c>
      <c r="BE85" s="155">
        <v>0</v>
      </c>
      <c r="BF85" s="154">
        <v>4</v>
      </c>
      <c r="BG85" s="154">
        <v>4</v>
      </c>
      <c r="BH85" s="154">
        <v>2</v>
      </c>
      <c r="BI85" s="154">
        <v>3</v>
      </c>
      <c r="BJ85" s="155">
        <v>0</v>
      </c>
      <c r="BK85" s="155">
        <v>0</v>
      </c>
      <c r="BL85" s="155">
        <v>0</v>
      </c>
      <c r="BM85" s="155">
        <v>0</v>
      </c>
      <c r="BN85" s="155">
        <v>0</v>
      </c>
      <c r="BO85" s="155">
        <v>0</v>
      </c>
      <c r="BP85" s="154">
        <v>2</v>
      </c>
      <c r="BQ85" s="155">
        <v>0</v>
      </c>
      <c r="BR85" s="154">
        <v>5</v>
      </c>
      <c r="BS85" s="154">
        <v>41</v>
      </c>
      <c r="BT85" s="155">
        <v>0</v>
      </c>
      <c r="BU85" s="155">
        <v>0</v>
      </c>
      <c r="BV85" s="154">
        <v>3</v>
      </c>
      <c r="BW85" s="154">
        <v>3</v>
      </c>
      <c r="BX85" s="154">
        <v>2</v>
      </c>
      <c r="BY85" s="155">
        <v>0</v>
      </c>
      <c r="BZ85" s="154">
        <v>5</v>
      </c>
      <c r="CA85" s="154">
        <v>2</v>
      </c>
      <c r="CB85" s="154">
        <v>2</v>
      </c>
      <c r="CC85" s="155">
        <v>0</v>
      </c>
      <c r="CD85" s="156">
        <v>1</v>
      </c>
      <c r="CE85" s="33">
        <f t="shared" si="2"/>
        <v>132</v>
      </c>
    </row>
    <row r="86" spans="1:83" s="166" customFormat="1" thickBot="1" x14ac:dyDescent="0.2">
      <c r="A86" s="157"/>
      <c r="B86" s="158" t="s">
        <v>12</v>
      </c>
      <c r="C86" s="159">
        <v>26</v>
      </c>
      <c r="D86" s="159">
        <v>0</v>
      </c>
      <c r="E86" s="159">
        <v>8</v>
      </c>
      <c r="F86" s="159">
        <v>2</v>
      </c>
      <c r="G86" s="159">
        <v>1</v>
      </c>
      <c r="H86" s="159">
        <v>24</v>
      </c>
      <c r="I86" s="159">
        <v>0</v>
      </c>
      <c r="J86" s="160">
        <v>0</v>
      </c>
      <c r="K86" s="161">
        <v>28</v>
      </c>
      <c r="L86" s="159">
        <v>36</v>
      </c>
      <c r="M86" s="159">
        <v>54</v>
      </c>
      <c r="N86" s="159">
        <v>62</v>
      </c>
      <c r="O86" s="160">
        <v>0</v>
      </c>
      <c r="P86" s="162">
        <v>97</v>
      </c>
      <c r="Q86" s="158">
        <v>5</v>
      </c>
      <c r="R86" s="159">
        <v>8</v>
      </c>
      <c r="S86" s="159">
        <v>17</v>
      </c>
      <c r="T86" s="163">
        <v>80</v>
      </c>
      <c r="U86" s="162">
        <v>14</v>
      </c>
      <c r="V86" s="158">
        <v>280</v>
      </c>
      <c r="W86" s="159">
        <v>12</v>
      </c>
      <c r="X86" s="162">
        <v>114</v>
      </c>
      <c r="Y86" s="158">
        <v>1</v>
      </c>
      <c r="Z86" s="159">
        <v>15</v>
      </c>
      <c r="AA86" s="159">
        <v>3</v>
      </c>
      <c r="AB86" s="159">
        <v>4</v>
      </c>
      <c r="AC86" s="159">
        <v>0</v>
      </c>
      <c r="AD86" s="159">
        <v>0</v>
      </c>
      <c r="AE86" s="159">
        <v>0</v>
      </c>
      <c r="AF86" s="162">
        <v>0</v>
      </c>
      <c r="AG86" s="164">
        <v>37</v>
      </c>
      <c r="AH86" s="159">
        <v>35</v>
      </c>
      <c r="AI86" s="159">
        <v>102</v>
      </c>
      <c r="AJ86" s="159">
        <v>16</v>
      </c>
      <c r="AK86" s="159">
        <v>10</v>
      </c>
      <c r="AL86" s="159">
        <v>22</v>
      </c>
      <c r="AM86" s="159">
        <v>42</v>
      </c>
      <c r="AN86" s="159">
        <v>26</v>
      </c>
      <c r="AO86" s="159">
        <v>29</v>
      </c>
      <c r="AP86" s="159">
        <v>41</v>
      </c>
      <c r="AQ86" s="159">
        <v>0</v>
      </c>
      <c r="AR86" s="159">
        <v>2</v>
      </c>
      <c r="AS86" s="159">
        <v>25</v>
      </c>
      <c r="AT86" s="159">
        <v>1</v>
      </c>
      <c r="AU86" s="159">
        <v>18</v>
      </c>
      <c r="AV86" s="159">
        <v>150</v>
      </c>
      <c r="AW86" s="159">
        <v>167</v>
      </c>
      <c r="AX86" s="159">
        <v>89</v>
      </c>
      <c r="AY86" s="159">
        <v>18</v>
      </c>
      <c r="AZ86" s="159">
        <v>371</v>
      </c>
      <c r="BA86" s="159">
        <v>558</v>
      </c>
      <c r="BB86" s="159">
        <v>572</v>
      </c>
      <c r="BC86" s="159">
        <v>38</v>
      </c>
      <c r="BD86" s="159">
        <v>246</v>
      </c>
      <c r="BE86" s="159">
        <v>32</v>
      </c>
      <c r="BF86" s="159">
        <v>1984</v>
      </c>
      <c r="BG86" s="159">
        <v>130</v>
      </c>
      <c r="BH86" s="159">
        <v>260</v>
      </c>
      <c r="BI86" s="159">
        <v>289</v>
      </c>
      <c r="BJ86" s="159">
        <v>106</v>
      </c>
      <c r="BK86" s="159">
        <v>83</v>
      </c>
      <c r="BL86" s="159">
        <v>245</v>
      </c>
      <c r="BM86" s="159">
        <v>13</v>
      </c>
      <c r="BN86" s="159">
        <v>7</v>
      </c>
      <c r="BO86" s="159">
        <v>25</v>
      </c>
      <c r="BP86" s="159">
        <v>38</v>
      </c>
      <c r="BQ86" s="159">
        <v>406</v>
      </c>
      <c r="BR86" s="159">
        <v>62</v>
      </c>
      <c r="BS86" s="159">
        <v>152</v>
      </c>
      <c r="BT86" s="159">
        <v>99</v>
      </c>
      <c r="BU86" s="159">
        <v>7</v>
      </c>
      <c r="BV86" s="159">
        <v>159</v>
      </c>
      <c r="BW86" s="159">
        <v>235</v>
      </c>
      <c r="BX86" s="159">
        <v>11</v>
      </c>
      <c r="BY86" s="159">
        <v>11</v>
      </c>
      <c r="BZ86" s="159">
        <v>360</v>
      </c>
      <c r="CA86" s="159">
        <v>85</v>
      </c>
      <c r="CB86" s="159">
        <v>154</v>
      </c>
      <c r="CC86" s="159">
        <v>89</v>
      </c>
      <c r="CD86" s="160">
        <v>128</v>
      </c>
      <c r="CE86" s="165">
        <f>SUM(C86:CD86)</f>
        <v>8676</v>
      </c>
    </row>
    <row r="94" spans="1:83" x14ac:dyDescent="0.2">
      <c r="BD94" s="167"/>
      <c r="BE94" s="167"/>
      <c r="BQ94" s="167"/>
    </row>
    <row r="95" spans="1:83" x14ac:dyDescent="0.2">
      <c r="BD95" s="167"/>
      <c r="BE95" s="167"/>
      <c r="BQ95" s="167"/>
    </row>
    <row r="96" spans="1:83" x14ac:dyDescent="0.2">
      <c r="BD96" s="167"/>
      <c r="BE96" s="167"/>
      <c r="BQ96" s="167"/>
    </row>
    <row r="97" spans="1:82" x14ac:dyDescent="0.2">
      <c r="BD97" s="167"/>
      <c r="BE97" s="167"/>
      <c r="BQ97" s="167"/>
    </row>
    <row r="98" spans="1:82" x14ac:dyDescent="0.2">
      <c r="BD98" s="167"/>
      <c r="BE98" s="167"/>
      <c r="BQ98" s="167"/>
    </row>
    <row r="99" spans="1:82" x14ac:dyDescent="0.2">
      <c r="BD99" s="167"/>
      <c r="BE99" s="167"/>
      <c r="BQ99" s="167"/>
    </row>
    <row r="100" spans="1:82" x14ac:dyDescent="0.2">
      <c r="AX100" s="167"/>
      <c r="BD100" s="167"/>
      <c r="BE100" s="167"/>
      <c r="BJ100" s="167"/>
      <c r="BK100" s="167"/>
      <c r="BL100" s="167"/>
      <c r="BO100" s="167"/>
      <c r="BP100" s="167"/>
      <c r="BQ100" s="167"/>
      <c r="BS100" s="167"/>
      <c r="BZ100" s="167"/>
      <c r="CA100" s="167"/>
    </row>
    <row r="101" spans="1:82" x14ac:dyDescent="0.2">
      <c r="AX101" s="167"/>
      <c r="BD101" s="167"/>
      <c r="BE101" s="167"/>
      <c r="BJ101" s="167"/>
      <c r="BK101" s="167"/>
      <c r="BL101" s="167"/>
      <c r="BO101" s="167"/>
      <c r="BP101" s="167"/>
      <c r="BQ101" s="167"/>
      <c r="BS101" s="167"/>
      <c r="BZ101" s="167"/>
      <c r="CA101" s="167"/>
    </row>
    <row r="105" spans="1:82" x14ac:dyDescent="0.2">
      <c r="AX105" s="167"/>
      <c r="AZ105" s="167"/>
      <c r="BA105" s="167"/>
      <c r="BB105" s="167"/>
      <c r="BC105" s="167"/>
      <c r="BF105" s="167"/>
      <c r="BG105" s="167"/>
      <c r="BH105" s="167"/>
      <c r="BI105" s="167"/>
      <c r="BJ105" s="167"/>
      <c r="BK105" s="167"/>
      <c r="BL105" s="167"/>
      <c r="BO105" s="167"/>
      <c r="BP105" s="167"/>
      <c r="BR105" s="167"/>
      <c r="BS105" s="167"/>
      <c r="BT105" s="167"/>
      <c r="BU105" s="167"/>
      <c r="BV105" s="167"/>
      <c r="BW105" s="167"/>
      <c r="BX105" s="167"/>
      <c r="BZ105" s="167"/>
      <c r="CA105" s="167"/>
      <c r="CD105" s="167"/>
    </row>
    <row r="106" spans="1:82" x14ac:dyDescent="0.2">
      <c r="AX106" s="167"/>
      <c r="AZ106" s="167"/>
      <c r="BA106" s="167"/>
      <c r="BB106" s="167"/>
      <c r="BC106" s="167"/>
      <c r="BF106" s="167"/>
      <c r="BG106" s="167"/>
      <c r="BH106" s="167"/>
      <c r="BI106" s="167"/>
      <c r="BJ106" s="167"/>
      <c r="BK106" s="167"/>
      <c r="BL106" s="167"/>
      <c r="BO106" s="167"/>
      <c r="BP106" s="167"/>
      <c r="BR106" s="167"/>
      <c r="BS106" s="167"/>
      <c r="BT106" s="167"/>
      <c r="BU106" s="167"/>
      <c r="BV106" s="167"/>
      <c r="BW106" s="167"/>
      <c r="BX106" s="167"/>
      <c r="BZ106" s="167"/>
      <c r="CA106" s="167"/>
      <c r="CD106" s="167"/>
    </row>
    <row r="107" spans="1:82" x14ac:dyDescent="0.2">
      <c r="AX107" s="167"/>
      <c r="AZ107" s="167"/>
      <c r="BA107" s="167"/>
      <c r="BB107" s="167"/>
      <c r="BC107" s="167"/>
      <c r="BF107" s="167"/>
      <c r="BG107" s="167"/>
      <c r="BH107" s="167"/>
      <c r="BI107" s="167"/>
      <c r="BJ107" s="167"/>
      <c r="BK107" s="167"/>
      <c r="BL107" s="167"/>
      <c r="BO107" s="167"/>
      <c r="BP107" s="167"/>
      <c r="BR107" s="167"/>
      <c r="BS107" s="167"/>
      <c r="BT107" s="167"/>
      <c r="BU107" s="167"/>
      <c r="BV107" s="167"/>
      <c r="BW107" s="167"/>
      <c r="BX107" s="167"/>
      <c r="BZ107" s="167"/>
      <c r="CA107" s="167"/>
      <c r="CD107" s="167"/>
    </row>
    <row r="108" spans="1:82" x14ac:dyDescent="0.2">
      <c r="AX108" s="167"/>
      <c r="AZ108" s="167"/>
      <c r="BA108" s="167"/>
      <c r="BB108" s="167"/>
      <c r="BC108" s="167"/>
      <c r="BF108" s="167"/>
      <c r="BG108" s="167"/>
      <c r="BH108" s="167"/>
      <c r="BI108" s="167"/>
      <c r="BJ108" s="167"/>
      <c r="BK108" s="167"/>
      <c r="BL108" s="167"/>
      <c r="BO108" s="167"/>
      <c r="BP108" s="167"/>
      <c r="BR108" s="167"/>
      <c r="BS108" s="167"/>
      <c r="BT108" s="167"/>
      <c r="BU108" s="167"/>
      <c r="BV108" s="167"/>
      <c r="BW108" s="167"/>
      <c r="BX108" s="167"/>
      <c r="BZ108" s="167"/>
      <c r="CA108" s="167"/>
      <c r="CD108" s="167"/>
    </row>
    <row r="109" spans="1:82" x14ac:dyDescent="0.2">
      <c r="A109" s="51"/>
      <c r="AH109" s="167"/>
      <c r="AI109" s="167"/>
      <c r="AL109" s="167"/>
      <c r="AM109" s="167"/>
      <c r="AQ109" s="167"/>
      <c r="AR109" s="167"/>
      <c r="AS109" s="167"/>
      <c r="AT109" s="167"/>
      <c r="AU109" s="167"/>
      <c r="AW109" s="167"/>
      <c r="AX109" s="167"/>
      <c r="AZ109" s="167"/>
      <c r="BA109" s="167"/>
      <c r="BB109" s="167"/>
      <c r="BC109" s="167"/>
      <c r="BD109" s="167"/>
      <c r="BE109" s="167"/>
      <c r="BF109" s="167"/>
      <c r="BG109" s="167"/>
      <c r="BH109" s="167"/>
      <c r="BI109" s="167"/>
      <c r="BJ109" s="167"/>
      <c r="BK109" s="167"/>
      <c r="BL109" s="167"/>
      <c r="BM109" s="167"/>
      <c r="BN109" s="167"/>
      <c r="BO109" s="167"/>
      <c r="BP109" s="167"/>
      <c r="BQ109" s="167"/>
      <c r="BR109" s="167"/>
      <c r="BS109" s="167"/>
      <c r="BT109" s="167"/>
      <c r="BU109" s="167"/>
      <c r="BV109" s="167"/>
      <c r="BW109" s="167"/>
      <c r="BX109" s="167"/>
      <c r="BY109" s="167"/>
      <c r="BZ109" s="167"/>
      <c r="CA109" s="167"/>
      <c r="CD109" s="167"/>
    </row>
    <row r="110" spans="1:82" x14ac:dyDescent="0.2">
      <c r="A110" s="51"/>
      <c r="B110" s="51"/>
      <c r="AX110" s="167"/>
      <c r="AZ110" s="167"/>
      <c r="BA110" s="167"/>
      <c r="BB110" s="167"/>
      <c r="BC110" s="167"/>
      <c r="BF110" s="167"/>
      <c r="BG110" s="167"/>
      <c r="BH110" s="167"/>
      <c r="BI110" s="167"/>
      <c r="BJ110" s="167"/>
      <c r="BK110" s="167"/>
      <c r="BL110" s="167"/>
      <c r="BO110" s="167"/>
      <c r="BP110" s="167"/>
      <c r="BR110" s="167"/>
      <c r="BS110" s="167"/>
      <c r="BT110" s="167"/>
      <c r="BU110" s="167"/>
      <c r="BV110" s="167"/>
      <c r="BW110" s="167"/>
      <c r="BX110" s="167"/>
      <c r="BZ110" s="167"/>
      <c r="CA110" s="167"/>
      <c r="CD110" s="167"/>
    </row>
    <row r="111" spans="1:82" x14ac:dyDescent="0.2">
      <c r="B111" s="51"/>
      <c r="AX111" s="167"/>
      <c r="AZ111" s="167"/>
      <c r="BA111" s="167"/>
      <c r="BB111" s="167"/>
      <c r="BC111" s="167"/>
      <c r="BF111" s="167"/>
      <c r="BG111" s="167"/>
      <c r="BH111" s="167"/>
      <c r="BI111" s="167"/>
      <c r="BJ111" s="167"/>
      <c r="BK111" s="167"/>
      <c r="BL111" s="167"/>
      <c r="BO111" s="167"/>
      <c r="BR111" s="167"/>
      <c r="BS111" s="167"/>
      <c r="BV111" s="167"/>
      <c r="BW111" s="167"/>
      <c r="CD111" s="167"/>
    </row>
    <row r="112" spans="1:82" x14ac:dyDescent="0.2">
      <c r="B112" s="51"/>
      <c r="AX112" s="167"/>
      <c r="AZ112" s="167"/>
      <c r="BA112" s="167"/>
      <c r="BB112" s="167"/>
      <c r="BC112" s="167"/>
      <c r="BF112" s="167"/>
      <c r="BG112" s="167"/>
      <c r="BH112" s="167"/>
      <c r="BI112" s="167"/>
      <c r="BJ112" s="167"/>
      <c r="BK112" s="167"/>
      <c r="BL112" s="167"/>
      <c r="BO112" s="167"/>
      <c r="BR112" s="167"/>
      <c r="BS112" s="167"/>
      <c r="BV112" s="167"/>
      <c r="BW112" s="167"/>
      <c r="CD112" s="167"/>
    </row>
    <row r="113" spans="1:82" x14ac:dyDescent="0.2">
      <c r="B113" s="51"/>
      <c r="AX113" s="167"/>
      <c r="AZ113" s="167"/>
      <c r="BA113" s="167"/>
      <c r="BB113" s="167"/>
      <c r="BC113" s="167"/>
      <c r="BF113" s="167"/>
      <c r="BG113" s="167"/>
      <c r="BH113" s="167"/>
      <c r="BI113" s="167"/>
      <c r="BJ113" s="167"/>
      <c r="BK113" s="167"/>
      <c r="BL113" s="167"/>
      <c r="BO113" s="167"/>
      <c r="BR113" s="167"/>
      <c r="BS113" s="167"/>
      <c r="BV113" s="167"/>
      <c r="BW113" s="167"/>
      <c r="CD113" s="167"/>
    </row>
    <row r="114" spans="1:82" x14ac:dyDescent="0.2">
      <c r="A114" s="51"/>
      <c r="B114" s="51"/>
    </row>
    <row r="115" spans="1:82" x14ac:dyDescent="0.2">
      <c r="A115" s="51"/>
      <c r="B115" s="51"/>
    </row>
    <row r="116" spans="1:82" x14ac:dyDescent="0.2">
      <c r="A116" s="51"/>
      <c r="B116" s="51"/>
    </row>
    <row r="117" spans="1:82" x14ac:dyDescent="0.2">
      <c r="A117" s="51"/>
      <c r="B117" s="51"/>
    </row>
    <row r="118" spans="1:82" x14ac:dyDescent="0.2">
      <c r="A118" s="51"/>
      <c r="B118" s="51"/>
    </row>
    <row r="119" spans="1:82" x14ac:dyDescent="0.2">
      <c r="A119" s="51"/>
      <c r="B119" s="51"/>
      <c r="AC119" s="51">
        <f>4/8*100</f>
        <v>50</v>
      </c>
    </row>
    <row r="120" spans="1:82" x14ac:dyDescent="0.2">
      <c r="A120" s="51"/>
      <c r="B120" s="51"/>
    </row>
    <row r="121" spans="1:82" x14ac:dyDescent="0.2">
      <c r="A121" s="51"/>
      <c r="B121" s="51"/>
    </row>
    <row r="122" spans="1:82" x14ac:dyDescent="0.2">
      <c r="A122" s="51"/>
      <c r="B122" s="51"/>
    </row>
    <row r="123" spans="1:82" x14ac:dyDescent="0.2">
      <c r="A123" s="51"/>
      <c r="B123" s="51"/>
    </row>
    <row r="124" spans="1:82" x14ac:dyDescent="0.2">
      <c r="A124" s="51"/>
      <c r="B124" s="51"/>
    </row>
    <row r="125" spans="1:82" x14ac:dyDescent="0.2">
      <c r="A125" s="51"/>
      <c r="B125" s="51"/>
    </row>
    <row r="126" spans="1:82" x14ac:dyDescent="0.2">
      <c r="A126" s="51"/>
      <c r="B126" s="51"/>
    </row>
    <row r="127" spans="1:82" x14ac:dyDescent="0.2">
      <c r="A127" s="51"/>
      <c r="B127" s="51"/>
    </row>
    <row r="128" spans="1:82" x14ac:dyDescent="0.2">
      <c r="A128" s="51"/>
      <c r="B128" s="51"/>
    </row>
    <row r="129" spans="1:2" x14ac:dyDescent="0.2">
      <c r="A129" s="51"/>
      <c r="B129" s="51"/>
    </row>
    <row r="130" spans="1:2" x14ac:dyDescent="0.2">
      <c r="A130" s="51"/>
      <c r="B130" s="51"/>
    </row>
    <row r="131" spans="1:2" x14ac:dyDescent="0.2">
      <c r="A131" s="51"/>
      <c r="B131" s="51"/>
    </row>
    <row r="132" spans="1:2" x14ac:dyDescent="0.2">
      <c r="A132" s="51"/>
      <c r="B132" s="51"/>
    </row>
    <row r="133" spans="1:2" x14ac:dyDescent="0.2">
      <c r="A133" s="51"/>
      <c r="B133" s="51"/>
    </row>
    <row r="134" spans="1:2" x14ac:dyDescent="0.2">
      <c r="A134" s="51"/>
      <c r="B134" s="51"/>
    </row>
    <row r="135" spans="1:2" x14ac:dyDescent="0.2">
      <c r="A135" s="51"/>
      <c r="B135" s="51"/>
    </row>
    <row r="136" spans="1:2" x14ac:dyDescent="0.2">
      <c r="A136" s="51"/>
      <c r="B136" s="51"/>
    </row>
    <row r="137" spans="1:2" x14ac:dyDescent="0.2">
      <c r="A137" s="51"/>
      <c r="B137" s="51"/>
    </row>
    <row r="138" spans="1:2" x14ac:dyDescent="0.2">
      <c r="A138" s="51"/>
      <c r="B138" s="51"/>
    </row>
    <row r="139" spans="1:2" x14ac:dyDescent="0.2">
      <c r="A139" s="51"/>
      <c r="B139" s="51"/>
    </row>
    <row r="140" spans="1:2" x14ac:dyDescent="0.2">
      <c r="A140" s="51"/>
      <c r="B140" s="51"/>
    </row>
    <row r="141" spans="1:2" x14ac:dyDescent="0.2">
      <c r="A141" s="51"/>
      <c r="B141" s="51"/>
    </row>
    <row r="142" spans="1:2" x14ac:dyDescent="0.2">
      <c r="A142" s="51"/>
      <c r="B142" s="51"/>
    </row>
    <row r="143" spans="1:2" x14ac:dyDescent="0.2">
      <c r="A143" s="51"/>
      <c r="B143" s="51"/>
    </row>
    <row r="144" spans="1:2" x14ac:dyDescent="0.2">
      <c r="A144" s="51"/>
      <c r="B144" s="51"/>
    </row>
    <row r="145" spans="1:82" x14ac:dyDescent="0.2">
      <c r="A145" s="51"/>
      <c r="B145" s="51"/>
    </row>
    <row r="146" spans="1:82" x14ac:dyDescent="0.2">
      <c r="A146" s="51"/>
      <c r="B146" s="51"/>
    </row>
    <row r="147" spans="1:82" x14ac:dyDescent="0.2">
      <c r="A147" s="51"/>
      <c r="B147" s="51"/>
    </row>
    <row r="148" spans="1:82" x14ac:dyDescent="0.2">
      <c r="A148" s="51"/>
      <c r="B148" s="51"/>
    </row>
    <row r="149" spans="1:82" x14ac:dyDescent="0.2">
      <c r="A149" s="51"/>
      <c r="B149" s="51"/>
      <c r="AH149" s="167"/>
      <c r="AI149" s="167"/>
      <c r="AL149" s="167"/>
      <c r="AM149" s="167"/>
      <c r="AQ149" s="167"/>
      <c r="AR149" s="167"/>
      <c r="AS149" s="167"/>
      <c r="AT149" s="167"/>
      <c r="AU149" s="167"/>
      <c r="AW149" s="167"/>
      <c r="AX149" s="167"/>
      <c r="AZ149" s="167"/>
      <c r="BA149" s="167"/>
      <c r="BB149" s="167"/>
      <c r="BC149" s="167"/>
      <c r="BD149" s="167"/>
      <c r="BE149" s="167"/>
      <c r="BF149" s="167"/>
      <c r="BG149" s="167"/>
      <c r="BH149" s="167"/>
      <c r="BI149" s="167"/>
      <c r="BJ149" s="167"/>
      <c r="BK149" s="167"/>
      <c r="BL149" s="167"/>
      <c r="BM149" s="167"/>
      <c r="BN149" s="167"/>
      <c r="BO149" s="167"/>
      <c r="BP149" s="167"/>
      <c r="BQ149" s="167"/>
      <c r="BR149" s="167"/>
      <c r="BS149" s="167"/>
      <c r="BT149" s="167"/>
      <c r="BU149" s="167"/>
      <c r="BV149" s="167"/>
      <c r="BW149" s="167"/>
      <c r="BX149" s="167"/>
      <c r="BY149" s="167"/>
      <c r="BZ149" s="167"/>
      <c r="CA149" s="167"/>
      <c r="CD149" s="167"/>
    </row>
    <row r="150" spans="1:82" x14ac:dyDescent="0.2">
      <c r="A150" s="51"/>
      <c r="B150" s="51"/>
      <c r="AH150" s="167"/>
      <c r="AI150" s="167"/>
      <c r="AL150" s="167"/>
      <c r="AM150" s="167"/>
      <c r="AQ150" s="167"/>
      <c r="AR150" s="167"/>
      <c r="AS150" s="167"/>
      <c r="AT150" s="167"/>
      <c r="AU150" s="167"/>
      <c r="AW150" s="167"/>
      <c r="AX150" s="167"/>
      <c r="AZ150" s="167"/>
      <c r="BA150" s="167"/>
      <c r="BB150" s="167"/>
      <c r="BC150" s="167"/>
      <c r="BD150" s="167"/>
      <c r="BE150" s="167"/>
      <c r="BF150" s="167"/>
      <c r="BG150" s="167"/>
      <c r="BH150" s="167"/>
      <c r="BI150" s="167"/>
      <c r="BJ150" s="167"/>
      <c r="BK150" s="167"/>
      <c r="BL150" s="167"/>
      <c r="BM150" s="167"/>
      <c r="BN150" s="167"/>
      <c r="BO150" s="167"/>
      <c r="BP150" s="167"/>
      <c r="BQ150" s="167"/>
      <c r="BR150" s="167"/>
      <c r="BS150" s="167"/>
      <c r="BT150" s="167"/>
      <c r="BU150" s="167"/>
      <c r="BV150" s="167"/>
      <c r="BW150" s="167"/>
      <c r="BX150" s="167"/>
      <c r="BY150" s="167"/>
      <c r="BZ150" s="167"/>
      <c r="CA150" s="167"/>
      <c r="CD150" s="167"/>
    </row>
    <row r="151" spans="1:82" x14ac:dyDescent="0.2">
      <c r="A151" s="51"/>
      <c r="B151" s="51"/>
      <c r="AH151" s="167"/>
      <c r="AI151" s="167"/>
      <c r="AL151" s="167"/>
      <c r="AM151" s="167"/>
      <c r="AQ151" s="167"/>
      <c r="AR151" s="167"/>
      <c r="AS151" s="167"/>
      <c r="AT151" s="167"/>
      <c r="AU151" s="167"/>
      <c r="AW151" s="167"/>
      <c r="AX151" s="167"/>
      <c r="AZ151" s="167"/>
      <c r="BA151" s="167"/>
      <c r="BB151" s="167"/>
      <c r="BC151" s="167"/>
      <c r="BD151" s="167"/>
      <c r="BE151" s="167"/>
      <c r="BF151" s="167"/>
      <c r="BG151" s="167"/>
      <c r="BH151" s="167"/>
      <c r="BI151" s="167"/>
      <c r="BJ151" s="167"/>
      <c r="BK151" s="167"/>
      <c r="BL151" s="167"/>
      <c r="BM151" s="167"/>
      <c r="BN151" s="167"/>
      <c r="BO151" s="167"/>
      <c r="BP151" s="167"/>
      <c r="BQ151" s="167"/>
      <c r="BR151" s="167"/>
      <c r="BS151" s="167"/>
      <c r="BT151" s="167"/>
      <c r="BU151" s="167"/>
      <c r="BV151" s="167"/>
      <c r="BW151" s="167"/>
      <c r="BX151" s="167"/>
      <c r="BY151" s="167"/>
      <c r="BZ151" s="167"/>
      <c r="CA151" s="167"/>
      <c r="CD151" s="167"/>
    </row>
    <row r="152" spans="1:82" x14ac:dyDescent="0.2">
      <c r="A152" s="51"/>
      <c r="B152" s="51"/>
      <c r="AH152" s="167"/>
      <c r="AI152" s="167"/>
      <c r="AL152" s="167"/>
      <c r="AM152" s="167"/>
      <c r="AQ152" s="167"/>
      <c r="AR152" s="167"/>
      <c r="AS152" s="167"/>
      <c r="AT152" s="167"/>
      <c r="AU152" s="167"/>
      <c r="AW152" s="167"/>
      <c r="AX152" s="167"/>
      <c r="AZ152" s="167"/>
      <c r="BA152" s="167"/>
      <c r="BB152" s="167"/>
      <c r="BC152" s="167"/>
      <c r="BD152" s="167"/>
      <c r="BE152" s="167"/>
      <c r="BF152" s="167"/>
      <c r="BG152" s="167"/>
      <c r="BH152" s="167"/>
      <c r="BI152" s="167"/>
      <c r="BJ152" s="167"/>
      <c r="BK152" s="167"/>
      <c r="BL152" s="167"/>
      <c r="BM152" s="167"/>
      <c r="BN152" s="167"/>
      <c r="BO152" s="167"/>
      <c r="BP152" s="167"/>
      <c r="BQ152" s="167"/>
      <c r="BR152" s="167"/>
      <c r="BS152" s="167"/>
      <c r="BT152" s="167"/>
      <c r="BU152" s="167"/>
      <c r="BV152" s="167"/>
      <c r="BW152" s="167"/>
      <c r="BX152" s="167"/>
      <c r="BY152" s="167"/>
      <c r="BZ152" s="167"/>
      <c r="CA152" s="167"/>
      <c r="CD152" s="167"/>
    </row>
    <row r="153" spans="1:82" x14ac:dyDescent="0.2">
      <c r="A153" s="51"/>
      <c r="B153" s="51"/>
      <c r="AH153" s="167"/>
      <c r="AI153" s="167"/>
      <c r="AL153" s="167"/>
      <c r="AM153" s="167"/>
      <c r="AQ153" s="167"/>
      <c r="AR153" s="167"/>
      <c r="AS153" s="167"/>
      <c r="AT153" s="167"/>
      <c r="AU153" s="167"/>
      <c r="AW153" s="167"/>
      <c r="AX153" s="167"/>
      <c r="AZ153" s="167"/>
      <c r="BA153" s="167"/>
      <c r="BB153" s="167"/>
      <c r="BC153" s="167"/>
      <c r="BD153" s="167"/>
      <c r="BE153" s="167"/>
      <c r="BF153" s="167"/>
      <c r="BG153" s="167"/>
      <c r="BH153" s="167"/>
      <c r="BI153" s="167"/>
      <c r="BJ153" s="167"/>
      <c r="BK153" s="167"/>
      <c r="BL153" s="167"/>
      <c r="BM153" s="167"/>
      <c r="BN153" s="167"/>
      <c r="BO153" s="167"/>
      <c r="BP153" s="167"/>
      <c r="BQ153" s="167"/>
      <c r="BR153" s="167"/>
      <c r="BS153" s="167"/>
      <c r="BT153" s="167"/>
      <c r="BU153" s="167"/>
      <c r="BV153" s="167"/>
      <c r="BW153" s="167"/>
      <c r="BX153" s="167"/>
      <c r="BY153" s="167"/>
      <c r="BZ153" s="167"/>
      <c r="CA153" s="167"/>
      <c r="CD153" s="167"/>
    </row>
    <row r="154" spans="1:82" x14ac:dyDescent="0.2">
      <c r="A154" s="51"/>
      <c r="B154" s="51"/>
      <c r="AH154" s="167"/>
      <c r="AI154" s="167"/>
      <c r="AL154" s="167"/>
      <c r="AM154" s="167"/>
      <c r="AQ154" s="167"/>
      <c r="AR154" s="167"/>
      <c r="AS154" s="167"/>
      <c r="AT154" s="167"/>
      <c r="AU154" s="167"/>
      <c r="AW154" s="167"/>
      <c r="AX154" s="167"/>
      <c r="AZ154" s="167"/>
      <c r="BA154" s="167"/>
      <c r="BB154" s="167"/>
      <c r="BC154" s="167"/>
      <c r="BD154" s="167"/>
      <c r="BE154" s="167"/>
      <c r="BF154" s="167"/>
      <c r="BG154" s="167"/>
      <c r="BH154" s="167"/>
      <c r="BI154" s="167"/>
      <c r="BJ154" s="167"/>
      <c r="BK154" s="167"/>
      <c r="BL154" s="167"/>
      <c r="BM154" s="167"/>
      <c r="BN154" s="167"/>
      <c r="BO154" s="167"/>
      <c r="BP154" s="167"/>
      <c r="BQ154" s="167"/>
      <c r="BR154" s="167"/>
      <c r="BS154" s="167"/>
      <c r="BT154" s="167"/>
      <c r="BU154" s="167"/>
      <c r="BV154" s="167"/>
      <c r="BW154" s="167"/>
      <c r="BX154" s="167"/>
      <c r="BY154" s="167"/>
      <c r="BZ154" s="167"/>
      <c r="CA154" s="167"/>
      <c r="CD154" s="167"/>
    </row>
    <row r="155" spans="1:82" x14ac:dyDescent="0.2">
      <c r="A155" s="51"/>
      <c r="B155" s="51"/>
      <c r="AH155" s="167"/>
      <c r="AI155" s="167"/>
      <c r="AL155" s="167"/>
      <c r="AM155" s="167"/>
      <c r="AQ155" s="167"/>
      <c r="AR155" s="167"/>
      <c r="AS155" s="167"/>
      <c r="AT155" s="167"/>
      <c r="AU155" s="167"/>
      <c r="AW155" s="167"/>
      <c r="AX155" s="167"/>
      <c r="AZ155" s="167"/>
      <c r="BA155" s="167"/>
      <c r="BB155" s="167"/>
      <c r="BC155" s="167"/>
      <c r="BD155" s="167"/>
      <c r="BE155" s="167"/>
      <c r="BF155" s="167"/>
      <c r="BG155" s="167"/>
      <c r="BH155" s="167"/>
      <c r="BI155" s="167"/>
      <c r="BJ155" s="167"/>
      <c r="BK155" s="167"/>
      <c r="BL155" s="167"/>
      <c r="BM155" s="167"/>
      <c r="BN155" s="167"/>
      <c r="BO155" s="167"/>
      <c r="BP155" s="167"/>
      <c r="BQ155" s="167"/>
      <c r="BR155" s="167"/>
      <c r="BS155" s="167"/>
      <c r="BT155" s="167"/>
      <c r="BU155" s="167"/>
      <c r="BV155" s="167"/>
      <c r="BW155" s="167"/>
      <c r="BX155" s="167"/>
      <c r="BY155" s="167"/>
      <c r="BZ155" s="167"/>
      <c r="CA155" s="167"/>
      <c r="CD155" s="167"/>
    </row>
    <row r="156" spans="1:82" x14ac:dyDescent="0.2">
      <c r="A156" s="51"/>
      <c r="B156" s="51"/>
    </row>
    <row r="157" spans="1:82" x14ac:dyDescent="0.2">
      <c r="A157" s="51"/>
      <c r="B157" s="51"/>
    </row>
    <row r="158" spans="1:82" x14ac:dyDescent="0.2">
      <c r="A158" s="51"/>
      <c r="B158" s="51"/>
    </row>
    <row r="159" spans="1:82" x14ac:dyDescent="0.2">
      <c r="A159" s="51"/>
      <c r="B159" s="51"/>
    </row>
    <row r="160" spans="1:82" x14ac:dyDescent="0.2">
      <c r="A160" s="51"/>
      <c r="B160" s="51"/>
    </row>
    <row r="161" spans="1:2" x14ac:dyDescent="0.2">
      <c r="A161" s="51"/>
      <c r="B161" s="51"/>
    </row>
    <row r="162" spans="1:2" x14ac:dyDescent="0.2">
      <c r="A162" s="51"/>
      <c r="B162" s="51"/>
    </row>
    <row r="163" spans="1:2" x14ac:dyDescent="0.2">
      <c r="A163" s="51"/>
      <c r="B163" s="51"/>
    </row>
    <row r="164" spans="1:2" x14ac:dyDescent="0.2">
      <c r="A164" s="51"/>
      <c r="B164" s="51"/>
    </row>
    <row r="165" spans="1:2" x14ac:dyDescent="0.2">
      <c r="A165" s="51"/>
      <c r="B165" s="51"/>
    </row>
    <row r="166" spans="1:2" x14ac:dyDescent="0.2">
      <c r="A166" s="51"/>
      <c r="B166" s="51"/>
    </row>
    <row r="167" spans="1:2" x14ac:dyDescent="0.2">
      <c r="A167" s="51"/>
      <c r="B167" s="51"/>
    </row>
    <row r="168" spans="1:2" x14ac:dyDescent="0.2">
      <c r="A168" s="51"/>
      <c r="B168" s="51"/>
    </row>
    <row r="169" spans="1:2" x14ac:dyDescent="0.2">
      <c r="A169" s="51"/>
      <c r="B169" s="51"/>
    </row>
    <row r="170" spans="1:2" x14ac:dyDescent="0.2">
      <c r="A170" s="51"/>
      <c r="B170" s="51"/>
    </row>
    <row r="171" spans="1:2" x14ac:dyDescent="0.2">
      <c r="A171" s="51"/>
      <c r="B171" s="51"/>
    </row>
    <row r="172" spans="1:2" x14ac:dyDescent="0.2">
      <c r="A172" s="51"/>
      <c r="B172" s="51"/>
    </row>
    <row r="173" spans="1:2" x14ac:dyDescent="0.2">
      <c r="A173" s="51"/>
      <c r="B173" s="51"/>
    </row>
    <row r="174" spans="1:2" x14ac:dyDescent="0.2">
      <c r="A174" s="51"/>
      <c r="B174" s="51"/>
    </row>
    <row r="175" spans="1:2" x14ac:dyDescent="0.2">
      <c r="A175" s="51"/>
      <c r="B175" s="51"/>
    </row>
    <row r="176" spans="1:2" x14ac:dyDescent="0.2">
      <c r="A176" s="51"/>
      <c r="B176" s="51"/>
    </row>
    <row r="177" spans="1:2" x14ac:dyDescent="0.2">
      <c r="A177" s="51"/>
      <c r="B177" s="51"/>
    </row>
    <row r="178" spans="1:2" x14ac:dyDescent="0.2">
      <c r="A178" s="51"/>
      <c r="B178" s="51"/>
    </row>
    <row r="179" spans="1:2" x14ac:dyDescent="0.2">
      <c r="A179" s="51"/>
      <c r="B179" s="51"/>
    </row>
    <row r="180" spans="1:2" x14ac:dyDescent="0.2">
      <c r="A180" s="51"/>
      <c r="B180" s="51"/>
    </row>
    <row r="181" spans="1:2" x14ac:dyDescent="0.2">
      <c r="A181" s="51"/>
      <c r="B181" s="51"/>
    </row>
    <row r="182" spans="1:2" x14ac:dyDescent="0.2">
      <c r="A182" s="51"/>
      <c r="B182" s="51"/>
    </row>
    <row r="183" spans="1:2" x14ac:dyDescent="0.2">
      <c r="A183" s="51"/>
      <c r="B183" s="51"/>
    </row>
    <row r="184" spans="1:2" x14ac:dyDescent="0.2">
      <c r="A184" s="51"/>
      <c r="B184" s="51"/>
    </row>
    <row r="185" spans="1:2" x14ac:dyDescent="0.2">
      <c r="A185" s="51"/>
      <c r="B185" s="51"/>
    </row>
    <row r="186" spans="1:2" x14ac:dyDescent="0.2">
      <c r="A186" s="51"/>
      <c r="B186" s="51"/>
    </row>
    <row r="187" spans="1:2" x14ac:dyDescent="0.2">
      <c r="A187" s="51"/>
      <c r="B187" s="51"/>
    </row>
    <row r="188" spans="1:2" x14ac:dyDescent="0.2">
      <c r="A188" s="51"/>
      <c r="B188" s="51"/>
    </row>
    <row r="189" spans="1:2" x14ac:dyDescent="0.2">
      <c r="A189" s="51"/>
      <c r="B189" s="51"/>
    </row>
    <row r="190" spans="1:2" x14ac:dyDescent="0.2">
      <c r="A190" s="51"/>
      <c r="B190" s="51"/>
    </row>
    <row r="191" spans="1:2" x14ac:dyDescent="0.2">
      <c r="A191" s="51"/>
      <c r="B191" s="51"/>
    </row>
    <row r="192" spans="1:2" x14ac:dyDescent="0.2">
      <c r="A192" s="51"/>
      <c r="B192" s="51"/>
    </row>
    <row r="193" spans="1:2" x14ac:dyDescent="0.2">
      <c r="A193" s="51"/>
      <c r="B193" s="51"/>
    </row>
    <row r="194" spans="1:2" x14ac:dyDescent="0.2">
      <c r="A194" s="51"/>
      <c r="B194" s="51"/>
    </row>
    <row r="195" spans="1:2" x14ac:dyDescent="0.2">
      <c r="A195" s="51"/>
      <c r="B195" s="51"/>
    </row>
    <row r="196" spans="1:2" x14ac:dyDescent="0.2">
      <c r="A196" s="51"/>
      <c r="B196" s="51"/>
    </row>
    <row r="197" spans="1:2" x14ac:dyDescent="0.2">
      <c r="A197" s="51"/>
      <c r="B197" s="51"/>
    </row>
    <row r="198" spans="1:2" x14ac:dyDescent="0.2">
      <c r="A198" s="51"/>
      <c r="B198" s="51"/>
    </row>
    <row r="199" spans="1:2" x14ac:dyDescent="0.2">
      <c r="A199" s="51"/>
      <c r="B199" s="51"/>
    </row>
    <row r="200" spans="1:2" x14ac:dyDescent="0.2">
      <c r="A200" s="51"/>
      <c r="B200" s="51"/>
    </row>
    <row r="201" spans="1:2" x14ac:dyDescent="0.2">
      <c r="A201" s="51"/>
      <c r="B201" s="51"/>
    </row>
    <row r="202" spans="1:2" x14ac:dyDescent="0.2">
      <c r="A202" s="51"/>
      <c r="B202" s="51"/>
    </row>
    <row r="203" spans="1:2" x14ac:dyDescent="0.2">
      <c r="A203" s="51"/>
      <c r="B203" s="51"/>
    </row>
    <row r="204" spans="1:2" x14ac:dyDescent="0.2">
      <c r="A204" s="51"/>
      <c r="B204" s="51"/>
    </row>
    <row r="205" spans="1:2" x14ac:dyDescent="0.2">
      <c r="A205" s="51"/>
      <c r="B205" s="51"/>
    </row>
    <row r="206" spans="1:2" x14ac:dyDescent="0.2">
      <c r="A206" s="51"/>
      <c r="B206" s="51"/>
    </row>
    <row r="207" spans="1:2" x14ac:dyDescent="0.2">
      <c r="A207" s="51"/>
      <c r="B207" s="51"/>
    </row>
    <row r="208" spans="1:2" x14ac:dyDescent="0.2">
      <c r="A208" s="51"/>
      <c r="B208" s="51"/>
    </row>
    <row r="209" spans="1:2" x14ac:dyDescent="0.2">
      <c r="A209" s="51"/>
      <c r="B209" s="51"/>
    </row>
    <row r="210" spans="1:2" x14ac:dyDescent="0.2">
      <c r="A210" s="51"/>
      <c r="B210" s="51"/>
    </row>
    <row r="211" spans="1:2" x14ac:dyDescent="0.2">
      <c r="A211" s="51"/>
      <c r="B211" s="51"/>
    </row>
    <row r="212" spans="1:2" x14ac:dyDescent="0.2">
      <c r="A212" s="51"/>
      <c r="B212" s="51"/>
    </row>
    <row r="213" spans="1:2" x14ac:dyDescent="0.2">
      <c r="A213" s="51"/>
      <c r="B213" s="51"/>
    </row>
    <row r="214" spans="1:2" x14ac:dyDescent="0.2">
      <c r="A214" s="51"/>
      <c r="B214" s="51"/>
    </row>
    <row r="215" spans="1:2" x14ac:dyDescent="0.2">
      <c r="A215" s="51"/>
      <c r="B215" s="51"/>
    </row>
    <row r="216" spans="1:2" x14ac:dyDescent="0.2">
      <c r="A216" s="51"/>
      <c r="B216" s="51"/>
    </row>
    <row r="217" spans="1:2" x14ac:dyDescent="0.2">
      <c r="A217" s="51"/>
      <c r="B217" s="51"/>
    </row>
    <row r="218" spans="1:2" x14ac:dyDescent="0.2">
      <c r="A218" s="51"/>
      <c r="B218" s="51"/>
    </row>
    <row r="219" spans="1:2" x14ac:dyDescent="0.2">
      <c r="A219" s="51"/>
      <c r="B219" s="51"/>
    </row>
    <row r="220" spans="1:2" x14ac:dyDescent="0.2">
      <c r="A220" s="51"/>
      <c r="B220" s="51"/>
    </row>
    <row r="221" spans="1:2" x14ac:dyDescent="0.2">
      <c r="A221" s="51"/>
      <c r="B221" s="51"/>
    </row>
    <row r="222" spans="1:2" x14ac:dyDescent="0.2">
      <c r="A222" s="51"/>
      <c r="B222" s="51"/>
    </row>
    <row r="223" spans="1:2" x14ac:dyDescent="0.2">
      <c r="A223" s="51"/>
      <c r="B223" s="51"/>
    </row>
    <row r="224" spans="1:2" x14ac:dyDescent="0.2">
      <c r="A224" s="51"/>
      <c r="B224" s="51"/>
    </row>
    <row r="225" spans="1:2" x14ac:dyDescent="0.2">
      <c r="A225" s="51"/>
      <c r="B225" s="51"/>
    </row>
    <row r="226" spans="1:2" x14ac:dyDescent="0.2">
      <c r="A226" s="51"/>
      <c r="B226" s="51"/>
    </row>
    <row r="227" spans="1:2" x14ac:dyDescent="0.2">
      <c r="A227" s="51"/>
      <c r="B227" s="51"/>
    </row>
    <row r="228" spans="1:2" x14ac:dyDescent="0.2">
      <c r="A228" s="51"/>
      <c r="B228" s="51"/>
    </row>
    <row r="229" spans="1:2" x14ac:dyDescent="0.2">
      <c r="A229" s="51"/>
      <c r="B229" s="51"/>
    </row>
    <row r="230" spans="1:2" x14ac:dyDescent="0.2">
      <c r="A230" s="51"/>
      <c r="B230" s="51"/>
    </row>
    <row r="231" spans="1:2" x14ac:dyDescent="0.2">
      <c r="A231" s="51"/>
      <c r="B231" s="51"/>
    </row>
    <row r="232" spans="1:2" x14ac:dyDescent="0.2">
      <c r="A232" s="51"/>
      <c r="B232" s="51"/>
    </row>
    <row r="233" spans="1:2" x14ac:dyDescent="0.2">
      <c r="A233" s="51"/>
      <c r="B233" s="51"/>
    </row>
    <row r="234" spans="1:2" x14ac:dyDescent="0.2">
      <c r="A234" s="51"/>
      <c r="B234" s="51"/>
    </row>
    <row r="235" spans="1:2" x14ac:dyDescent="0.2">
      <c r="A235" s="51"/>
      <c r="B235" s="51"/>
    </row>
    <row r="236" spans="1:2" x14ac:dyDescent="0.2">
      <c r="A236" s="51"/>
      <c r="B236" s="51"/>
    </row>
    <row r="237" spans="1:2" x14ac:dyDescent="0.2">
      <c r="A237" s="51"/>
      <c r="B237" s="51"/>
    </row>
    <row r="238" spans="1:2" x14ac:dyDescent="0.2">
      <c r="A238" s="51"/>
      <c r="B238" s="51"/>
    </row>
    <row r="239" spans="1:2" x14ac:dyDescent="0.2">
      <c r="A239" s="51"/>
      <c r="B239" s="51"/>
    </row>
    <row r="240" spans="1:2" x14ac:dyDescent="0.2">
      <c r="A240" s="51"/>
      <c r="B240" s="51"/>
    </row>
    <row r="241" spans="1:2" x14ac:dyDescent="0.2">
      <c r="A241" s="51"/>
      <c r="B241" s="51"/>
    </row>
    <row r="242" spans="1:2" x14ac:dyDescent="0.2">
      <c r="A242" s="51"/>
      <c r="B242" s="51"/>
    </row>
    <row r="243" spans="1:2" x14ac:dyDescent="0.2">
      <c r="A243" s="51"/>
      <c r="B243" s="51"/>
    </row>
    <row r="244" spans="1:2" x14ac:dyDescent="0.2">
      <c r="A244" s="51"/>
      <c r="B244" s="51"/>
    </row>
    <row r="245" spans="1:2" x14ac:dyDescent="0.2">
      <c r="A245" s="51"/>
      <c r="B245" s="51"/>
    </row>
    <row r="246" spans="1:2" x14ac:dyDescent="0.2">
      <c r="A246" s="51"/>
      <c r="B246" s="51"/>
    </row>
    <row r="247" spans="1:2" x14ac:dyDescent="0.2">
      <c r="A247" s="51"/>
      <c r="B247" s="51"/>
    </row>
    <row r="248" spans="1:2" x14ac:dyDescent="0.2">
      <c r="A248" s="51"/>
      <c r="B248" s="51"/>
    </row>
    <row r="249" spans="1:2" x14ac:dyDescent="0.2">
      <c r="A249" s="51"/>
      <c r="B249" s="51"/>
    </row>
    <row r="250" spans="1:2" x14ac:dyDescent="0.2">
      <c r="A250" s="51"/>
      <c r="B250" s="51"/>
    </row>
    <row r="251" spans="1:2" x14ac:dyDescent="0.2">
      <c r="A251" s="51"/>
      <c r="B251" s="51"/>
    </row>
    <row r="252" spans="1:2" x14ac:dyDescent="0.2">
      <c r="A252" s="51"/>
      <c r="B252" s="51"/>
    </row>
    <row r="253" spans="1:2" x14ac:dyDescent="0.2">
      <c r="A253" s="51"/>
      <c r="B253" s="51"/>
    </row>
    <row r="254" spans="1:2" x14ac:dyDescent="0.2">
      <c r="A254" s="51"/>
      <c r="B254" s="51"/>
    </row>
    <row r="255" spans="1:2" x14ac:dyDescent="0.2">
      <c r="A255" s="51"/>
      <c r="B255" s="51"/>
    </row>
    <row r="256" spans="1:2" x14ac:dyDescent="0.2">
      <c r="A256" s="51"/>
      <c r="B256" s="51"/>
    </row>
    <row r="257" spans="1:2" x14ac:dyDescent="0.2">
      <c r="A257" s="51"/>
      <c r="B257" s="51"/>
    </row>
    <row r="258" spans="1:2" x14ac:dyDescent="0.2">
      <c r="A258" s="51"/>
      <c r="B258" s="51"/>
    </row>
    <row r="259" spans="1:2" x14ac:dyDescent="0.2">
      <c r="A259" s="51"/>
      <c r="B259" s="51"/>
    </row>
    <row r="260" spans="1:2" x14ac:dyDescent="0.2">
      <c r="A260" s="51"/>
      <c r="B260" s="51"/>
    </row>
    <row r="261" spans="1:2" x14ac:dyDescent="0.2">
      <c r="A261" s="51"/>
      <c r="B261" s="51"/>
    </row>
    <row r="262" spans="1:2" x14ac:dyDescent="0.2">
      <c r="A262" s="51"/>
      <c r="B262" s="51"/>
    </row>
    <row r="263" spans="1:2" x14ac:dyDescent="0.2">
      <c r="A263" s="51"/>
      <c r="B263" s="51"/>
    </row>
    <row r="264" spans="1:2" x14ac:dyDescent="0.2">
      <c r="A264" s="51"/>
      <c r="B264" s="51"/>
    </row>
    <row r="265" spans="1:2" x14ac:dyDescent="0.2">
      <c r="A265" s="51"/>
      <c r="B265" s="51"/>
    </row>
    <row r="266" spans="1:2" x14ac:dyDescent="0.2">
      <c r="A266" s="51"/>
      <c r="B266" s="51"/>
    </row>
    <row r="267" spans="1:2" x14ac:dyDescent="0.2">
      <c r="A267" s="51"/>
      <c r="B267" s="51"/>
    </row>
    <row r="268" spans="1:2" x14ac:dyDescent="0.2">
      <c r="A268" s="51"/>
      <c r="B268" s="51"/>
    </row>
    <row r="269" spans="1:2" x14ac:dyDescent="0.2">
      <c r="A269" s="51"/>
      <c r="B269" s="51"/>
    </row>
    <row r="270" spans="1:2" x14ac:dyDescent="0.2">
      <c r="A270" s="51"/>
      <c r="B270" s="51"/>
    </row>
    <row r="271" spans="1:2" x14ac:dyDescent="0.2">
      <c r="A271" s="51"/>
      <c r="B271" s="51"/>
    </row>
    <row r="272" spans="1:2" x14ac:dyDescent="0.2">
      <c r="A272" s="51"/>
      <c r="B272" s="51"/>
    </row>
    <row r="273" spans="1:2" x14ac:dyDescent="0.2">
      <c r="A273" s="51"/>
      <c r="B273" s="51"/>
    </row>
    <row r="274" spans="1:2" x14ac:dyDescent="0.2">
      <c r="A274" s="51"/>
      <c r="B274" s="51"/>
    </row>
    <row r="275" spans="1:2" x14ac:dyDescent="0.2">
      <c r="A275" s="51"/>
      <c r="B275" s="51"/>
    </row>
    <row r="276" spans="1:2" x14ac:dyDescent="0.2">
      <c r="A276" s="51"/>
      <c r="B276" s="51"/>
    </row>
    <row r="277" spans="1:2" x14ac:dyDescent="0.2">
      <c r="A277" s="51"/>
      <c r="B277" s="51"/>
    </row>
    <row r="278" spans="1:2" x14ac:dyDescent="0.2">
      <c r="A278" s="51"/>
      <c r="B278" s="51"/>
    </row>
    <row r="279" spans="1:2" x14ac:dyDescent="0.2">
      <c r="A279" s="51"/>
      <c r="B279" s="51"/>
    </row>
    <row r="280" spans="1:2" x14ac:dyDescent="0.2">
      <c r="A280" s="51"/>
      <c r="B280" s="51"/>
    </row>
    <row r="281" spans="1:2" x14ac:dyDescent="0.2">
      <c r="A281" s="51"/>
      <c r="B281" s="51"/>
    </row>
    <row r="282" spans="1:2" x14ac:dyDescent="0.2">
      <c r="A282" s="51"/>
      <c r="B282" s="51"/>
    </row>
    <row r="283" spans="1:2" x14ac:dyDescent="0.2">
      <c r="A283" s="51"/>
      <c r="B283" s="51"/>
    </row>
    <row r="284" spans="1:2" x14ac:dyDescent="0.2">
      <c r="A284" s="51"/>
      <c r="B284" s="51"/>
    </row>
    <row r="285" spans="1:2" x14ac:dyDescent="0.2">
      <c r="A285" s="51"/>
      <c r="B285" s="51"/>
    </row>
    <row r="286" spans="1:2" x14ac:dyDescent="0.2">
      <c r="A286" s="51"/>
      <c r="B286" s="51"/>
    </row>
    <row r="287" spans="1:2" x14ac:dyDescent="0.2">
      <c r="A287" s="51"/>
      <c r="B287" s="51"/>
    </row>
    <row r="288" spans="1:2" x14ac:dyDescent="0.2">
      <c r="A288" s="51"/>
      <c r="B288" s="51"/>
    </row>
    <row r="289" spans="1:2" x14ac:dyDescent="0.2">
      <c r="A289" s="51"/>
      <c r="B289" s="51"/>
    </row>
    <row r="290" spans="1:2" x14ac:dyDescent="0.2">
      <c r="A290" s="51"/>
      <c r="B290" s="51"/>
    </row>
    <row r="291" spans="1:2" x14ac:dyDescent="0.2">
      <c r="A291" s="51"/>
      <c r="B291" s="51"/>
    </row>
    <row r="292" spans="1:2" x14ac:dyDescent="0.2">
      <c r="A292" s="51"/>
      <c r="B292" s="51"/>
    </row>
    <row r="293" spans="1:2" x14ac:dyDescent="0.2">
      <c r="A293" s="51"/>
      <c r="B293" s="51"/>
    </row>
    <row r="294" spans="1:2" x14ac:dyDescent="0.2">
      <c r="A294" s="51"/>
      <c r="B294" s="51"/>
    </row>
    <row r="295" spans="1:2" x14ac:dyDescent="0.2">
      <c r="A295" s="51"/>
      <c r="B295" s="51"/>
    </row>
    <row r="296" spans="1:2" x14ac:dyDescent="0.2">
      <c r="A296" s="51"/>
      <c r="B296" s="51"/>
    </row>
    <row r="297" spans="1:2" x14ac:dyDescent="0.2">
      <c r="A297" s="51"/>
      <c r="B297" s="51"/>
    </row>
    <row r="298" spans="1:2" x14ac:dyDescent="0.2">
      <c r="A298" s="51"/>
      <c r="B298" s="51"/>
    </row>
    <row r="299" spans="1:2" x14ac:dyDescent="0.2">
      <c r="A299" s="51"/>
      <c r="B299" s="51"/>
    </row>
    <row r="300" spans="1:2" x14ac:dyDescent="0.2">
      <c r="A300" s="51"/>
      <c r="B300" s="51"/>
    </row>
    <row r="301" spans="1:2" x14ac:dyDescent="0.2">
      <c r="A301" s="51"/>
      <c r="B301" s="51"/>
    </row>
    <row r="302" spans="1:2" x14ac:dyDescent="0.2">
      <c r="A302" s="51"/>
      <c r="B302" s="51"/>
    </row>
    <row r="303" spans="1:2" x14ac:dyDescent="0.2">
      <c r="A303" s="51"/>
      <c r="B303" s="51"/>
    </row>
    <row r="304" spans="1:2" x14ac:dyDescent="0.2">
      <c r="A304" s="51"/>
      <c r="B304" s="51"/>
    </row>
    <row r="305" spans="1:2" x14ac:dyDescent="0.2">
      <c r="A305" s="51"/>
      <c r="B305" s="51"/>
    </row>
    <row r="306" spans="1:2" x14ac:dyDescent="0.2">
      <c r="A306" s="51"/>
      <c r="B306" s="51"/>
    </row>
    <row r="307" spans="1:2" x14ac:dyDescent="0.2">
      <c r="A307" s="51"/>
      <c r="B307" s="51"/>
    </row>
    <row r="308" spans="1:2" x14ac:dyDescent="0.2">
      <c r="A308" s="51"/>
      <c r="B308" s="51"/>
    </row>
    <row r="309" spans="1:2" x14ac:dyDescent="0.2">
      <c r="A309" s="51"/>
      <c r="B309" s="51"/>
    </row>
    <row r="310" spans="1:2" x14ac:dyDescent="0.2">
      <c r="A310" s="51"/>
      <c r="B310" s="51"/>
    </row>
    <row r="311" spans="1:2" x14ac:dyDescent="0.2">
      <c r="A311" s="51"/>
      <c r="B311" s="51"/>
    </row>
    <row r="312" spans="1:2" x14ac:dyDescent="0.2">
      <c r="A312" s="51"/>
      <c r="B312" s="51"/>
    </row>
    <row r="313" spans="1:2" x14ac:dyDescent="0.2">
      <c r="A313" s="51"/>
      <c r="B313" s="51"/>
    </row>
    <row r="314" spans="1:2" x14ac:dyDescent="0.2">
      <c r="A314" s="51"/>
      <c r="B314" s="51"/>
    </row>
    <row r="315" spans="1:2" x14ac:dyDescent="0.2">
      <c r="A315" s="51"/>
      <c r="B315" s="51"/>
    </row>
    <row r="316" spans="1:2" x14ac:dyDescent="0.2">
      <c r="A316" s="51"/>
      <c r="B316" s="51"/>
    </row>
    <row r="317" spans="1:2" x14ac:dyDescent="0.2">
      <c r="A317" s="51"/>
      <c r="B317" s="51"/>
    </row>
    <row r="318" spans="1:2" x14ac:dyDescent="0.2">
      <c r="A318" s="51"/>
      <c r="B318" s="51"/>
    </row>
    <row r="319" spans="1:2" x14ac:dyDescent="0.2">
      <c r="A319" s="51"/>
      <c r="B319" s="51"/>
    </row>
    <row r="320" spans="1:2" x14ac:dyDescent="0.2">
      <c r="A320" s="51"/>
      <c r="B320" s="51"/>
    </row>
    <row r="321" spans="2:2" x14ac:dyDescent="0.2">
      <c r="B321" s="51"/>
    </row>
    <row r="322" spans="2:2" x14ac:dyDescent="0.2">
      <c r="B322" s="51"/>
    </row>
  </sheetData>
  <mergeCells count="27">
    <mergeCell ref="C1:AF1"/>
    <mergeCell ref="AG1:BQ1"/>
    <mergeCell ref="BR1:BU1"/>
    <mergeCell ref="BV1:CD1"/>
    <mergeCell ref="C2:J2"/>
    <mergeCell ref="K2:P2"/>
    <mergeCell ref="Q2:U2"/>
    <mergeCell ref="V2:X2"/>
    <mergeCell ref="Y2:AF2"/>
    <mergeCell ref="AG2:BQ2"/>
    <mergeCell ref="BR2:BU2"/>
    <mergeCell ref="BV2:CD2"/>
    <mergeCell ref="D3:G3"/>
    <mergeCell ref="H3:J3"/>
    <mergeCell ref="L3:O3"/>
    <mergeCell ref="Q3:U3"/>
    <mergeCell ref="V3:X3"/>
    <mergeCell ref="Y3:AF3"/>
    <mergeCell ref="AG3:AP3"/>
    <mergeCell ref="AQ3:AU3"/>
    <mergeCell ref="BZ3:CC3"/>
    <mergeCell ref="AW3:BE3"/>
    <mergeCell ref="BF3:BH3"/>
    <mergeCell ref="BI3:BN3"/>
    <mergeCell ref="BO3:BQ3"/>
    <mergeCell ref="BR3:BU3"/>
    <mergeCell ref="BW3:B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Taxanomix Table Qaratepe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UCD</dc:creator>
  <cp:lastModifiedBy>UCD</cp:lastModifiedBy>
  <dcterms:created xsi:type="dcterms:W3CDTF">2022-08-17T18:20:37Z</dcterms:created>
  <dcterms:modified xsi:type="dcterms:W3CDTF">2022-08-18T20:16:56Z</dcterms:modified>
</cp:coreProperties>
</file>