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takes\OneDrive\Desktop\Unohara_EJON_resubmission\"/>
    </mc:Choice>
  </mc:AlternateContent>
  <xr:revisionPtr revIDLastSave="0" documentId="13_ncr:1_{DDE3CD46-F87B-4574-A6DD-CC35DA5737CF}" xr6:coauthVersionLast="47" xr6:coauthVersionMax="47" xr10:uidLastSave="{00000000-0000-0000-0000-000000000000}"/>
  <bookViews>
    <workbookView xWindow="1752" yWindow="1260" windowWidth="19416" windowHeight="11280" firstSheet="1" activeTab="6" xr2:uid="{00000000-000D-0000-FFFF-FFFF00000000}"/>
  </bookViews>
  <sheets>
    <sheet name="Supplementary Table 1" sheetId="6" r:id="rId1"/>
    <sheet name="Supplementary Table 2" sheetId="11" r:id="rId2"/>
    <sheet name="Supplementary Table 3" sheetId="3" r:id="rId3"/>
    <sheet name="Supplementary Table 4" sheetId="13" r:id="rId4"/>
    <sheet name="Supplementary Table 5" sheetId="10" r:id="rId5"/>
    <sheet name="Supplementary Table 6" sheetId="8" r:id="rId6"/>
    <sheet name="Supplementary Table 7" sheetId="15" r:id="rId7"/>
    <sheet name="p for trend" sheetId="14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14" l="1"/>
  <c r="F32" i="14"/>
  <c r="K32" i="14"/>
  <c r="K33" i="14" s="1"/>
  <c r="P32" i="14"/>
  <c r="P33" i="14" s="1"/>
  <c r="U32" i="14"/>
  <c r="U33" i="14" s="1"/>
  <c r="AJ32" i="14"/>
  <c r="AJ33" i="14" s="1"/>
  <c r="AE32" i="14"/>
  <c r="AE33" i="14" s="1"/>
  <c r="Z32" i="14"/>
  <c r="Z33" i="14" s="1"/>
  <c r="F39" i="14"/>
  <c r="F40" i="14" s="1"/>
  <c r="K39" i="14"/>
  <c r="K40" i="14" s="1"/>
  <c r="P39" i="14"/>
  <c r="P40" i="14" s="1"/>
  <c r="D54" i="14"/>
  <c r="D55" i="14" s="1"/>
  <c r="C54" i="14"/>
  <c r="C55" i="14" s="1"/>
  <c r="I54" i="14"/>
  <c r="I55" i="14" s="1"/>
  <c r="H54" i="14"/>
  <c r="H55" i="14" s="1"/>
  <c r="N54" i="14"/>
  <c r="N55" i="14" s="1"/>
  <c r="M54" i="14"/>
  <c r="M55" i="14" s="1"/>
  <c r="S54" i="14"/>
  <c r="S55" i="14" s="1"/>
  <c r="R54" i="14"/>
  <c r="R55" i="14" s="1"/>
  <c r="AC54" i="14"/>
  <c r="AC55" i="14" s="1"/>
  <c r="AB54" i="14"/>
  <c r="AB55" i="14" s="1"/>
  <c r="X54" i="14"/>
  <c r="X55" i="14" s="1"/>
  <c r="W54" i="14"/>
  <c r="W55" i="14" s="1"/>
  <c r="J46" i="14"/>
  <c r="J47" i="14" s="1"/>
  <c r="K46" i="14"/>
  <c r="K47" i="14" s="1"/>
  <c r="I46" i="14"/>
  <c r="I47" i="14" s="1"/>
  <c r="H46" i="14"/>
  <c r="H47" i="14" s="1"/>
  <c r="G46" i="14"/>
  <c r="G47" i="14" s="1"/>
  <c r="F46" i="14"/>
  <c r="F47" i="14" s="1"/>
  <c r="E46" i="14"/>
  <c r="E47" i="14" s="1"/>
  <c r="D46" i="14"/>
  <c r="D47" i="14" s="1"/>
  <c r="C46" i="14"/>
  <c r="C47" i="14" s="1"/>
  <c r="B46" i="14"/>
  <c r="B47" i="14" s="1"/>
  <c r="M39" i="14"/>
  <c r="M40" i="14" s="1"/>
  <c r="L39" i="14"/>
  <c r="L40" i="14" s="1"/>
  <c r="H39" i="14"/>
  <c r="H40" i="14" s="1"/>
  <c r="G39" i="14"/>
  <c r="G40" i="14" s="1"/>
  <c r="B39" i="14"/>
  <c r="B40" i="14" s="1"/>
  <c r="C39" i="14"/>
  <c r="C40" i="14" s="1"/>
  <c r="W32" i="14"/>
  <c r="W33" i="14" s="1"/>
  <c r="V32" i="14"/>
  <c r="V33" i="14" s="1"/>
  <c r="AB32" i="14"/>
  <c r="AB33" i="14" s="1"/>
  <c r="AA32" i="14"/>
  <c r="AA33" i="14" s="1"/>
  <c r="AG32" i="14"/>
  <c r="AG33" i="14" s="1"/>
  <c r="AF32" i="14"/>
  <c r="AF33" i="14" s="1"/>
  <c r="R32" i="14"/>
  <c r="R33" i="14" s="1"/>
  <c r="Q32" i="14"/>
  <c r="Q33" i="14" s="1"/>
  <c r="M32" i="14"/>
  <c r="M33" i="14" s="1"/>
  <c r="L32" i="14"/>
  <c r="L33" i="14" s="1"/>
  <c r="P17" i="14"/>
  <c r="P18" i="14" s="1"/>
  <c r="O17" i="14"/>
  <c r="O18" i="14" s="1"/>
  <c r="K17" i="14"/>
  <c r="K18" i="14" s="1"/>
  <c r="J17" i="14"/>
  <c r="J18" i="14" s="1"/>
  <c r="F17" i="14"/>
  <c r="F18" i="14" s="1"/>
  <c r="E17" i="14"/>
  <c r="E18" i="14" s="1"/>
  <c r="P11" i="14"/>
  <c r="P12" i="14" s="1"/>
  <c r="O11" i="14"/>
  <c r="O12" i="14" s="1"/>
  <c r="K11" i="14"/>
  <c r="K12" i="14" s="1"/>
  <c r="J11" i="14"/>
  <c r="J12" i="14" s="1"/>
  <c r="F11" i="14"/>
  <c r="F12" i="14" s="1"/>
  <c r="E11" i="14"/>
  <c r="E12" i="14" s="1"/>
  <c r="R5" i="14"/>
  <c r="R6" i="14" s="1"/>
  <c r="Q5" i="14"/>
  <c r="Q6" i="14" s="1"/>
  <c r="M5" i="14"/>
  <c r="M6" i="14" s="1"/>
  <c r="L5" i="14"/>
  <c r="L6" i="14" s="1"/>
  <c r="H5" i="14"/>
  <c r="H6" i="14" s="1"/>
  <c r="G5" i="14"/>
  <c r="G6" i="14" s="1"/>
  <c r="C5" i="14"/>
  <c r="C6" i="14" s="1"/>
  <c r="B5" i="14"/>
  <c r="B6" i="14" s="1"/>
  <c r="O39" i="14"/>
  <c r="O40" i="14" s="1"/>
  <c r="N39" i="14"/>
  <c r="N40" i="14" s="1"/>
  <c r="J39" i="14"/>
  <c r="J40" i="14" s="1"/>
  <c r="I39" i="14"/>
  <c r="I40" i="14" s="1"/>
  <c r="E39" i="14"/>
  <c r="E40" i="14" s="1"/>
  <c r="D39" i="14"/>
  <c r="D40" i="14" s="1"/>
  <c r="Y32" i="14"/>
  <c r="Y33" i="14" s="1"/>
  <c r="X32" i="14"/>
  <c r="X33" i="14" s="1"/>
  <c r="AD32" i="14"/>
  <c r="AD33" i="14" s="1"/>
  <c r="AC32" i="14"/>
  <c r="AC33" i="14" s="1"/>
  <c r="AI32" i="14"/>
  <c r="AI33" i="14" s="1"/>
  <c r="AH32" i="14"/>
  <c r="AH33" i="14" s="1"/>
  <c r="T32" i="14"/>
  <c r="T33" i="14" s="1"/>
  <c r="S32" i="14"/>
  <c r="S33" i="14" s="1"/>
  <c r="O32" i="14"/>
  <c r="O33" i="14" s="1"/>
  <c r="N32" i="14"/>
  <c r="N33" i="14" s="1"/>
  <c r="J32" i="14"/>
  <c r="J33" i="14" s="1"/>
  <c r="H32" i="14"/>
  <c r="H33" i="14" s="1"/>
  <c r="I32" i="14"/>
  <c r="I33" i="14" s="1"/>
  <c r="G32" i="14"/>
  <c r="G33" i="14" s="1"/>
  <c r="E32" i="14"/>
  <c r="E33" i="14" s="1"/>
  <c r="D32" i="14"/>
  <c r="D33" i="14" s="1"/>
  <c r="C32" i="14"/>
  <c r="C33" i="14" s="1"/>
  <c r="B32" i="14"/>
  <c r="B33" i="14" s="1"/>
  <c r="S24" i="14"/>
  <c r="S25" i="14" s="1"/>
  <c r="R24" i="14"/>
  <c r="R25" i="14" s="1"/>
  <c r="Q24" i="14"/>
  <c r="Q25" i="14" s="1"/>
  <c r="P24" i="14"/>
  <c r="P25" i="14" s="1"/>
  <c r="O24" i="14"/>
  <c r="O25" i="14" s="1"/>
  <c r="N24" i="14"/>
  <c r="N25" i="14" s="1"/>
  <c r="M24" i="14"/>
  <c r="M25" i="14" s="1"/>
  <c r="L24" i="14"/>
  <c r="L25" i="14" s="1"/>
  <c r="K24" i="14"/>
  <c r="K25" i="14" s="1"/>
  <c r="J24" i="14"/>
  <c r="J25" i="14" s="1"/>
  <c r="I24" i="14"/>
  <c r="I25" i="14" s="1"/>
  <c r="H24" i="14"/>
  <c r="H25" i="14" s="1"/>
  <c r="G24" i="14"/>
  <c r="G25" i="14" s="1"/>
  <c r="F24" i="14"/>
  <c r="F25" i="14" s="1"/>
  <c r="E24" i="14"/>
  <c r="E25" i="14" s="1"/>
  <c r="D24" i="14"/>
  <c r="D25" i="14" s="1"/>
  <c r="C24" i="14"/>
  <c r="C25" i="14" s="1"/>
  <c r="B24" i="14"/>
  <c r="B25" i="14" s="1"/>
  <c r="S17" i="14"/>
  <c r="S18" i="14" s="1"/>
  <c r="R17" i="14"/>
  <c r="R18" i="14" s="1"/>
  <c r="Q17" i="14"/>
  <c r="Q18" i="14" s="1"/>
  <c r="N17" i="14"/>
  <c r="N18" i="14" s="1"/>
  <c r="M17" i="14"/>
  <c r="M18" i="14" s="1"/>
  <c r="L17" i="14"/>
  <c r="L18" i="14" s="1"/>
  <c r="I17" i="14"/>
  <c r="I18" i="14" s="1"/>
  <c r="H17" i="14"/>
  <c r="H18" i="14" s="1"/>
  <c r="G17" i="14"/>
  <c r="G18" i="14" s="1"/>
  <c r="S11" i="14"/>
  <c r="S12" i="14" s="1"/>
  <c r="R11" i="14"/>
  <c r="R12" i="14" s="1"/>
  <c r="Q11" i="14"/>
  <c r="Q12" i="14" s="1"/>
  <c r="N11" i="14"/>
  <c r="N12" i="14" s="1"/>
  <c r="M11" i="14"/>
  <c r="M12" i="14" s="1"/>
  <c r="L11" i="14"/>
  <c r="L12" i="14" s="1"/>
  <c r="I11" i="14"/>
  <c r="I12" i="14" s="1"/>
  <c r="H11" i="14"/>
  <c r="H12" i="14" s="1"/>
  <c r="G11" i="14"/>
  <c r="G12" i="14" s="1"/>
  <c r="U5" i="14"/>
  <c r="U6" i="14" s="1"/>
  <c r="T5" i="14"/>
  <c r="T6" i="14" s="1"/>
  <c r="S5" i="14"/>
  <c r="S6" i="14" s="1"/>
  <c r="P5" i="14"/>
  <c r="P6" i="14" s="1"/>
  <c r="O5" i="14"/>
  <c r="O6" i="14" s="1"/>
  <c r="N5" i="14"/>
  <c r="N6" i="14" s="1"/>
  <c r="K5" i="14"/>
  <c r="K6" i="14" s="1"/>
  <c r="J5" i="14"/>
  <c r="J6" i="14" s="1"/>
  <c r="I5" i="14"/>
  <c r="I6" i="14" s="1"/>
  <c r="F5" i="14"/>
  <c r="F6" i="14" s="1"/>
  <c r="E5" i="14"/>
  <c r="E6" i="14" s="1"/>
  <c r="D5" i="14"/>
  <c r="D6" i="14" s="1"/>
</calcChain>
</file>

<file path=xl/sharedStrings.xml><?xml version="1.0" encoding="utf-8"?>
<sst xmlns="http://schemas.openxmlformats.org/spreadsheetml/2006/main" count="1826" uniqueCount="1009">
  <si>
    <t>Coffee intake (cups/day)</t>
    <phoneticPr fontId="1"/>
  </si>
  <si>
    <t>TT</t>
    <phoneticPr fontId="1"/>
  </si>
  <si>
    <t>TC</t>
    <phoneticPr fontId="1"/>
  </si>
  <si>
    <t>CC</t>
    <phoneticPr fontId="1"/>
  </si>
  <si>
    <t>AC</t>
    <phoneticPr fontId="1"/>
  </si>
  <si>
    <t>AA</t>
    <phoneticPr fontId="1"/>
  </si>
  <si>
    <t>GG</t>
    <phoneticPr fontId="1"/>
  </si>
  <si>
    <t>GA</t>
    <phoneticPr fontId="1"/>
  </si>
  <si>
    <t>&lt; 1.5</t>
    <phoneticPr fontId="1"/>
  </si>
  <si>
    <t>Total subjects</t>
    <phoneticPr fontId="1"/>
  </si>
  <si>
    <t>No. of subjects</t>
    <phoneticPr fontId="1"/>
  </si>
  <si>
    <t xml:space="preserve">Model 1 </t>
    <phoneticPr fontId="1"/>
  </si>
  <si>
    <t>ref</t>
    <phoneticPr fontId="1"/>
  </si>
  <si>
    <t>-0.29 (-1.02,0.45)</t>
    <phoneticPr fontId="1"/>
  </si>
  <si>
    <t>0.444</t>
    <phoneticPr fontId="1"/>
  </si>
  <si>
    <t>-0.27 (-1.11, 0.56)</t>
    <phoneticPr fontId="1"/>
  </si>
  <si>
    <t>0.518</t>
    <phoneticPr fontId="1"/>
  </si>
  <si>
    <t>0.478</t>
    <phoneticPr fontId="1"/>
  </si>
  <si>
    <t>Model 2</t>
    <phoneticPr fontId="1"/>
  </si>
  <si>
    <t>-0.23 (-0.96, 0.50)</t>
    <phoneticPr fontId="1"/>
  </si>
  <si>
    <t>0.539</t>
    <phoneticPr fontId="1"/>
  </si>
  <si>
    <t>-0.53 (-1.37, 0.31)</t>
    <phoneticPr fontId="1"/>
  </si>
  <si>
    <t>0.215</t>
    <phoneticPr fontId="1"/>
  </si>
  <si>
    <t>0.216</t>
    <phoneticPr fontId="1"/>
  </si>
  <si>
    <t>Model 3</t>
    <phoneticPr fontId="1"/>
  </si>
  <si>
    <t>Model 4</t>
    <phoneticPr fontId="1"/>
  </si>
  <si>
    <t>1115</t>
    <phoneticPr fontId="1"/>
  </si>
  <si>
    <t>657</t>
    <phoneticPr fontId="1"/>
  </si>
  <si>
    <t>-1.09 (-2.22, 0.04)</t>
    <phoneticPr fontId="1"/>
  </si>
  <si>
    <t>0.059</t>
    <phoneticPr fontId="1"/>
  </si>
  <si>
    <t>-1.36 (-2.70, -0.03)</t>
    <phoneticPr fontId="1"/>
  </si>
  <si>
    <t>0.045</t>
    <phoneticPr fontId="1"/>
  </si>
  <si>
    <t>0.030</t>
    <phoneticPr fontId="1"/>
  </si>
  <si>
    <t>-1.01 (-2.14, 0.13)</t>
    <phoneticPr fontId="1"/>
  </si>
  <si>
    <t>0.082</t>
    <phoneticPr fontId="1"/>
  </si>
  <si>
    <t>-1.54 (-2.89, -0.20)</t>
    <phoneticPr fontId="1"/>
  </si>
  <si>
    <t>0.025</t>
    <phoneticPr fontId="1"/>
  </si>
  <si>
    <t>0.019</t>
    <phoneticPr fontId="1"/>
  </si>
  <si>
    <t>-0.92 (-2.05, 0.21)</t>
    <phoneticPr fontId="1"/>
  </si>
  <si>
    <t>0.015</t>
    <phoneticPr fontId="1"/>
  </si>
  <si>
    <t>-0.91 (-2.04, 0.22)</t>
    <phoneticPr fontId="1"/>
  </si>
  <si>
    <t>-1.64 (-2.98, -0.29)</t>
    <phoneticPr fontId="1"/>
  </si>
  <si>
    <t>0.014</t>
    <phoneticPr fontId="1"/>
  </si>
  <si>
    <t>1285</t>
    <phoneticPr fontId="1"/>
  </si>
  <si>
    <t>879</t>
    <phoneticPr fontId="1"/>
  </si>
  <si>
    <t>0.57 (-0.53, 1.68)</t>
    <phoneticPr fontId="1"/>
  </si>
  <si>
    <t>0.311</t>
    <phoneticPr fontId="1"/>
  </si>
  <si>
    <t>1.08 (-0.17, 2,32)</t>
    <phoneticPr fontId="1"/>
  </si>
  <si>
    <t>0.089</t>
    <phoneticPr fontId="1"/>
  </si>
  <si>
    <t>0.086</t>
    <phoneticPr fontId="1"/>
  </si>
  <si>
    <t>0.66 (-0.45, 1.76)</t>
    <phoneticPr fontId="1"/>
  </si>
  <si>
    <t>0.244</t>
    <phoneticPr fontId="1"/>
  </si>
  <si>
    <t>0.78 (-0.47, 2.04)</t>
    <phoneticPr fontId="1"/>
  </si>
  <si>
    <t>0.221</t>
    <phoneticPr fontId="1"/>
  </si>
  <si>
    <t>0.194</t>
    <phoneticPr fontId="1"/>
  </si>
  <si>
    <t>0.233</t>
    <phoneticPr fontId="1"/>
  </si>
  <si>
    <t>0.239</t>
    <phoneticPr fontId="1"/>
  </si>
  <si>
    <t>443</t>
    <phoneticPr fontId="1"/>
  </si>
  <si>
    <t>304</t>
    <phoneticPr fontId="1"/>
  </si>
  <si>
    <t>-0.83 (-2.75, 1.09)</t>
    <phoneticPr fontId="1"/>
  </si>
  <si>
    <t>0.397</t>
    <phoneticPr fontId="1"/>
  </si>
  <si>
    <t>-1.79 (-3.90, 0.32)</t>
    <phoneticPr fontId="1"/>
  </si>
  <si>
    <t>0.097</t>
    <phoneticPr fontId="1"/>
  </si>
  <si>
    <t>-0.81 (-2.73, 1.11)</t>
    <phoneticPr fontId="1"/>
  </si>
  <si>
    <t>0.408</t>
    <phoneticPr fontId="1"/>
  </si>
  <si>
    <t>-1.74 (-3.88, 0.40)</t>
    <phoneticPr fontId="1"/>
  </si>
  <si>
    <t>0.110</t>
    <phoneticPr fontId="1"/>
  </si>
  <si>
    <t>0.136</t>
    <phoneticPr fontId="1"/>
  </si>
  <si>
    <t>396</t>
    <phoneticPr fontId="1"/>
  </si>
  <si>
    <t>265</t>
    <phoneticPr fontId="1"/>
  </si>
  <si>
    <t>-1.05 (-3.07, 0.97)</t>
    <phoneticPr fontId="1"/>
  </si>
  <si>
    <t>0.307</t>
    <phoneticPr fontId="1"/>
  </si>
  <si>
    <t>-1.45 (-3.74, 0.84)</t>
    <phoneticPr fontId="1"/>
  </si>
  <si>
    <t>0.214</t>
    <phoneticPr fontId="1"/>
  </si>
  <si>
    <t>0.198</t>
    <phoneticPr fontId="1"/>
  </si>
  <si>
    <t>-1.10 (-3.14, 0.95)</t>
    <phoneticPr fontId="1"/>
  </si>
  <si>
    <t>0.292</t>
    <phoneticPr fontId="1"/>
  </si>
  <si>
    <t>-1.44 (-3.75, 0.88)</t>
    <phoneticPr fontId="1"/>
  </si>
  <si>
    <t>0.224</t>
    <phoneticPr fontId="1"/>
  </si>
  <si>
    <t>0.206</t>
    <phoneticPr fontId="1"/>
  </si>
  <si>
    <t>0.212</t>
    <phoneticPr fontId="1"/>
  </si>
  <si>
    <t>0.188</t>
    <phoneticPr fontId="1"/>
  </si>
  <si>
    <t>1287</t>
    <phoneticPr fontId="1"/>
  </si>
  <si>
    <t>839</t>
    <phoneticPr fontId="1"/>
  </si>
  <si>
    <t>-0.56 (-1.63, 0.51)</t>
    <phoneticPr fontId="1"/>
  </si>
  <si>
    <t>0.308</t>
    <phoneticPr fontId="1"/>
  </si>
  <si>
    <t>0.22 (-1.01, 1.44)</t>
    <phoneticPr fontId="1"/>
  </si>
  <si>
    <t>0.730</t>
    <phoneticPr fontId="1"/>
  </si>
  <si>
    <t>0.858</t>
    <phoneticPr fontId="1"/>
  </si>
  <si>
    <t>-0.59 (-1.66, 0.48)</t>
    <phoneticPr fontId="1"/>
  </si>
  <si>
    <t>0.277</t>
    <phoneticPr fontId="1"/>
  </si>
  <si>
    <t>-0.05 (-1.28, 1.18)</t>
    <phoneticPr fontId="1"/>
  </si>
  <si>
    <t>0.937</t>
    <phoneticPr fontId="1"/>
  </si>
  <si>
    <t>0.819</t>
    <phoneticPr fontId="1"/>
  </si>
  <si>
    <t>-0.54 (-1.61, 0.52)</t>
    <phoneticPr fontId="1"/>
  </si>
  <si>
    <t>-0.05 (-1.28, 1.17)</t>
    <phoneticPr fontId="1"/>
  </si>
  <si>
    <t>0.932</t>
    <phoneticPr fontId="1"/>
  </si>
  <si>
    <t>-0.06 (-1.29, 1.17)</t>
    <phoneticPr fontId="1"/>
  </si>
  <si>
    <t>1160</t>
    <phoneticPr fontId="1"/>
  </si>
  <si>
    <t>736</t>
    <phoneticPr fontId="1"/>
  </si>
  <si>
    <t>0.33 (-0.82, 1.48)</t>
    <phoneticPr fontId="1"/>
  </si>
  <si>
    <t>0.575</t>
    <phoneticPr fontId="1"/>
  </si>
  <si>
    <t>-0.47 (-1.78, 0.84)</t>
    <phoneticPr fontId="1"/>
  </si>
  <si>
    <t>0.572</t>
    <phoneticPr fontId="1"/>
  </si>
  <si>
    <t>0.58 (-0.57, 1.74)</t>
    <phoneticPr fontId="1"/>
  </si>
  <si>
    <t>0.324</t>
    <phoneticPr fontId="1"/>
  </si>
  <si>
    <t>-0.72 (-2.05, 0.61)</t>
    <phoneticPr fontId="1"/>
  </si>
  <si>
    <t>0.287</t>
    <phoneticPr fontId="1"/>
  </si>
  <si>
    <t>0.402</t>
    <phoneticPr fontId="1"/>
  </si>
  <si>
    <t>0.58 (-0.57, 1.73)</t>
    <phoneticPr fontId="1"/>
  </si>
  <si>
    <t>0.334</t>
    <phoneticPr fontId="1"/>
  </si>
  <si>
    <t>0.60 (-0.55, 1.76)</t>
    <phoneticPr fontId="1"/>
  </si>
  <si>
    <t>0.220</t>
    <phoneticPr fontId="1"/>
  </si>
  <si>
    <t>1687</t>
    <phoneticPr fontId="1"/>
  </si>
  <si>
    <t>925</t>
    <phoneticPr fontId="1"/>
  </si>
  <si>
    <t>-0.83 (-1.78, 0.12)</t>
    <phoneticPr fontId="1"/>
  </si>
  <si>
    <t>0.088</t>
    <phoneticPr fontId="1"/>
  </si>
  <si>
    <t>-0.21 (-1.35, 0.92)</t>
    <phoneticPr fontId="1"/>
  </si>
  <si>
    <t>0.711</t>
    <phoneticPr fontId="1"/>
  </si>
  <si>
    <t>0.500</t>
    <phoneticPr fontId="1"/>
  </si>
  <si>
    <t>-0.83 (-1.79, 0.12)</t>
    <phoneticPr fontId="1"/>
  </si>
  <si>
    <t>-0.46 (-1.60, 0.68)</t>
    <phoneticPr fontId="1"/>
  </si>
  <si>
    <t>0.428</t>
    <phoneticPr fontId="1"/>
  </si>
  <si>
    <t>0.293</t>
    <phoneticPr fontId="1"/>
  </si>
  <si>
    <t>-0.81 (-1.76, 0.13)</t>
    <phoneticPr fontId="1"/>
  </si>
  <si>
    <t>0.093</t>
    <phoneticPr fontId="1"/>
  </si>
  <si>
    <t>-0.55 (-1.69, 0.58)</t>
    <phoneticPr fontId="1"/>
  </si>
  <si>
    <t>0.092</t>
    <phoneticPr fontId="1"/>
  </si>
  <si>
    <t>984</t>
    <phoneticPr fontId="1"/>
  </si>
  <si>
    <t>785</t>
    <phoneticPr fontId="1"/>
  </si>
  <si>
    <t>0.35 (-0.89, 1.60)</t>
    <phoneticPr fontId="1"/>
  </si>
  <si>
    <t>0.579</t>
    <phoneticPr fontId="1"/>
  </si>
  <si>
    <t>-0.33 (-1.67, 1.01)</t>
    <phoneticPr fontId="1"/>
  </si>
  <si>
    <t>0.631</t>
    <phoneticPr fontId="1"/>
  </si>
  <si>
    <t>0.671</t>
    <phoneticPr fontId="1"/>
  </si>
  <si>
    <t>0.54 (-0.71, 1.79)</t>
    <phoneticPr fontId="1"/>
  </si>
  <si>
    <t>0.399</t>
    <phoneticPr fontId="1"/>
  </si>
  <si>
    <t>-0.50 (-1.87, 0.88)</t>
    <phoneticPr fontId="1"/>
  </si>
  <si>
    <t>0.532</t>
    <phoneticPr fontId="1"/>
  </si>
  <si>
    <t>-0.46 (-1.83, 0.91)</t>
    <phoneticPr fontId="1"/>
  </si>
  <si>
    <t>172</t>
    <phoneticPr fontId="1"/>
  </si>
  <si>
    <t>130</t>
    <phoneticPr fontId="1"/>
  </si>
  <si>
    <t>2.96 (0.08, 5.84)</t>
    <phoneticPr fontId="1"/>
  </si>
  <si>
    <t>0.044</t>
    <phoneticPr fontId="1"/>
  </si>
  <si>
    <t>2.43 (-0.73, 5.58)</t>
    <phoneticPr fontId="1"/>
  </si>
  <si>
    <t>0.131</t>
    <phoneticPr fontId="1"/>
  </si>
  <si>
    <t>0.112</t>
    <phoneticPr fontId="1"/>
  </si>
  <si>
    <t>3.07 (0.08, 6.05)</t>
    <phoneticPr fontId="1"/>
  </si>
  <si>
    <t>2.38 (-0.93, 5.68)</t>
    <phoneticPr fontId="1"/>
  </si>
  <si>
    <t>0.158</t>
    <phoneticPr fontId="1"/>
  </si>
  <si>
    <t>0.139</t>
    <phoneticPr fontId="1"/>
  </si>
  <si>
    <t>0.227</t>
    <phoneticPr fontId="1"/>
  </si>
  <si>
    <t>0.197</t>
    <phoneticPr fontId="1"/>
  </si>
  <si>
    <t>0.038</t>
    <phoneticPr fontId="1"/>
  </si>
  <si>
    <t>No. of cases/subjects</t>
    <phoneticPr fontId="1"/>
  </si>
  <si>
    <t>235/2785</t>
    <phoneticPr fontId="1"/>
  </si>
  <si>
    <t>184/2843</t>
    <phoneticPr fontId="1"/>
  </si>
  <si>
    <t>95/1840</t>
    <phoneticPr fontId="1"/>
  </si>
  <si>
    <t>0.86 (0.70, 1.06)</t>
    <phoneticPr fontId="1"/>
  </si>
  <si>
    <t>0.76 (0.59, 0.98)</t>
    <phoneticPr fontId="1"/>
  </si>
  <si>
    <t>0.86 (0.69, 1.06)</t>
    <phoneticPr fontId="1"/>
  </si>
  <si>
    <t>0.76 (0.58, 0.99)</t>
    <phoneticPr fontId="1"/>
  </si>
  <si>
    <t>0.87 (0.70, 1.08)</t>
    <phoneticPr fontId="1"/>
  </si>
  <si>
    <t>0.79 (0.60, 1.03)</t>
    <phoneticPr fontId="1"/>
  </si>
  <si>
    <t>90/1163</t>
    <phoneticPr fontId="1"/>
  </si>
  <si>
    <t>81/1115</t>
    <phoneticPr fontId="1"/>
  </si>
  <si>
    <t>36/657</t>
    <phoneticPr fontId="1"/>
  </si>
  <si>
    <t>1.10 (0.79,1.53)</t>
    <phoneticPr fontId="1"/>
  </si>
  <si>
    <t>0.90 (0.59, 1.36)</t>
    <phoneticPr fontId="1"/>
  </si>
  <si>
    <t>1.11 (0.79,1.54)</t>
    <phoneticPr fontId="1"/>
  </si>
  <si>
    <t>0.92 (0.59, 1.40)</t>
    <phoneticPr fontId="1"/>
  </si>
  <si>
    <t>1.11 (0.79, 1.55)</t>
    <phoneticPr fontId="1"/>
  </si>
  <si>
    <t>0.98 (0.63, 1.50)</t>
    <phoneticPr fontId="1"/>
  </si>
  <si>
    <t>113/1281</t>
    <phoneticPr fontId="1"/>
  </si>
  <si>
    <t>75/1285</t>
    <phoneticPr fontId="1"/>
  </si>
  <si>
    <t>42/879</t>
    <phoneticPr fontId="1"/>
  </si>
  <si>
    <t>0.70 (0.51, 0.96)</t>
    <phoneticPr fontId="1"/>
  </si>
  <si>
    <t>0.69 (0.47, 1.01)</t>
    <phoneticPr fontId="1"/>
  </si>
  <si>
    <t>0.69 (0.50, 0.95)</t>
    <phoneticPr fontId="1"/>
  </si>
  <si>
    <t>0.67 (0.45, 0.99)</t>
    <phoneticPr fontId="1"/>
  </si>
  <si>
    <t>0.72 (0.52, 0.99)</t>
    <phoneticPr fontId="1"/>
  </si>
  <si>
    <t>0.70 (0.47, 1.04)</t>
    <phoneticPr fontId="1"/>
  </si>
  <si>
    <t>32/341</t>
    <phoneticPr fontId="1"/>
  </si>
  <si>
    <t>28/443</t>
    <phoneticPr fontId="1"/>
  </si>
  <si>
    <t>17/304</t>
    <phoneticPr fontId="1"/>
  </si>
  <si>
    <t>0.77 (0.44, 1.34)</t>
    <phoneticPr fontId="1"/>
  </si>
  <si>
    <t>0.67 (0.35, 1.26)</t>
    <phoneticPr fontId="1"/>
  </si>
  <si>
    <t>0.75 (0.42, 1.33)</t>
    <phoneticPr fontId="1"/>
  </si>
  <si>
    <t>0.63 (0.31, 1.22)</t>
    <phoneticPr fontId="1"/>
  </si>
  <si>
    <t>0.73 (0.41, 1.31)</t>
    <phoneticPr fontId="1"/>
  </si>
  <si>
    <t>0.62 (0.31, 1.21)</t>
    <phoneticPr fontId="1"/>
  </si>
  <si>
    <t>31/362</t>
    <phoneticPr fontId="1"/>
  </si>
  <si>
    <t>28/396</t>
    <phoneticPr fontId="1"/>
  </si>
  <si>
    <t>19/265</t>
    <phoneticPr fontId="1"/>
  </si>
  <si>
    <t>0.94 (0.54, 1.62)</t>
    <phoneticPr fontId="1"/>
  </si>
  <si>
    <t>1.09 (0.57, 2.05)</t>
    <phoneticPr fontId="1"/>
  </si>
  <si>
    <t>0.87 (0.49, 1.53)</t>
    <phoneticPr fontId="1"/>
  </si>
  <si>
    <t>1.06 (0.54, 2.03)</t>
    <phoneticPr fontId="1"/>
  </si>
  <si>
    <t>0.85 (0.48, 1.50)</t>
    <phoneticPr fontId="1"/>
  </si>
  <si>
    <t>0.83 (0.47, 1.47)</t>
    <phoneticPr fontId="1"/>
  </si>
  <si>
    <t>103/1248</t>
    <phoneticPr fontId="1"/>
  </si>
  <si>
    <t>73/1287</t>
    <phoneticPr fontId="1"/>
  </si>
  <si>
    <t>29/839</t>
    <phoneticPr fontId="1"/>
  </si>
  <si>
    <t>0.80 (0.58, 1.10)</t>
    <phoneticPr fontId="1"/>
  </si>
  <si>
    <t>0.53 (0.34, 0.81)</t>
    <phoneticPr fontId="1"/>
  </si>
  <si>
    <t>0.80 (0.58, 1.11)</t>
    <phoneticPr fontId="1"/>
  </si>
  <si>
    <t>0.52 (0.33, 0.80)</t>
    <phoneticPr fontId="1"/>
  </si>
  <si>
    <t>0.81 (0.58, 1.12)</t>
    <phoneticPr fontId="1"/>
  </si>
  <si>
    <t>0.53 (0.33, 0.83)</t>
    <phoneticPr fontId="1"/>
  </si>
  <si>
    <t>0.54 (0.34, 0.83)</t>
    <phoneticPr fontId="1"/>
  </si>
  <si>
    <t>101/1175</t>
    <phoneticPr fontId="1"/>
  </si>
  <si>
    <t>83/1160</t>
    <phoneticPr fontId="1"/>
  </si>
  <si>
    <t>47/736</t>
    <phoneticPr fontId="1"/>
  </si>
  <si>
    <t>0.89 (0.64,1.23)</t>
    <phoneticPr fontId="1"/>
  </si>
  <si>
    <t>0.91 (0.62, 1.33)</t>
    <phoneticPr fontId="1"/>
  </si>
  <si>
    <t>0.90 (0.65,1.25)</t>
    <phoneticPr fontId="1"/>
  </si>
  <si>
    <t>0.94 (0.63, 1.38)</t>
    <phoneticPr fontId="1"/>
  </si>
  <si>
    <t>0.93 (0.67, 1.30)</t>
    <phoneticPr fontId="1"/>
  </si>
  <si>
    <t>0.99 (0.66, 1.47)</t>
    <phoneticPr fontId="1"/>
  </si>
  <si>
    <t>0.99 (0.66, 1.46)</t>
    <phoneticPr fontId="1"/>
  </si>
  <si>
    <t>127/1666</t>
    <phoneticPr fontId="1"/>
  </si>
  <si>
    <t>116/1687</t>
    <phoneticPr fontId="1"/>
  </si>
  <si>
    <t>47/925</t>
    <phoneticPr fontId="1"/>
  </si>
  <si>
    <t>1.05 (0.80, 1.39)</t>
    <phoneticPr fontId="1"/>
  </si>
  <si>
    <t>0.90 (0.62, 1.28)</t>
    <phoneticPr fontId="1"/>
  </si>
  <si>
    <t>1.06 (0.81, 1.40)</t>
    <phoneticPr fontId="1"/>
  </si>
  <si>
    <t>0.90 (0.62, 1.29)</t>
    <phoneticPr fontId="1"/>
  </si>
  <si>
    <t>0.95 (0.65, 1.36)</t>
    <phoneticPr fontId="1"/>
  </si>
  <si>
    <t>0.95 (0.66, 1.37)</t>
    <phoneticPr fontId="1"/>
  </si>
  <si>
    <t>84/957</t>
    <phoneticPr fontId="1"/>
  </si>
  <si>
    <t>61/984</t>
    <phoneticPr fontId="1"/>
  </si>
  <si>
    <t>42/785</t>
    <phoneticPr fontId="1"/>
  </si>
  <si>
    <t>0.72 (0.50, 1.02)</t>
    <phoneticPr fontId="1"/>
  </si>
  <si>
    <t>0.70 (0.46, 1.05)</t>
    <phoneticPr fontId="1"/>
  </si>
  <si>
    <t>0.72 (0.50, 1.04)</t>
    <phoneticPr fontId="1"/>
  </si>
  <si>
    <t>0.75 (0.49, 1.14)</t>
    <phoneticPr fontId="1"/>
  </si>
  <si>
    <t>0.72 (0.50, 1.03)</t>
    <phoneticPr fontId="1"/>
  </si>
  <si>
    <t>0.72 (0.49, 1.03)</t>
    <phoneticPr fontId="1"/>
  </si>
  <si>
    <t>24/162</t>
    <phoneticPr fontId="1"/>
  </si>
  <si>
    <t>7/172</t>
    <phoneticPr fontId="1"/>
  </si>
  <si>
    <t>6/130</t>
    <phoneticPr fontId="1"/>
  </si>
  <si>
    <t>0.28 (0.10, 0.69)</t>
    <phoneticPr fontId="1"/>
  </si>
  <si>
    <t>0.30 (0.10, 0.79)</t>
    <phoneticPr fontId="1"/>
  </si>
  <si>
    <t>0.29 (0.10, 0.74)</t>
    <phoneticPr fontId="1"/>
  </si>
  <si>
    <t>0.27 (0.08, 0.78)</t>
    <phoneticPr fontId="1"/>
  </si>
  <si>
    <t>0.28 (0.10, 0.73)</t>
    <phoneticPr fontId="1"/>
  </si>
  <si>
    <t>0.26 (0.09, 0.68)</t>
    <phoneticPr fontId="1"/>
  </si>
  <si>
    <t>0.23 (0.07, 0.69)</t>
    <phoneticPr fontId="1"/>
  </si>
  <si>
    <t>&lt;1.5</t>
  </si>
  <si>
    <t>-0.02 (-1.20,1.16)</t>
    <phoneticPr fontId="1"/>
  </si>
  <si>
    <t>0.970</t>
    <phoneticPr fontId="1"/>
  </si>
  <si>
    <t>0.05 (-1.31, 1.41)</t>
    <phoneticPr fontId="1"/>
  </si>
  <si>
    <t>0.942</t>
    <phoneticPr fontId="1"/>
  </si>
  <si>
    <t>0.953</t>
    <phoneticPr fontId="1"/>
  </si>
  <si>
    <t>-0.08 (-1.27, 1.10)</t>
    <phoneticPr fontId="1"/>
  </si>
  <si>
    <t>0.889</t>
    <phoneticPr fontId="1"/>
  </si>
  <si>
    <t>-0.30 (-1.70, 1.10)</t>
    <phoneticPr fontId="1"/>
  </si>
  <si>
    <t>0.674</t>
    <phoneticPr fontId="1"/>
  </si>
  <si>
    <t>0.684</t>
    <phoneticPr fontId="1"/>
  </si>
  <si>
    <t>0.890</t>
    <phoneticPr fontId="1"/>
  </si>
  <si>
    <t>-0.25 (-1.64, 1.15)</t>
    <phoneticPr fontId="1"/>
  </si>
  <si>
    <t>422</t>
    <phoneticPr fontId="1"/>
  </si>
  <si>
    <t>243</t>
    <phoneticPr fontId="1"/>
  </si>
  <si>
    <t>-0.70 (-2.51, 1.11)</t>
    <phoneticPr fontId="1"/>
  </si>
  <si>
    <t>0.449</t>
    <phoneticPr fontId="1"/>
  </si>
  <si>
    <t>-0.89 (-3.07, 1.28)</t>
    <phoneticPr fontId="1"/>
  </si>
  <si>
    <t>0.421</t>
    <phoneticPr fontId="1"/>
  </si>
  <si>
    <t>0.373</t>
    <phoneticPr fontId="1"/>
  </si>
  <si>
    <t>-1.01 (-2.85, 0.82)</t>
    <phoneticPr fontId="1"/>
  </si>
  <si>
    <t>0.278</t>
    <phoneticPr fontId="1"/>
  </si>
  <si>
    <t>-1.54 (-3.79, 0.70)</t>
    <phoneticPr fontId="1"/>
  </si>
  <si>
    <t>0.178</t>
    <phoneticPr fontId="1"/>
  </si>
  <si>
    <t>0.150</t>
    <phoneticPr fontId="1"/>
  </si>
  <si>
    <t>0.392</t>
    <phoneticPr fontId="1"/>
  </si>
  <si>
    <t>0.176</t>
    <phoneticPr fontId="1"/>
  </si>
  <si>
    <t>0.163</t>
    <phoneticPr fontId="1"/>
  </si>
  <si>
    <t>0.189</t>
    <phoneticPr fontId="1"/>
  </si>
  <si>
    <t>502</t>
    <phoneticPr fontId="1"/>
  </si>
  <si>
    <t>319</t>
    <phoneticPr fontId="1"/>
  </si>
  <si>
    <t>1.24 (-0.54, 3.02)</t>
    <phoneticPr fontId="1"/>
  </si>
  <si>
    <t>0.171</t>
    <phoneticPr fontId="1"/>
  </si>
  <si>
    <t>0.210</t>
    <phoneticPr fontId="1"/>
  </si>
  <si>
    <t>0.161</t>
    <phoneticPr fontId="1"/>
  </si>
  <si>
    <t>1.23 (-0.56, 3.02)</t>
    <phoneticPr fontId="1"/>
  </si>
  <si>
    <t>1.18 (-0.94, 3.29)</t>
    <phoneticPr fontId="1"/>
  </si>
  <si>
    <t>0.276</t>
    <phoneticPr fontId="1"/>
  </si>
  <si>
    <t>0.114</t>
    <phoneticPr fontId="1"/>
  </si>
  <si>
    <t>0.299</t>
    <phoneticPr fontId="1"/>
  </si>
  <si>
    <t>169</t>
    <phoneticPr fontId="1"/>
  </si>
  <si>
    <t>131</t>
    <phoneticPr fontId="1"/>
  </si>
  <si>
    <t>-2.18 (-5.45, 1.08)</t>
    <phoneticPr fontId="1"/>
  </si>
  <si>
    <t>0.190</t>
    <phoneticPr fontId="1"/>
  </si>
  <si>
    <t>-1.32 (-4.82, 2.18)</t>
    <phoneticPr fontId="1"/>
  </si>
  <si>
    <t>0.460</t>
    <phoneticPr fontId="1"/>
  </si>
  <si>
    <t>0.451</t>
    <phoneticPr fontId="1"/>
  </si>
  <si>
    <t>-1.71 (-4.98, 1.56)</t>
    <phoneticPr fontId="1"/>
  </si>
  <si>
    <t>0.305</t>
    <phoneticPr fontId="1"/>
  </si>
  <si>
    <t>-0.93 (-4.59, 2.72)</t>
    <phoneticPr fontId="1"/>
  </si>
  <si>
    <t>0.615</t>
    <phoneticPr fontId="1"/>
  </si>
  <si>
    <t>0.595</t>
    <phoneticPr fontId="1"/>
  </si>
  <si>
    <t>150</t>
    <phoneticPr fontId="1"/>
  </si>
  <si>
    <t>95</t>
    <phoneticPr fontId="1"/>
  </si>
  <si>
    <t>-3.42 (-6.62, -0.23)</t>
    <phoneticPr fontId="1"/>
  </si>
  <si>
    <t>0.036</t>
    <phoneticPr fontId="1"/>
  </si>
  <si>
    <t>-1.77 (-5.53, 1.99)</t>
    <phoneticPr fontId="1"/>
  </si>
  <si>
    <t>0.356</t>
    <phoneticPr fontId="1"/>
  </si>
  <si>
    <t>-3.42 (-6.65, -0.20)</t>
    <phoneticPr fontId="1"/>
  </si>
  <si>
    <t>-1.45 (-5.33, 2.43)</t>
    <phoneticPr fontId="1"/>
  </si>
  <si>
    <t>0.464</t>
    <phoneticPr fontId="1"/>
  </si>
  <si>
    <t>0.274</t>
    <phoneticPr fontId="1"/>
  </si>
  <si>
    <t>-3.06 (-6.30, 0.18)</t>
    <phoneticPr fontId="1"/>
  </si>
  <si>
    <t>0.064</t>
    <phoneticPr fontId="1"/>
  </si>
  <si>
    <t>496</t>
    <phoneticPr fontId="1"/>
  </si>
  <si>
    <t>326</t>
    <phoneticPr fontId="1"/>
  </si>
  <si>
    <t>-0.32 (-2.07, 1.42)</t>
    <phoneticPr fontId="1"/>
  </si>
  <si>
    <t>0.717</t>
    <phoneticPr fontId="1"/>
  </si>
  <si>
    <t>-0.98 (-2.99, 1.03)</t>
    <phoneticPr fontId="1"/>
  </si>
  <si>
    <t>0.340</t>
    <phoneticPr fontId="1"/>
  </si>
  <si>
    <t>0.350</t>
    <phoneticPr fontId="1"/>
  </si>
  <si>
    <t>-0.46 (-2.22, 1.30)</t>
    <phoneticPr fontId="1"/>
  </si>
  <si>
    <t>0.607</t>
    <phoneticPr fontId="1"/>
  </si>
  <si>
    <t>-1.39 (-3.45, 0.68)</t>
    <phoneticPr fontId="1"/>
  </si>
  <si>
    <t>0.187</t>
    <phoneticPr fontId="1"/>
  </si>
  <si>
    <t>447</t>
    <phoneticPr fontId="1"/>
  </si>
  <si>
    <t>272</t>
    <phoneticPr fontId="1"/>
  </si>
  <si>
    <t>1.41 (-0.46, 3.28)</t>
    <phoneticPr fontId="1"/>
  </si>
  <si>
    <t>1.64 (-0.51, 3.80)</t>
    <phoneticPr fontId="1"/>
  </si>
  <si>
    <t>0.135</t>
    <phoneticPr fontId="1"/>
  </si>
  <si>
    <t>0.100</t>
    <phoneticPr fontId="1"/>
  </si>
  <si>
    <t>1.66 (-0.24, 3.56)</t>
    <phoneticPr fontId="1"/>
  </si>
  <si>
    <t>0.087</t>
    <phoneticPr fontId="1"/>
  </si>
  <si>
    <t>1.46 (-0.77, 3.69)</t>
    <phoneticPr fontId="1"/>
  </si>
  <si>
    <t>0.200</t>
    <phoneticPr fontId="1"/>
  </si>
  <si>
    <t>1.43 (-0.80, 3.65)</t>
    <phoneticPr fontId="1"/>
  </si>
  <si>
    <t>420</t>
    <phoneticPr fontId="1"/>
  </si>
  <si>
    <t>202</t>
    <phoneticPr fontId="1"/>
  </si>
  <si>
    <t>-1.12 (-3.00, 0.76)</t>
    <phoneticPr fontId="1"/>
  </si>
  <si>
    <t>-0.42 (-2.79, 1.95)</t>
    <phoneticPr fontId="1"/>
  </si>
  <si>
    <t>0.729</t>
    <phoneticPr fontId="1"/>
  </si>
  <si>
    <t>0.531</t>
    <phoneticPr fontId="1"/>
  </si>
  <si>
    <t>-1.07 (-2.95, 0.81)</t>
    <phoneticPr fontId="1"/>
  </si>
  <si>
    <t>0.265</t>
    <phoneticPr fontId="1"/>
  </si>
  <si>
    <t>-0.71 (-3.09, 1.67)</t>
    <phoneticPr fontId="1"/>
  </si>
  <si>
    <t>0.560</t>
    <phoneticPr fontId="1"/>
  </si>
  <si>
    <t>0.415</t>
    <phoneticPr fontId="1"/>
  </si>
  <si>
    <t>-0.95 (-2.83, 0.93)</t>
    <phoneticPr fontId="1"/>
  </si>
  <si>
    <t>0.319</t>
    <phoneticPr fontId="1"/>
  </si>
  <si>
    <t>0.481</t>
    <phoneticPr fontId="1"/>
  </si>
  <si>
    <t>516</t>
    <phoneticPr fontId="1"/>
  </si>
  <si>
    <t>375</t>
    <phoneticPr fontId="1"/>
  </si>
  <si>
    <t>-0.02 (-1.78, 1.74)</t>
    <phoneticPr fontId="1"/>
  </si>
  <si>
    <t>0.982</t>
    <phoneticPr fontId="1"/>
  </si>
  <si>
    <t>-0.38 (-2.35, 1.59)</t>
    <phoneticPr fontId="1"/>
  </si>
  <si>
    <t>0.705</t>
    <phoneticPr fontId="1"/>
  </si>
  <si>
    <t>0.723</t>
    <phoneticPr fontId="1"/>
  </si>
  <si>
    <t>0.12 (-1.66, 1.89)</t>
    <phoneticPr fontId="1"/>
  </si>
  <si>
    <t>0.897</t>
    <phoneticPr fontId="1"/>
  </si>
  <si>
    <t>-0.31 (-2.34, 1.73)</t>
    <phoneticPr fontId="1"/>
  </si>
  <si>
    <t>0.768</t>
    <phoneticPr fontId="1"/>
  </si>
  <si>
    <t>0.801</t>
    <phoneticPr fontId="1"/>
  </si>
  <si>
    <t>0.37 (-1.40, 2.14)</t>
    <phoneticPr fontId="1"/>
  </si>
  <si>
    <t>0.38 (-1.39, 2.15)</t>
    <phoneticPr fontId="1"/>
  </si>
  <si>
    <t>157</t>
    <phoneticPr fontId="1"/>
  </si>
  <si>
    <t>116</t>
    <phoneticPr fontId="1"/>
  </si>
  <si>
    <t>3.32 (0.30, 6.34)</t>
    <phoneticPr fontId="1"/>
  </si>
  <si>
    <t>0.031</t>
    <phoneticPr fontId="1"/>
  </si>
  <si>
    <t>3.22 (-0.09, 6.54)</t>
    <phoneticPr fontId="1"/>
  </si>
  <si>
    <t>0.057</t>
    <phoneticPr fontId="1"/>
  </si>
  <si>
    <t>3.44 (0.32, 6.55)</t>
    <phoneticPr fontId="1"/>
  </si>
  <si>
    <t>3.11 (-0.37, 6.58)</t>
    <phoneticPr fontId="1"/>
  </si>
  <si>
    <t>0.080</t>
    <phoneticPr fontId="1"/>
  </si>
  <si>
    <t>98/1202</t>
    <phoneticPr fontId="1"/>
  </si>
  <si>
    <t>65/1093</t>
    <phoneticPr fontId="1"/>
  </si>
  <si>
    <t>33/693</t>
    <phoneticPr fontId="1"/>
  </si>
  <si>
    <t>0.80 (0.56, 1.12)</t>
    <phoneticPr fontId="1"/>
  </si>
  <si>
    <t>0.64 (0.41, 0.98)</t>
    <phoneticPr fontId="1"/>
  </si>
  <si>
    <t>0.79 (0.56, 1.12)</t>
    <phoneticPr fontId="1"/>
  </si>
  <si>
    <t>0.64 (0.40, 0.98)</t>
    <phoneticPr fontId="1"/>
  </si>
  <si>
    <t>0.65 (0.41, 1.00)</t>
    <phoneticPr fontId="1"/>
  </si>
  <si>
    <t>34/510</t>
    <phoneticPr fontId="1"/>
  </si>
  <si>
    <t>27/422</t>
    <phoneticPr fontId="1"/>
  </si>
  <si>
    <t>13/243</t>
    <phoneticPr fontId="1"/>
  </si>
  <si>
    <t>1.24 (0.70, 2.16)</t>
    <phoneticPr fontId="1"/>
  </si>
  <si>
    <t>0.95 (0.45, 1.90)</t>
    <phoneticPr fontId="1"/>
  </si>
  <si>
    <t>1.21 (0.68, 2.14)</t>
    <phoneticPr fontId="1"/>
  </si>
  <si>
    <t>0.94 (0.43, 1.97)</t>
    <phoneticPr fontId="1"/>
  </si>
  <si>
    <t>53/552</t>
    <phoneticPr fontId="1"/>
  </si>
  <si>
    <t>11/319</t>
    <phoneticPr fontId="1"/>
  </si>
  <si>
    <t>0.55 (0.33, 0.90)</t>
    <phoneticPr fontId="1"/>
  </si>
  <si>
    <t>0.42 (0.20, 0.80)</t>
    <phoneticPr fontId="1"/>
  </si>
  <si>
    <t>0.53 (0.31, 0.87)</t>
    <phoneticPr fontId="1"/>
  </si>
  <si>
    <t>0.37 (0.17, 0.73)</t>
    <phoneticPr fontId="1"/>
  </si>
  <si>
    <t>0.54 (0.32, 0.89)</t>
    <phoneticPr fontId="1"/>
  </si>
  <si>
    <t>0.38 (0.18, 0.77)</t>
    <phoneticPr fontId="1"/>
  </si>
  <si>
    <t>0.38 (0.18, 0.76)</t>
    <phoneticPr fontId="1"/>
  </si>
  <si>
    <t>11/140</t>
    <phoneticPr fontId="1"/>
  </si>
  <si>
    <t>11/169</t>
    <phoneticPr fontId="1"/>
  </si>
  <si>
    <t>9/131</t>
    <phoneticPr fontId="1"/>
  </si>
  <si>
    <t>0.80 (0.31, 2.00)</t>
    <phoneticPr fontId="1"/>
  </si>
  <si>
    <t>0.74 (0.27, 2.00)</t>
    <phoneticPr fontId="1"/>
  </si>
  <si>
    <t>0.55 (0.20, 1.49)</t>
    <phoneticPr fontId="1"/>
  </si>
  <si>
    <t>0.67 (0.23, 1.91)</t>
    <phoneticPr fontId="1"/>
  </si>
  <si>
    <t>0.47 (0.16, 1.30)</t>
    <phoneticPr fontId="1"/>
  </si>
  <si>
    <t>0.56 (0.18, 1.64)</t>
    <phoneticPr fontId="1"/>
  </si>
  <si>
    <t>0.48 (0.16, 1.34)</t>
    <phoneticPr fontId="1"/>
  </si>
  <si>
    <t>0.56 (0.18, 1.66)</t>
    <phoneticPr fontId="1"/>
  </si>
  <si>
    <t>13/152</t>
    <phoneticPr fontId="1"/>
  </si>
  <si>
    <t>12/150</t>
    <phoneticPr fontId="1"/>
  </si>
  <si>
    <t>6/95</t>
    <phoneticPr fontId="1"/>
  </si>
  <si>
    <t>1.06 (0.44, 2.54)</t>
    <phoneticPr fontId="1"/>
  </si>
  <si>
    <t>0.89 (0.28, 2.65)</t>
    <phoneticPr fontId="1"/>
  </si>
  <si>
    <t>1.11 (0.45, 2.72)</t>
    <phoneticPr fontId="1"/>
  </si>
  <si>
    <t>0.91 (0.27, 2.88)</t>
    <phoneticPr fontId="1"/>
  </si>
  <si>
    <t>44/535</t>
    <phoneticPr fontId="1"/>
  </si>
  <si>
    <t>25/496</t>
    <phoneticPr fontId="1"/>
  </si>
  <si>
    <t>10/326</t>
    <phoneticPr fontId="1"/>
  </si>
  <si>
    <t>0.61 (0.36, 1.03)</t>
    <phoneticPr fontId="1"/>
  </si>
  <si>
    <t>0.41 (0.19, 0.83)</t>
    <phoneticPr fontId="1"/>
  </si>
  <si>
    <t>0.60 (0.35, 1.03)</t>
    <phoneticPr fontId="1"/>
  </si>
  <si>
    <t>0.41 (0.18, 0.84)</t>
    <phoneticPr fontId="1"/>
  </si>
  <si>
    <t>0.58 (0.33, 0.99)</t>
    <phoneticPr fontId="1"/>
  </si>
  <si>
    <t>0.40 (0.18, 0.83)</t>
    <phoneticPr fontId="1"/>
  </si>
  <si>
    <t>0.57 (0.33, 0.98)</t>
    <phoneticPr fontId="1"/>
  </si>
  <si>
    <t>0.39 (0.17, 0.81)</t>
    <phoneticPr fontId="1"/>
  </si>
  <si>
    <t>41/515</t>
    <phoneticPr fontId="1"/>
  </si>
  <si>
    <t>28/447</t>
    <phoneticPr fontId="1"/>
  </si>
  <si>
    <t>17/272</t>
    <phoneticPr fontId="1"/>
  </si>
  <si>
    <t>0.93 (0.54, 1.57)</t>
    <phoneticPr fontId="1"/>
  </si>
  <si>
    <t>0.89 (0.47, 1.63)</t>
    <phoneticPr fontId="1"/>
  </si>
  <si>
    <t>0.93 (0.54, 1.58)</t>
    <phoneticPr fontId="1"/>
  </si>
  <si>
    <t>0.88 (0.45, 1.65)</t>
    <phoneticPr fontId="1"/>
  </si>
  <si>
    <t>0.93 (0.53, 1.59)</t>
    <phoneticPr fontId="1"/>
  </si>
  <si>
    <t>0.93 (0.47, 1.77)</t>
    <phoneticPr fontId="1"/>
  </si>
  <si>
    <t>31/479</t>
    <phoneticPr fontId="1"/>
  </si>
  <si>
    <t>26/420</t>
    <phoneticPr fontId="1"/>
  </si>
  <si>
    <t>11/202</t>
    <phoneticPr fontId="1"/>
  </si>
  <si>
    <t>1.14 (0.64, 2.01)</t>
    <phoneticPr fontId="1"/>
  </si>
  <si>
    <t>1.18 (0.54-2.43)</t>
    <phoneticPr fontId="1"/>
  </si>
  <si>
    <t>1.16 (0.65, 2.06)</t>
    <phoneticPr fontId="1"/>
  </si>
  <si>
    <t>1.22 (0.56-2.54)</t>
    <phoneticPr fontId="1"/>
  </si>
  <si>
    <t>1.32 (0.59, 2.79)</t>
    <phoneticPr fontId="1"/>
  </si>
  <si>
    <t>43/565</t>
    <phoneticPr fontId="1"/>
  </si>
  <si>
    <t>33/516</t>
    <phoneticPr fontId="1"/>
  </si>
  <si>
    <t>16/375</t>
    <phoneticPr fontId="1"/>
  </si>
  <si>
    <t>0.89 (0.54, 1.45)</t>
    <phoneticPr fontId="1"/>
  </si>
  <si>
    <t>0.58 (0.30, 1.06)</t>
    <phoneticPr fontId="1"/>
  </si>
  <si>
    <t>0.85 (0.52, 1.40)</t>
    <phoneticPr fontId="1"/>
  </si>
  <si>
    <t>0.57 (0.29, 1.06)</t>
    <phoneticPr fontId="1"/>
  </si>
  <si>
    <t>0.80 (0.48, 1.31)</t>
    <phoneticPr fontId="1"/>
  </si>
  <si>
    <t>0.56 (0.29, 1.06)</t>
    <phoneticPr fontId="1"/>
  </si>
  <si>
    <t>24/158</t>
    <phoneticPr fontId="1"/>
  </si>
  <si>
    <t>6/157</t>
    <phoneticPr fontId="1"/>
  </si>
  <si>
    <t>6/116</t>
    <phoneticPr fontId="1"/>
  </si>
  <si>
    <t>0.28 (0.09, 0.71)</t>
    <phoneticPr fontId="1"/>
  </si>
  <si>
    <t>0.31 (0.10-0.84)</t>
    <phoneticPr fontId="1"/>
  </si>
  <si>
    <t>0.28 (0.09-0.81)</t>
    <phoneticPr fontId="1"/>
  </si>
  <si>
    <t>0.25 (0.08, 0.67)</t>
    <phoneticPr fontId="1"/>
  </si>
  <si>
    <t>0.23 (0.07, 0.62)</t>
    <phoneticPr fontId="1"/>
  </si>
  <si>
    <t>0.23 (0.07, 0.71)</t>
    <phoneticPr fontId="1"/>
  </si>
  <si>
    <t>β (95%CI)</t>
  </si>
  <si>
    <t>AHR (rs4410790)</t>
  </si>
  <si>
    <t xml:space="preserve">Model 1 </t>
  </si>
  <si>
    <t>Model 2</t>
  </si>
  <si>
    <t>CYP1A2 (rs762551)</t>
  </si>
  <si>
    <t>HECTD4 (rs2074356)</t>
  </si>
  <si>
    <t>Supplementary Table 1. Association between coffee intake and estimated glomerular filtration rate</t>
  </si>
  <si>
    <t>Total subjects (nondrinkers)</t>
  </si>
  <si>
    <t>Model 1 OR (95%CI)</t>
  </si>
  <si>
    <t>Model 2 OR (95%CI)</t>
  </si>
  <si>
    <t>Model 3 OR (95%CI)</t>
  </si>
  <si>
    <t>Model 4 OR (95%CI)</t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</si>
  <si>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>-value</t>
    </r>
  </si>
  <si>
    <r>
      <rPr>
        <b/>
        <i/>
        <sz val="11"/>
        <color theme="1"/>
        <rFont val="Times New Roman"/>
        <family val="1"/>
      </rPr>
      <t>P</t>
    </r>
    <r>
      <rPr>
        <b/>
        <sz val="11"/>
        <color theme="1"/>
        <rFont val="Times New Roman"/>
        <family val="1"/>
      </rPr>
      <t xml:space="preserve"> for trend</t>
    </r>
  </si>
  <si>
    <t>TC+CC</t>
    <phoneticPr fontId="1"/>
  </si>
  <si>
    <t>AC+AA</t>
    <phoneticPr fontId="1"/>
  </si>
  <si>
    <t>GA+AA</t>
    <phoneticPr fontId="1"/>
  </si>
  <si>
    <t>TT+TC</t>
    <phoneticPr fontId="1"/>
  </si>
  <si>
    <t>CC+AC</t>
    <phoneticPr fontId="1"/>
  </si>
  <si>
    <t>GG+GA</t>
    <phoneticPr fontId="1"/>
  </si>
  <si>
    <t>≥ 1.5 and &lt; 3</t>
  </si>
  <si>
    <t>≥ 1.5 and &lt; 3</t>
    <phoneticPr fontId="1"/>
  </si>
  <si>
    <t>≥ 3</t>
  </si>
  <si>
    <t>≥ 3</t>
    <phoneticPr fontId="1"/>
  </si>
  <si>
    <r>
      <t>CKD (eGFR&lt;60mL/min/1.73m</t>
    </r>
    <r>
      <rPr>
        <b/>
        <vertAlign val="superscript"/>
        <sz val="11"/>
        <color theme="1"/>
        <rFont val="Times New Roman"/>
        <family val="1"/>
      </rPr>
      <t>2</t>
    </r>
    <r>
      <rPr>
        <b/>
        <sz val="11"/>
        <color theme="1"/>
        <rFont val="Times New Roman"/>
        <family val="1"/>
      </rPr>
      <t>)</t>
    </r>
    <phoneticPr fontId="1"/>
  </si>
  <si>
    <t>eGFR(mL/min/1.73m2)</t>
    <phoneticPr fontId="1"/>
  </si>
  <si>
    <t>Model 5</t>
    <phoneticPr fontId="1"/>
  </si>
  <si>
    <t>ref</t>
    <phoneticPr fontId="1"/>
  </si>
  <si>
    <t>203/2444</t>
    <phoneticPr fontId="1"/>
  </si>
  <si>
    <t>2400</t>
    <phoneticPr fontId="1"/>
  </si>
  <si>
    <t>1536</t>
    <phoneticPr fontId="1"/>
  </si>
  <si>
    <t>1728</t>
    <phoneticPr fontId="1"/>
  </si>
  <si>
    <t>1183</t>
    <phoneticPr fontId="1"/>
  </si>
  <si>
    <t>2447</t>
    <phoneticPr fontId="1"/>
  </si>
  <si>
    <t>1575</t>
    <phoneticPr fontId="1"/>
  </si>
  <si>
    <t>1683</t>
    <phoneticPr fontId="1"/>
  </si>
  <si>
    <t>1104</t>
    <phoneticPr fontId="1"/>
  </si>
  <si>
    <t>2671</t>
    <phoneticPr fontId="1"/>
  </si>
  <si>
    <t>1710</t>
    <phoneticPr fontId="1"/>
  </si>
  <si>
    <t>1156</t>
    <phoneticPr fontId="1"/>
  </si>
  <si>
    <t>915</t>
    <phoneticPr fontId="1"/>
  </si>
  <si>
    <t>108/1119</t>
    <phoneticPr fontId="1"/>
  </si>
  <si>
    <t>68/1156</t>
    <phoneticPr fontId="1"/>
  </si>
  <si>
    <t>48/915</t>
    <phoneticPr fontId="1"/>
  </si>
  <si>
    <t>211/2623</t>
    <phoneticPr fontId="1"/>
  </si>
  <si>
    <t>177/2671</t>
    <phoneticPr fontId="1"/>
  </si>
  <si>
    <t>89/1710</t>
    <phoneticPr fontId="1"/>
  </si>
  <si>
    <t>134/1610</t>
    <phoneticPr fontId="1"/>
  </si>
  <si>
    <t>101/1683</t>
    <phoneticPr fontId="1"/>
  </si>
  <si>
    <t>48/1104</t>
    <phoneticPr fontId="1"/>
  </si>
  <si>
    <t>204/2423</t>
    <phoneticPr fontId="1"/>
  </si>
  <si>
    <t>156/2447</t>
    <phoneticPr fontId="1"/>
  </si>
  <si>
    <t>76/1575</t>
    <phoneticPr fontId="1"/>
  </si>
  <si>
    <t>145/1622</t>
    <phoneticPr fontId="1"/>
  </si>
  <si>
    <t>103/1728</t>
    <phoneticPr fontId="1"/>
  </si>
  <si>
    <t>59/1183</t>
    <phoneticPr fontId="1"/>
  </si>
  <si>
    <t>156/2400</t>
    <phoneticPr fontId="1"/>
  </si>
  <si>
    <t>78/1536</t>
    <phoneticPr fontId="1"/>
  </si>
  <si>
    <t>0.211</t>
    <phoneticPr fontId="1"/>
  </si>
  <si>
    <t>0.403</t>
    <phoneticPr fontId="1"/>
  </si>
  <si>
    <t>0.66 (-0.59, 1.91)</t>
    <phoneticPr fontId="1"/>
  </si>
  <si>
    <t>0.511</t>
    <phoneticPr fontId="1"/>
  </si>
  <si>
    <t>0.64 (-0.60, 1.89)</t>
    <phoneticPr fontId="1"/>
  </si>
  <si>
    <t>0.312</t>
    <phoneticPr fontId="1"/>
  </si>
  <si>
    <t>-0.44 (-1.81, 0.93)</t>
    <phoneticPr fontId="1"/>
  </si>
  <si>
    <t>0.525</t>
    <phoneticPr fontId="1"/>
  </si>
  <si>
    <t>0.587</t>
    <phoneticPr fontId="1"/>
  </si>
  <si>
    <t>0.046</t>
    <phoneticPr fontId="1"/>
  </si>
  <si>
    <t>3.14 (0.15, 6.13)</t>
    <phoneticPr fontId="1"/>
  </si>
  <si>
    <t>0.040</t>
    <phoneticPr fontId="1"/>
  </si>
  <si>
    <t>2.21 (-1.14, 5.56)</t>
    <phoneticPr fontId="1"/>
  </si>
  <si>
    <t>0.196</t>
    <phoneticPr fontId="1"/>
  </si>
  <si>
    <t>3.04 (0.06, 6.02)</t>
    <phoneticPr fontId="1"/>
  </si>
  <si>
    <t>2.07 (-1.26, 5.39)</t>
    <phoneticPr fontId="1"/>
  </si>
  <si>
    <t>0.223</t>
    <phoneticPr fontId="1"/>
  </si>
  <si>
    <t>0.341</t>
    <phoneticPr fontId="1"/>
  </si>
  <si>
    <t>0.235</t>
    <phoneticPr fontId="1"/>
  </si>
  <si>
    <t>-0.54 (-1.68, 0.59)</t>
    <phoneticPr fontId="1"/>
  </si>
  <si>
    <t>0.346</t>
    <phoneticPr fontId="1"/>
  </si>
  <si>
    <t>-0.82 (-2.14, 0.51)</t>
    <phoneticPr fontId="1"/>
  </si>
  <si>
    <t>0.323</t>
    <phoneticPr fontId="1"/>
  </si>
  <si>
    <t>-0.80 (-2.12, 0.53)</t>
    <phoneticPr fontId="1"/>
  </si>
  <si>
    <t>0.238</t>
    <phoneticPr fontId="1"/>
  </si>
  <si>
    <t>0.344</t>
    <phoneticPr fontId="1"/>
  </si>
  <si>
    <t>-0.54 (-1.61, 0.53)</t>
    <phoneticPr fontId="1"/>
  </si>
  <si>
    <t>0.321</t>
    <phoneticPr fontId="1"/>
  </si>
  <si>
    <t>0.930</t>
    <phoneticPr fontId="1"/>
  </si>
  <si>
    <t>0.821</t>
    <phoneticPr fontId="1"/>
  </si>
  <si>
    <t>0.824</t>
    <phoneticPr fontId="1"/>
  </si>
  <si>
    <t>-0.18 (-0.90, 0.55)</t>
    <phoneticPr fontId="1"/>
  </si>
  <si>
    <t>0.634</t>
    <phoneticPr fontId="1"/>
  </si>
  <si>
    <t>-0.57 (-1.41, 0.26)</t>
    <phoneticPr fontId="1"/>
  </si>
  <si>
    <t>-0.17 (-0.89, 0.56)</t>
    <phoneticPr fontId="1"/>
  </si>
  <si>
    <t>0.652</t>
    <phoneticPr fontId="1"/>
  </si>
  <si>
    <t>-0.58 (-1.42, 0.26)</t>
    <phoneticPr fontId="1"/>
  </si>
  <si>
    <t>0.175</t>
    <phoneticPr fontId="1"/>
  </si>
  <si>
    <t>-1.62 (-2.96, -0.28)</t>
    <phoneticPr fontId="1"/>
  </si>
  <si>
    <t>0.018</t>
    <phoneticPr fontId="1"/>
  </si>
  <si>
    <t>0.68 (-0.42, 1.78)</t>
    <phoneticPr fontId="1"/>
  </si>
  <si>
    <t>0.72 (-0.54, 1.97)</t>
    <phoneticPr fontId="1"/>
  </si>
  <si>
    <t>0.262</t>
    <phoneticPr fontId="1"/>
  </si>
  <si>
    <t>0.72 (-0.38, 1.82)</t>
    <phoneticPr fontId="1"/>
  </si>
  <si>
    <t>0.199</t>
    <phoneticPr fontId="1"/>
  </si>
  <si>
    <t>0.70 (-0.55, 1.95)</t>
    <phoneticPr fontId="1"/>
  </si>
  <si>
    <t>-0.87 (-2.79, 1.06)</t>
    <phoneticPr fontId="1"/>
  </si>
  <si>
    <t>0.377</t>
    <phoneticPr fontId="1"/>
  </si>
  <si>
    <t>-1.63 (-3.77, 0.51)</t>
    <phoneticPr fontId="1"/>
  </si>
  <si>
    <t>0.134</t>
    <phoneticPr fontId="1"/>
  </si>
  <si>
    <t>-0.93 (-2.85, 1.00)</t>
    <phoneticPr fontId="1"/>
  </si>
  <si>
    <t>0.345</t>
    <phoneticPr fontId="1"/>
  </si>
  <si>
    <t>-1.78 (-3.92, 0.37)</t>
    <phoneticPr fontId="1"/>
  </si>
  <si>
    <t>0.105</t>
    <phoneticPr fontId="1"/>
  </si>
  <si>
    <t>0.104</t>
    <phoneticPr fontId="1"/>
  </si>
  <si>
    <t>-0.86 (-2.90, 1.18)</t>
    <phoneticPr fontId="1"/>
  </si>
  <si>
    <t>-1.44 (-3.75, 0.87)</t>
    <phoneticPr fontId="1"/>
  </si>
  <si>
    <t>-0.89 (-2.94, 1.15)</t>
    <phoneticPr fontId="1"/>
  </si>
  <si>
    <t>0.391</t>
    <phoneticPr fontId="1"/>
  </si>
  <si>
    <t>-1.50 (-3.81, 0.81)</t>
    <phoneticPr fontId="1"/>
  </si>
  <si>
    <t>0.203</t>
    <phoneticPr fontId="1"/>
  </si>
  <si>
    <t>Model 5 OR (95%CI)</t>
    <phoneticPr fontId="1"/>
  </si>
  <si>
    <t>model3</t>
    <phoneticPr fontId="1"/>
  </si>
  <si>
    <t>model5</t>
    <phoneticPr fontId="1"/>
  </si>
  <si>
    <t>model4</t>
    <phoneticPr fontId="1"/>
  </si>
  <si>
    <t>total</t>
    <phoneticPr fontId="1"/>
  </si>
  <si>
    <t>1.10 (0.79, 1.54)</t>
    <phoneticPr fontId="1"/>
  </si>
  <si>
    <t>0.99 (0.63, 1.51)</t>
    <phoneticPr fontId="1"/>
  </si>
  <si>
    <t>0.70 (0.46, 1.03)</t>
    <phoneticPr fontId="1"/>
  </si>
  <si>
    <t>1.08 (0.55, 2.07)</t>
    <phoneticPr fontId="1"/>
  </si>
  <si>
    <t>1.05 (0.54, 2.03)</t>
    <phoneticPr fontId="1"/>
  </si>
  <si>
    <t>1.09 (0.83, 1.45)</t>
    <phoneticPr fontId="1"/>
  </si>
  <si>
    <t>Model 4 OR (95%CI)</t>
    <phoneticPr fontId="1"/>
  </si>
  <si>
    <t>0.76 (0.49, 1.15)</t>
    <phoneticPr fontId="1"/>
  </si>
  <si>
    <t>0.76 (0.50, 1.16)</t>
    <phoneticPr fontId="1"/>
  </si>
  <si>
    <t>0.25 (-0.70, 1.21)</t>
    <phoneticPr fontId="1"/>
  </si>
  <si>
    <t>0.37 (-0.70, 1.44)</t>
    <phoneticPr fontId="1"/>
  </si>
  <si>
    <t>0.603</t>
    <phoneticPr fontId="1"/>
  </si>
  <si>
    <t>0.487</t>
    <phoneticPr fontId="1"/>
  </si>
  <si>
    <t>0.29 (-0.66, 1.24)</t>
    <phoneticPr fontId="1"/>
  </si>
  <si>
    <t>0.550</t>
    <phoneticPr fontId="1"/>
  </si>
  <si>
    <t>0.11 (-0.97, 1.19)</t>
    <phoneticPr fontId="1"/>
  </si>
  <si>
    <t>0.840</t>
    <phoneticPr fontId="1"/>
  </si>
  <si>
    <t>0.797</t>
    <phoneticPr fontId="1"/>
  </si>
  <si>
    <t>0.506</t>
    <phoneticPr fontId="1"/>
  </si>
  <si>
    <t>0.11 (-0.96, 1.19)</t>
    <phoneticPr fontId="1"/>
  </si>
  <si>
    <t>0.837</t>
    <phoneticPr fontId="1"/>
  </si>
  <si>
    <t>0.788</t>
    <phoneticPr fontId="1"/>
  </si>
  <si>
    <t>-0.21 (-1.00, 0.58)</t>
    <phoneticPr fontId="1"/>
  </si>
  <si>
    <t>0.608</t>
    <phoneticPr fontId="1"/>
  </si>
  <si>
    <t>0.00 (-0.91, 0.91)</t>
    <phoneticPr fontId="1"/>
  </si>
  <si>
    <t>0.938</t>
    <phoneticPr fontId="1"/>
  </si>
  <si>
    <t>-0.13 (-0.92, 0.66)</t>
    <phoneticPr fontId="1"/>
  </si>
  <si>
    <t>0.742</t>
    <phoneticPr fontId="1"/>
  </si>
  <si>
    <t>-0.27 (-1.19, 0.64)</t>
    <phoneticPr fontId="1"/>
  </si>
  <si>
    <t>0.557</t>
    <phoneticPr fontId="1"/>
  </si>
  <si>
    <t>0.554</t>
    <phoneticPr fontId="1"/>
  </si>
  <si>
    <t>-0.07 (-0.86, 0.72)</t>
    <phoneticPr fontId="1"/>
  </si>
  <si>
    <t>0.859</t>
    <phoneticPr fontId="1"/>
  </si>
  <si>
    <t>-0.37 (-1.28, 0.55)</t>
    <phoneticPr fontId="1"/>
  </si>
  <si>
    <t>0.433</t>
    <phoneticPr fontId="1"/>
  </si>
  <si>
    <t>0.454</t>
    <phoneticPr fontId="1"/>
  </si>
  <si>
    <t>-0.17 (-0.96, 0.61)</t>
    <phoneticPr fontId="1"/>
  </si>
  <si>
    <t>0.670</t>
    <phoneticPr fontId="1"/>
  </si>
  <si>
    <t>-0.09(-0.99, 0.80)</t>
    <phoneticPr fontId="1"/>
  </si>
  <si>
    <t>0.835</t>
    <phoneticPr fontId="1"/>
  </si>
  <si>
    <t>0.799</t>
    <phoneticPr fontId="1"/>
  </si>
  <si>
    <t>-0.10 (-0.88, 0.68)</t>
    <phoneticPr fontId="1"/>
  </si>
  <si>
    <t>0.803</t>
    <phoneticPr fontId="1"/>
  </si>
  <si>
    <t>-0.38 (-1.28, 0.52)</t>
    <phoneticPr fontId="1"/>
  </si>
  <si>
    <t>0.409</t>
    <phoneticPr fontId="1"/>
  </si>
  <si>
    <t>0.424</t>
    <phoneticPr fontId="1"/>
  </si>
  <si>
    <t>-0.07 (-0.85, 0.71)</t>
    <phoneticPr fontId="1"/>
  </si>
  <si>
    <t>0.869</t>
    <phoneticPr fontId="1"/>
  </si>
  <si>
    <t>-0.41 (-1.31, 0.49)</t>
    <phoneticPr fontId="1"/>
  </si>
  <si>
    <t>0.368</t>
    <phoneticPr fontId="1"/>
  </si>
  <si>
    <t>-0.70 (-1.62, 0.28)</t>
    <phoneticPr fontId="1"/>
  </si>
  <si>
    <t>0.166</t>
    <phoneticPr fontId="1"/>
  </si>
  <si>
    <t>-0.15 (-1.23, 0.93)</t>
    <phoneticPr fontId="1"/>
  </si>
  <si>
    <t>0.786</t>
    <phoneticPr fontId="1"/>
  </si>
  <si>
    <t>0.660</t>
    <phoneticPr fontId="1"/>
  </si>
  <si>
    <t>-0.71 (-1.66, 0.23)</t>
    <phoneticPr fontId="1"/>
  </si>
  <si>
    <t>-0.38 (-1.47, 0.70)</t>
    <phoneticPr fontId="1"/>
  </si>
  <si>
    <t>0.489</t>
    <phoneticPr fontId="1"/>
  </si>
  <si>
    <t>0.398</t>
    <phoneticPr fontId="1"/>
  </si>
  <si>
    <t>-0.63 (-1.57, 0.31)</t>
    <phoneticPr fontId="1"/>
  </si>
  <si>
    <t>-0.41 (-1.49, 0.67)</t>
    <phoneticPr fontId="1"/>
  </si>
  <si>
    <t>0.381</t>
    <phoneticPr fontId="1"/>
  </si>
  <si>
    <t>0.72 (-0.42, 1.86)</t>
    <phoneticPr fontId="1"/>
  </si>
  <si>
    <t>0.885</t>
    <phoneticPr fontId="1"/>
  </si>
  <si>
    <t>0.822</t>
    <phoneticPr fontId="1"/>
  </si>
  <si>
    <t>0.82 (-0.33, 1.96)</t>
    <phoneticPr fontId="1"/>
  </si>
  <si>
    <t>-0.17 (-1.44, 1.09)</t>
    <phoneticPr fontId="1"/>
  </si>
  <si>
    <t>0.789</t>
    <phoneticPr fontId="1"/>
  </si>
  <si>
    <t>0.871</t>
    <phoneticPr fontId="1"/>
  </si>
  <si>
    <t>0.90 (-0.24, 2.05)</t>
    <phoneticPr fontId="1"/>
  </si>
  <si>
    <t>0.123</t>
    <phoneticPr fontId="1"/>
  </si>
  <si>
    <t>-0.16 (-1.42, 1.10)</t>
    <phoneticPr fontId="1"/>
  </si>
  <si>
    <t>0.800</t>
    <phoneticPr fontId="1"/>
  </si>
  <si>
    <t>-0.48 (-1.23, 0.28)</t>
    <phoneticPr fontId="1"/>
  </si>
  <si>
    <t>-0.42 (-1.29, 0.44)</t>
    <phoneticPr fontId="1"/>
  </si>
  <si>
    <t>0.217</t>
    <phoneticPr fontId="1"/>
  </si>
  <si>
    <t>0.336</t>
    <phoneticPr fontId="1"/>
  </si>
  <si>
    <t>0.284</t>
    <phoneticPr fontId="1"/>
  </si>
  <si>
    <t>-0.39 (-1.14, 0.37)</t>
    <phoneticPr fontId="1"/>
  </si>
  <si>
    <t>0.316</t>
    <phoneticPr fontId="1"/>
  </si>
  <si>
    <t>-0.65 (-1.52, 0.22)</t>
    <phoneticPr fontId="1"/>
  </si>
  <si>
    <t>0.141</t>
    <phoneticPr fontId="1"/>
  </si>
  <si>
    <t>0.132</t>
    <phoneticPr fontId="1"/>
  </si>
  <si>
    <t>-0.33 (-1.08, 0.42)</t>
    <phoneticPr fontId="1"/>
  </si>
  <si>
    <t>-0.68 (-1.54, 0.19)</t>
    <phoneticPr fontId="1"/>
  </si>
  <si>
    <t>0.125</t>
    <phoneticPr fontId="1"/>
  </si>
  <si>
    <t>0.122</t>
    <phoneticPr fontId="1"/>
  </si>
  <si>
    <t>0.72 (0.55, 0.95)</t>
    <phoneticPr fontId="1"/>
  </si>
  <si>
    <t>0.69 (0.49, 0.95)</t>
    <phoneticPr fontId="1"/>
  </si>
  <si>
    <t>TTTC</t>
    <phoneticPr fontId="1"/>
  </si>
  <si>
    <t>TCCC</t>
    <phoneticPr fontId="1"/>
  </si>
  <si>
    <t>model1</t>
    <phoneticPr fontId="1"/>
  </si>
  <si>
    <t>0.68 (0.48, 0.94)</t>
    <phoneticPr fontId="1"/>
  </si>
  <si>
    <t>model2</t>
    <phoneticPr fontId="1"/>
  </si>
  <si>
    <t>0.74 (0.56, 0.98)</t>
    <phoneticPr fontId="1"/>
  </si>
  <si>
    <t>0.69 (0.49, 0.97)</t>
    <phoneticPr fontId="1"/>
  </si>
  <si>
    <t>0.87 (0.69, 1.09)</t>
    <phoneticPr fontId="1"/>
  </si>
  <si>
    <t>0.78 (0.58, 1.03)</t>
    <phoneticPr fontId="1"/>
  </si>
  <si>
    <t>0.89 (0.70, 1.11)</t>
    <phoneticPr fontId="1"/>
  </si>
  <si>
    <t>0.81 (0.61, 1.08)</t>
    <phoneticPr fontId="1"/>
  </si>
  <si>
    <t>0.84 (0.67, 1.06)</t>
    <phoneticPr fontId="1"/>
  </si>
  <si>
    <t>0.70 (0.53, 0.93)</t>
    <phoneticPr fontId="1"/>
  </si>
  <si>
    <t>CAAA</t>
    <phoneticPr fontId="1"/>
  </si>
  <si>
    <t>0.85 (0.68, 1.07)</t>
    <phoneticPr fontId="1"/>
  </si>
  <si>
    <t>0.71 (0.53, 0.94)</t>
    <phoneticPr fontId="1"/>
  </si>
  <si>
    <t>0.74 (0.55, 0.98)</t>
    <phoneticPr fontId="1"/>
  </si>
  <si>
    <t>0.83 (0.63, 1.09)</t>
    <phoneticPr fontId="1"/>
  </si>
  <si>
    <t>0.67 (0.46, 0.94)</t>
    <phoneticPr fontId="1"/>
  </si>
  <si>
    <t>CCCA</t>
    <phoneticPr fontId="1"/>
  </si>
  <si>
    <t>0.82 (0.62, 1.08)</t>
    <phoneticPr fontId="1"/>
  </si>
  <si>
    <t>0.65 (0.45, 0.93)</t>
    <phoneticPr fontId="1"/>
  </si>
  <si>
    <t>0.82 (0.62, 1.09)</t>
    <phoneticPr fontId="1"/>
  </si>
  <si>
    <t>0.67 (0.46, 0.96)</t>
    <phoneticPr fontId="1"/>
  </si>
  <si>
    <t>0.92 (0.74, 1.14)</t>
    <phoneticPr fontId="1"/>
  </si>
  <si>
    <t>0.81 (0.62, 1.06)</t>
    <phoneticPr fontId="1"/>
  </si>
  <si>
    <t>GGGA</t>
    <phoneticPr fontId="1"/>
  </si>
  <si>
    <t>0.93 (0.74, 1.16)</t>
    <phoneticPr fontId="1"/>
  </si>
  <si>
    <t>0.94 (0.76, 1.18)</t>
    <phoneticPr fontId="1"/>
  </si>
  <si>
    <t>0.85 (0.64, 1.12)</t>
    <phoneticPr fontId="1"/>
  </si>
  <si>
    <t>GAAA</t>
    <phoneticPr fontId="1"/>
  </si>
  <si>
    <t>0.62 (0.44, 0.86)</t>
    <phoneticPr fontId="1"/>
  </si>
  <si>
    <t>0.61 (0.42, 0.88)</t>
    <phoneticPr fontId="1"/>
  </si>
  <si>
    <t>0.62 (0.42, 0.91)</t>
    <phoneticPr fontId="1"/>
  </si>
  <si>
    <t>0.61 (0.43, 0.85)</t>
    <phoneticPr fontId="1"/>
  </si>
  <si>
    <t>0.63 (0.42, 0.93)</t>
    <phoneticPr fontId="1"/>
  </si>
  <si>
    <t>0.017</t>
    <phoneticPr fontId="1"/>
  </si>
  <si>
    <t>0.304</t>
    <phoneticPr fontId="1"/>
  </si>
  <si>
    <t>1.10 (0.83, 1.45)</t>
    <phoneticPr fontId="1"/>
  </si>
  <si>
    <t>nonalc</t>
    <phoneticPr fontId="1"/>
  </si>
  <si>
    <t>model1</t>
    <phoneticPr fontId="1"/>
  </si>
  <si>
    <t>model2</t>
    <phoneticPr fontId="1"/>
  </si>
  <si>
    <t>model3</t>
    <phoneticPr fontId="1"/>
  </si>
  <si>
    <t>0.64 (0.41, 0.99)</t>
    <phoneticPr fontId="1"/>
  </si>
  <si>
    <t>0.77 (0.54, 1.08)</t>
    <phoneticPr fontId="1"/>
  </si>
  <si>
    <t>model4</t>
    <phoneticPr fontId="1"/>
  </si>
  <si>
    <t>TT</t>
    <phoneticPr fontId="1"/>
  </si>
  <si>
    <t>1.10 (0.61, 1.95)</t>
    <phoneticPr fontId="1"/>
  </si>
  <si>
    <t>0.94 (0.42, 1.97)</t>
    <phoneticPr fontId="1"/>
  </si>
  <si>
    <t>1.10 (0.61, 1.96)</t>
    <phoneticPr fontId="1"/>
  </si>
  <si>
    <t>0.93 (0.42, 1.97)</t>
    <phoneticPr fontId="1"/>
  </si>
  <si>
    <t>TC</t>
    <phoneticPr fontId="1"/>
  </si>
  <si>
    <t>CC</t>
    <phoneticPr fontId="1"/>
  </si>
  <si>
    <t>0.94 (0.48, 1.78)</t>
    <phoneticPr fontId="1"/>
  </si>
  <si>
    <t>AC</t>
    <phoneticPr fontId="1"/>
  </si>
  <si>
    <t>AA</t>
    <phoneticPr fontId="1"/>
  </si>
  <si>
    <t>0.93 (0.53, 1.60)</t>
    <phoneticPr fontId="1"/>
  </si>
  <si>
    <t>1.08 (0.43, 2.73)</t>
    <phoneticPr fontId="1"/>
  </si>
  <si>
    <t>1.02 (0.29, 3.33)</t>
    <phoneticPr fontId="1"/>
  </si>
  <si>
    <t>1.08 (0.43, 2.77)</t>
    <phoneticPr fontId="1"/>
  </si>
  <si>
    <t>0.99 (0.28, 3.32)</t>
    <phoneticPr fontId="1"/>
  </si>
  <si>
    <t>GG</t>
    <phoneticPr fontId="1"/>
  </si>
  <si>
    <t>1.17 (0.65, 2.10)</t>
    <phoneticPr fontId="1"/>
  </si>
  <si>
    <t>1.30 (0.58-2.72)</t>
    <phoneticPr fontId="1"/>
  </si>
  <si>
    <t>0.79 (0.48, 1.31)</t>
    <phoneticPr fontId="1"/>
  </si>
  <si>
    <t>GA</t>
    <phoneticPr fontId="1"/>
  </si>
  <si>
    <t>0.28 (0.08-0.80)</t>
    <phoneticPr fontId="1"/>
  </si>
  <si>
    <t>0.09 (-1.09, 1.28)</t>
    <phoneticPr fontId="1"/>
  </si>
  <si>
    <t>0.876</t>
    <phoneticPr fontId="1"/>
  </si>
  <si>
    <t>0.778</t>
    <phoneticPr fontId="1"/>
  </si>
  <si>
    <t>0.12 (-1.07, 1.30)</t>
    <phoneticPr fontId="1"/>
  </si>
  <si>
    <t>0.847</t>
    <phoneticPr fontId="1"/>
  </si>
  <si>
    <t>-0.22 (-1.62, 1.17)</t>
    <phoneticPr fontId="1"/>
  </si>
  <si>
    <t>0.752</t>
    <phoneticPr fontId="1"/>
  </si>
  <si>
    <t>0.804</t>
    <phoneticPr fontId="1"/>
  </si>
  <si>
    <t>-0.79 (-2.61, 1.04)</t>
    <phoneticPr fontId="1"/>
  </si>
  <si>
    <t>-1.49 (-3.73, 0.74)</t>
    <phoneticPr fontId="1"/>
  </si>
  <si>
    <t>-0.73 (-2.56, 1.09)</t>
    <phoneticPr fontId="1"/>
  </si>
  <si>
    <t>0.431</t>
    <phoneticPr fontId="1"/>
  </si>
  <si>
    <t>-1.45 (-3.69, 0.79)</t>
    <phoneticPr fontId="1"/>
  </si>
  <si>
    <t>0.204</t>
    <phoneticPr fontId="1"/>
  </si>
  <si>
    <t>0.192</t>
    <phoneticPr fontId="1"/>
  </si>
  <si>
    <t>1.37 (-0.42, 3.15)</t>
    <phoneticPr fontId="1"/>
  </si>
  <si>
    <t>1.14 (-0.97, 3.25)</t>
    <phoneticPr fontId="1"/>
  </si>
  <si>
    <t>0.290</t>
    <phoneticPr fontId="1"/>
  </si>
  <si>
    <t>1.45 (-0.33, 3.24)</t>
    <phoneticPr fontId="1"/>
  </si>
  <si>
    <t>0.111</t>
    <phoneticPr fontId="1"/>
  </si>
  <si>
    <t>-1.55 (-4.82, 1.73)</t>
    <phoneticPr fontId="1"/>
  </si>
  <si>
    <t>0.354</t>
    <phoneticPr fontId="1"/>
  </si>
  <si>
    <t>-0.68 (-4.35, 2.99)</t>
    <phoneticPr fontId="1"/>
  </si>
  <si>
    <t>0.715</t>
    <phoneticPr fontId="1"/>
  </si>
  <si>
    <t>0.695</t>
    <phoneticPr fontId="1"/>
  </si>
  <si>
    <t>-0.70 (-4.37, 2.97)</t>
    <phoneticPr fontId="1"/>
  </si>
  <si>
    <t>0.708</t>
    <phoneticPr fontId="1"/>
  </si>
  <si>
    <t>0.689</t>
    <phoneticPr fontId="1"/>
  </si>
  <si>
    <t>-1.49 (-5.36, 2.38)</t>
    <phoneticPr fontId="1"/>
  </si>
  <si>
    <t>0.450</t>
    <phoneticPr fontId="1"/>
  </si>
  <si>
    <t>0.286</t>
    <phoneticPr fontId="1"/>
  </si>
  <si>
    <t>-3.05 (-6.30, 0.20)</t>
    <phoneticPr fontId="1"/>
  </si>
  <si>
    <t>0.065</t>
    <phoneticPr fontId="1"/>
  </si>
  <si>
    <t>-1.58 (-5.47, 2.31)</t>
    <phoneticPr fontId="1"/>
  </si>
  <si>
    <t>0.425</t>
    <phoneticPr fontId="1"/>
  </si>
  <si>
    <t>0.273</t>
    <phoneticPr fontId="1"/>
  </si>
  <si>
    <t>-0.29 (-2.04, 1.47)</t>
    <phoneticPr fontId="1"/>
  </si>
  <si>
    <t>0.749</t>
    <phoneticPr fontId="1"/>
  </si>
  <si>
    <t>-1.24 (-3.31, 0.82)</t>
    <phoneticPr fontId="1"/>
  </si>
  <si>
    <t>0.237</t>
    <phoneticPr fontId="1"/>
  </si>
  <si>
    <t>0.258</t>
    <phoneticPr fontId="1"/>
  </si>
  <si>
    <t>-0.29 (-2.05, 1.47)</t>
    <phoneticPr fontId="1"/>
  </si>
  <si>
    <t>0.744</t>
    <phoneticPr fontId="1"/>
  </si>
  <si>
    <t>-1.25 (-3.32, 0.82)</t>
    <phoneticPr fontId="1"/>
  </si>
  <si>
    <t>0.236</t>
    <phoneticPr fontId="1"/>
  </si>
  <si>
    <t>0.257</t>
    <phoneticPr fontId="1"/>
  </si>
  <si>
    <t>1.74 (-0.15, 3.63)</t>
    <phoneticPr fontId="1"/>
  </si>
  <si>
    <t>0.071</t>
    <phoneticPr fontId="1"/>
  </si>
  <si>
    <t>0.208</t>
    <phoneticPr fontId="1"/>
  </si>
  <si>
    <t>1.45 (-0.78, 3.68)</t>
    <phoneticPr fontId="1"/>
  </si>
  <si>
    <t>-0.61 (-2.98, 1.77)</t>
    <phoneticPr fontId="1"/>
  </si>
  <si>
    <t>0.618</t>
    <phoneticPr fontId="1"/>
  </si>
  <si>
    <t>-0.93 (-2.81, 0.95)</t>
    <phoneticPr fontId="1"/>
  </si>
  <si>
    <t>0.331</t>
    <phoneticPr fontId="1"/>
  </si>
  <si>
    <t>-0.58 (-2.96, 1.81)</t>
    <phoneticPr fontId="1"/>
  </si>
  <si>
    <t>0.497</t>
    <phoneticPr fontId="1"/>
  </si>
  <si>
    <t>-0.17 (-2.20, 1.86)</t>
    <phoneticPr fontId="1"/>
  </si>
  <si>
    <t>0.931</t>
    <phoneticPr fontId="1"/>
  </si>
  <si>
    <t>0.675</t>
    <phoneticPr fontId="1"/>
  </si>
  <si>
    <t>0.868</t>
    <phoneticPr fontId="1"/>
  </si>
  <si>
    <t>3.46 (0.35, 6.57)</t>
    <phoneticPr fontId="1"/>
  </si>
  <si>
    <t>2.80 (-0.69, 6.31)</t>
    <phoneticPr fontId="1"/>
  </si>
  <si>
    <t>0.116</t>
    <phoneticPr fontId="1"/>
  </si>
  <si>
    <t>3.62 (0.49, 6.75)</t>
    <phoneticPr fontId="1"/>
  </si>
  <si>
    <t>0.024</t>
    <phoneticPr fontId="1"/>
  </si>
  <si>
    <t>3.05 (-0.48, 6.59)</t>
    <phoneticPr fontId="1"/>
  </si>
  <si>
    <t>0.090</t>
    <phoneticPr fontId="1"/>
  </si>
  <si>
    <t>model1</t>
    <phoneticPr fontId="1"/>
  </si>
  <si>
    <t>model2</t>
    <phoneticPr fontId="1"/>
  </si>
  <si>
    <t>TC</t>
    <phoneticPr fontId="1"/>
  </si>
  <si>
    <t>CC</t>
    <phoneticPr fontId="1"/>
  </si>
  <si>
    <t>AA</t>
    <phoneticPr fontId="1"/>
  </si>
  <si>
    <t>GG</t>
    <phoneticPr fontId="1"/>
  </si>
  <si>
    <t>AC</t>
    <phoneticPr fontId="1"/>
  </si>
  <si>
    <t>GA</t>
    <phoneticPr fontId="1"/>
  </si>
  <si>
    <t>0.32 (-0.63, 1.27)</t>
    <phoneticPr fontId="1"/>
  </si>
  <si>
    <t>1.000</t>
    <phoneticPr fontId="1"/>
  </si>
  <si>
    <t>0.09 (-1.14, 1.32)</t>
    <phoneticPr fontId="1"/>
  </si>
  <si>
    <t>Supplementary Table 4.  Association between coffee consumption and chronic kidney disease stratified by grouped genotypes</t>
    <phoneticPr fontId="1"/>
  </si>
  <si>
    <t>Supplementary Table 6.  Association between coffee consumption and chronic kidney disease in groups stratified by genetic polymorphisms  in groups stratified by genetiic polymorphisms in nondrinkers</t>
    <phoneticPr fontId="1"/>
  </si>
  <si>
    <t>Supplementary Table 5. Association between coffee intake and estimated glomerular filtration rate in groups stratified by genetiic polymorphisms in nondrinkers</t>
    <phoneticPr fontId="1"/>
  </si>
  <si>
    <t>27/502</t>
    <phoneticPr fontId="1"/>
  </si>
  <si>
    <t>1.18 (0.66, 2.13)</t>
    <phoneticPr fontId="1"/>
  </si>
  <si>
    <t>1.32 (-0.75, 3.39)</t>
    <phoneticPr fontId="1"/>
  </si>
  <si>
    <t>1.79 (-0.11, 3.68)</t>
    <phoneticPr fontId="1"/>
  </si>
  <si>
    <t>Supplementary Table 3.  Association between coffee consumption and chronic kidney disease in groups stratified by gene polymorphisms</t>
    <phoneticPr fontId="1"/>
  </si>
  <si>
    <t>Supplementary Table 2. Association between coffee intake and estimated glomerular filtration rate stratified by grouped genotypes</t>
    <phoneticPr fontId="1"/>
  </si>
  <si>
    <t>Filtered/Instant coffee</t>
    <phoneticPr fontId="1"/>
  </si>
  <si>
    <t>Bottled/Canned/Packed coffee</t>
    <phoneticPr fontId="1"/>
  </si>
  <si>
    <t>255/3308</t>
    <phoneticPr fontId="1"/>
  </si>
  <si>
    <t>181/2790</t>
    <phoneticPr fontId="1"/>
  </si>
  <si>
    <t>78/1370</t>
    <phoneticPr fontId="1"/>
  </si>
  <si>
    <t>480/6585</t>
    <phoneticPr fontId="1"/>
  </si>
  <si>
    <t>25/663</t>
    <phoneticPr fontId="1"/>
  </si>
  <si>
    <t>9/220</t>
    <phoneticPr fontId="1"/>
  </si>
  <si>
    <t>0.92 (0.75, 1.13)</t>
    <phoneticPr fontId="1"/>
  </si>
  <si>
    <t>0.87 (0.66, 1.14)</t>
    <phoneticPr fontId="1"/>
  </si>
  <si>
    <t>Filtered</t>
    <phoneticPr fontId="1"/>
  </si>
  <si>
    <t>0.92 (0.75, 1.14)</t>
    <phoneticPr fontId="1"/>
  </si>
  <si>
    <t>0.87 (0.66, 1.15)</t>
    <phoneticPr fontId="1"/>
  </si>
  <si>
    <t>0.94 (0.76, 1.15)</t>
    <phoneticPr fontId="1"/>
  </si>
  <si>
    <t>0.90 (0.68, 1.18)</t>
    <phoneticPr fontId="1"/>
  </si>
  <si>
    <t>0.93 (0.76, 1.15)</t>
    <phoneticPr fontId="1"/>
  </si>
  <si>
    <t>0.61 (0.39, 0.92)</t>
    <phoneticPr fontId="1"/>
  </si>
  <si>
    <t>0.73 (0.34, 1.38)</t>
    <phoneticPr fontId="1"/>
  </si>
  <si>
    <t>Packed</t>
    <phoneticPr fontId="1"/>
  </si>
  <si>
    <t>0.73 (0.34, 1.39)</t>
    <phoneticPr fontId="1"/>
  </si>
  <si>
    <t>0.63 (0.40, 1.45)</t>
    <phoneticPr fontId="1"/>
  </si>
  <si>
    <t>0.76 (0.35, 1.45)</t>
    <phoneticPr fontId="1"/>
  </si>
  <si>
    <t>0.63 (0.40, 0.95)</t>
    <phoneticPr fontId="1"/>
  </si>
  <si>
    <t>-0.06 (-0.84, 0.72)</t>
    <phoneticPr fontId="1"/>
  </si>
  <si>
    <t>0.887</t>
    <phoneticPr fontId="1"/>
  </si>
  <si>
    <t>-0.43 (-1.33, 0.47)</t>
    <phoneticPr fontId="1"/>
  </si>
  <si>
    <t>0.349</t>
    <phoneticPr fontId="1"/>
  </si>
  <si>
    <t>0.376</t>
    <phoneticPr fontId="1"/>
  </si>
  <si>
    <t>0.457</t>
    <phoneticPr fontId="1"/>
  </si>
  <si>
    <t>0.383</t>
    <phoneticPr fontId="1"/>
  </si>
  <si>
    <t xml:space="preserve"> </t>
    <phoneticPr fontId="1"/>
  </si>
  <si>
    <t>0.34 (-0.62, 1.29)</t>
    <phoneticPr fontId="1"/>
  </si>
  <si>
    <t>0.490</t>
    <phoneticPr fontId="1"/>
  </si>
  <si>
    <t>0.08 (-1.00, 1.16)</t>
    <phoneticPr fontId="1"/>
  </si>
  <si>
    <t>0.886</t>
    <phoneticPr fontId="1"/>
  </si>
  <si>
    <t>0.831</t>
    <phoneticPr fontId="1"/>
  </si>
  <si>
    <t>-0.05 (-0.84, 0.73)</t>
    <phoneticPr fontId="1"/>
  </si>
  <si>
    <t>-0.35 (-1.27, 0.56)</t>
    <phoneticPr fontId="1"/>
  </si>
  <si>
    <t>-0.32 (-1.07, 0.43)</t>
    <phoneticPr fontId="1"/>
  </si>
  <si>
    <t>-0.69 (-1.55, 0.18)</t>
    <phoneticPr fontId="1"/>
  </si>
  <si>
    <t>0.121</t>
    <phoneticPr fontId="1"/>
  </si>
  <si>
    <t>0.120</t>
    <phoneticPr fontId="1"/>
  </si>
  <si>
    <t>0.92 (-0.22, 2.07)</t>
    <phoneticPr fontId="1"/>
  </si>
  <si>
    <t>0.115</t>
    <phoneticPr fontId="1"/>
  </si>
  <si>
    <t>-0.17 (-1.43, 1.09)</t>
    <phoneticPr fontId="1"/>
  </si>
  <si>
    <t>0.790</t>
    <phoneticPr fontId="1"/>
  </si>
  <si>
    <t>0.883</t>
    <phoneticPr fontId="1"/>
  </si>
  <si>
    <t>0.89 (-0.26, 2.03)</t>
    <phoneticPr fontId="1"/>
  </si>
  <si>
    <t>0.130</t>
    <phoneticPr fontId="1"/>
  </si>
  <si>
    <t>-0.15 (-1.41, 1.11)</t>
    <phoneticPr fontId="1"/>
  </si>
  <si>
    <t>0.817</t>
    <phoneticPr fontId="1"/>
  </si>
  <si>
    <t>0.906</t>
    <phoneticPr fontId="1"/>
  </si>
  <si>
    <t>0.386</t>
    <phoneticPr fontId="1"/>
  </si>
  <si>
    <t>-0.67 (-1.54, 0.19)</t>
    <phoneticPr fontId="1"/>
  </si>
  <si>
    <t>0.127</t>
    <phoneticPr fontId="1"/>
  </si>
  <si>
    <t>0.124</t>
    <phoneticPr fontId="1"/>
  </si>
  <si>
    <t>0.186</t>
    <phoneticPr fontId="1"/>
  </si>
  <si>
    <t>0.382</t>
    <phoneticPr fontId="1"/>
  </si>
  <si>
    <t>0.455</t>
    <phoneticPr fontId="1"/>
  </si>
  <si>
    <t>-0.07 (-0.86, 0.71)</t>
    <phoneticPr fontId="1"/>
  </si>
  <si>
    <t>-0.35 (-1.26, 0.56)</t>
    <phoneticPr fontId="1"/>
  </si>
  <si>
    <t xml:space="preserve">model4 </t>
    <phoneticPr fontId="1"/>
  </si>
  <si>
    <t>0.62 (0.42, 0.92)</t>
    <phoneticPr fontId="1"/>
  </si>
  <si>
    <t>Model 1: Adjusted for age, sex and research site.
Model 2: Adjusted for age, sex, research site, total energy intake, physical activity, education level and smoking and drinking habits.
Model 3: Adjusted for variables in model 2 plus history of diabetes, hypertension and dyslipidemia.
Model 4: Adjusted for variables in model 3 plus green tea intake.
Model 5: Adjusted for variables in Model 3 plus BMI.
CKD: chronic kidney disease.</t>
    <phoneticPr fontId="1"/>
  </si>
  <si>
    <t>Model 1: Adjusted for age, sex and research site.
Model 2: Adjusted for age, sex, research site, total energy intake, physical activity, education level and smoking and drinking habits.
Model 3: Adjusted for variables in Model 2 plus history of diabetes, hypertension and dyslipidemia.
Model 4: Adjusted for variables in Model 3 plus green tea intake.
Model 5: Adjusted for variables in Model 3 plus BMI.
eGFR: estimated glomerular filtration rate; β: parameter estimate of partial regression coefficient.</t>
    <phoneticPr fontId="1"/>
  </si>
  <si>
    <t>0.87 (0.70, 1.07)</t>
    <phoneticPr fontId="1"/>
  </si>
  <si>
    <t>0.71 (0.51, 0.98)</t>
    <phoneticPr fontId="1"/>
  </si>
  <si>
    <t>0.69 (0.46, 1.03)</t>
    <phoneticPr fontId="1"/>
  </si>
  <si>
    <t>0.71 (0.39, 1.27)</t>
    <phoneticPr fontId="1"/>
  </si>
  <si>
    <t>0.62 (0.31, 1.22)</t>
    <phoneticPr fontId="1"/>
  </si>
  <si>
    <t>0.92 (0.66, 1.29)</t>
    <phoneticPr fontId="1"/>
  </si>
  <si>
    <t>0.98 (0.65, 1.45)</t>
    <phoneticPr fontId="1"/>
  </si>
  <si>
    <t>1.07 (0.55, 2.07)</t>
    <phoneticPr fontId="1"/>
  </si>
  <si>
    <t>1.09 (0.82, 1.44)</t>
    <phoneticPr fontId="1"/>
  </si>
  <si>
    <t>0.94 (0.65, 1.36)</t>
    <phoneticPr fontId="1"/>
  </si>
  <si>
    <t>0.71 (0.49, 1.02)</t>
    <phoneticPr fontId="1"/>
  </si>
  <si>
    <t>0.74 (0.48, 1.13)</t>
    <phoneticPr fontId="1"/>
  </si>
  <si>
    <t>0.28 (0.10, 0.74)</t>
    <phoneticPr fontId="1"/>
  </si>
  <si>
    <t>3.03 (0.05, 6.02)</t>
    <phoneticPr fontId="1"/>
  </si>
  <si>
    <t>2.12 (-1.21, 5.45)</t>
    <phoneticPr fontId="1"/>
  </si>
  <si>
    <t>0.185</t>
    <phoneticPr fontId="1"/>
  </si>
  <si>
    <t>0.63 (-0.61, 1.88)</t>
    <phoneticPr fontId="1"/>
  </si>
  <si>
    <t>0.318</t>
    <phoneticPr fontId="1"/>
  </si>
  <si>
    <t>-0.43 (-1.80, 0.94)</t>
    <phoneticPr fontId="1"/>
  </si>
  <si>
    <t>-0.81 (-1.76, 0.14)</t>
    <phoneticPr fontId="1"/>
  </si>
  <si>
    <t>0.094</t>
    <phoneticPr fontId="1"/>
  </si>
  <si>
    <t>-0.54 (-1.67, 0.60)</t>
    <phoneticPr fontId="1"/>
  </si>
  <si>
    <t>0.353</t>
    <phoneticPr fontId="1"/>
  </si>
  <si>
    <t>0.54 (-0.61, 1.79)</t>
    <phoneticPr fontId="1"/>
  </si>
  <si>
    <t>-0.79 (-2.11, 0.54)</t>
    <phoneticPr fontId="1"/>
  </si>
  <si>
    <t>-0.55 (-1.61, 0.52)</t>
    <phoneticPr fontId="1"/>
  </si>
  <si>
    <t>0.315</t>
    <phoneticPr fontId="1"/>
  </si>
  <si>
    <t>0.925</t>
    <phoneticPr fontId="1"/>
  </si>
  <si>
    <t>-0.8 (-2.89, 1.19)</t>
    <phoneticPr fontId="1"/>
  </si>
  <si>
    <t>0.412</t>
    <phoneticPr fontId="1"/>
  </si>
  <si>
    <t>-1.39 (-3.69, 0.92)</t>
    <phoneticPr fontId="1"/>
  </si>
  <si>
    <t>0.228</t>
    <phoneticPr fontId="1"/>
  </si>
  <si>
    <t>-0.88 (-2.80, 1.04)</t>
    <phoneticPr fontId="1"/>
  </si>
  <si>
    <t>-1.67 (-3.82, 0.47)</t>
    <phoneticPr fontId="1"/>
  </si>
  <si>
    <t>0.69 (-0.41, 1.79)</t>
    <phoneticPr fontId="1"/>
  </si>
  <si>
    <t>0.219</t>
    <phoneticPr fontId="1"/>
  </si>
  <si>
    <t>0.73 (-0.52, 1.98)</t>
    <phoneticPr fontId="1"/>
  </si>
  <si>
    <t>0.255</t>
    <phoneticPr fontId="1"/>
  </si>
  <si>
    <t>0.109</t>
    <phoneticPr fontId="1"/>
  </si>
  <si>
    <t>-1.62 (-2.97, -0.28)</t>
    <phoneticPr fontId="1"/>
  </si>
  <si>
    <t>-0.18 (-0.91, 0.54)</t>
    <phoneticPr fontId="1"/>
  </si>
  <si>
    <t>0.623</t>
    <phoneticPr fontId="1"/>
  </si>
  <si>
    <t>-0.57 (-1.40, 0.27)</t>
    <phoneticPr fontId="1"/>
  </si>
  <si>
    <t>0.183</t>
    <phoneticPr fontId="1"/>
  </si>
  <si>
    <t>0.193</t>
    <phoneticPr fontId="1"/>
  </si>
  <si>
    <t>0.94 (0.75, 1.17)</t>
    <phoneticPr fontId="1"/>
  </si>
  <si>
    <t>0.73 (0.55, 0.98)</t>
    <phoneticPr fontId="1"/>
  </si>
  <si>
    <t>ACAA</t>
    <phoneticPr fontId="1"/>
  </si>
  <si>
    <t>0.86 (0.69, 1.09)</t>
    <phoneticPr fontId="1"/>
  </si>
  <si>
    <t>0.68 (0.47, 0.97)</t>
    <phoneticPr fontId="1"/>
  </si>
  <si>
    <t>ACCC</t>
    <phoneticPr fontId="1"/>
  </si>
  <si>
    <t>0.74 (0.56, 0.97)</t>
    <phoneticPr fontId="1"/>
  </si>
  <si>
    <t>0.70 (0.49, 0.97)</t>
    <phoneticPr fontId="1"/>
  </si>
  <si>
    <t>0.88 (0.70, 1.11)</t>
    <phoneticPr fontId="1"/>
  </si>
  <si>
    <t>0.81 (0.60, 1.08)</t>
    <phoneticPr fontId="1"/>
  </si>
  <si>
    <t>0.06 (-1.11, 1.25)</t>
    <phoneticPr fontId="1"/>
  </si>
  <si>
    <t>0.915</t>
    <phoneticPr fontId="1"/>
  </si>
  <si>
    <t>-0.24 (-1.63, 1.15)</t>
    <phoneticPr fontId="1"/>
  </si>
  <si>
    <t>0.735</t>
    <phoneticPr fontId="1"/>
  </si>
  <si>
    <t>0.776</t>
    <phoneticPr fontId="1"/>
  </si>
  <si>
    <t>-0.79 (-2.62, 1.03)</t>
    <phoneticPr fontId="1"/>
  </si>
  <si>
    <t>0.394</t>
    <phoneticPr fontId="1"/>
  </si>
  <si>
    <t>-1.48 (-3.72, 0.76)</t>
    <phoneticPr fontId="1"/>
  </si>
  <si>
    <t>0.195</t>
    <phoneticPr fontId="1"/>
  </si>
  <si>
    <t>0.179</t>
    <phoneticPr fontId="1"/>
  </si>
  <si>
    <t>1.33 (-0.45, 3.12)</t>
    <phoneticPr fontId="1"/>
  </si>
  <si>
    <t>0.142</t>
    <phoneticPr fontId="1"/>
  </si>
  <si>
    <t>1.12 (-0.98, 3.23)</t>
    <phoneticPr fontId="1"/>
  </si>
  <si>
    <t>0.296</t>
    <phoneticPr fontId="1"/>
  </si>
  <si>
    <t>0.218</t>
    <phoneticPr fontId="1"/>
  </si>
  <si>
    <t>-1.54 (-4.82, 1.75)</t>
    <phoneticPr fontId="1"/>
  </si>
  <si>
    <t>0.359</t>
    <phoneticPr fontId="1"/>
  </si>
  <si>
    <t>-0.71 (-4.40, 2.98)</t>
    <phoneticPr fontId="1"/>
  </si>
  <si>
    <t>0.685</t>
    <phoneticPr fontId="1"/>
  </si>
  <si>
    <t>0.066</t>
    <phoneticPr fontId="1"/>
  </si>
  <si>
    <t>-1.43 (-5.33, 2.47)</t>
    <phoneticPr fontId="1"/>
  </si>
  <si>
    <t>0.471</t>
    <phoneticPr fontId="1"/>
  </si>
  <si>
    <t>0.301</t>
    <phoneticPr fontId="1"/>
  </si>
  <si>
    <t>0.746</t>
    <phoneticPr fontId="1"/>
  </si>
  <si>
    <t>-1.26 (-3.32, 0.81)</t>
    <phoneticPr fontId="1"/>
  </si>
  <si>
    <t>0.254</t>
    <phoneticPr fontId="1"/>
  </si>
  <si>
    <t>1.70 (-0.19, 3.59)</t>
    <phoneticPr fontId="1"/>
  </si>
  <si>
    <t>0.078</t>
    <phoneticPr fontId="1"/>
  </si>
  <si>
    <t>1.37 (-0.85, 3.60)</t>
    <phoneticPr fontId="1"/>
  </si>
  <si>
    <t>0.226</t>
    <phoneticPr fontId="1"/>
  </si>
  <si>
    <t>0.151</t>
    <phoneticPr fontId="1"/>
  </si>
  <si>
    <t>-0.93 (-2.81, 0.94)</t>
    <phoneticPr fontId="1"/>
  </si>
  <si>
    <t>-0.64 (-3.03, 1.75)</t>
    <phoneticPr fontId="1"/>
  </si>
  <si>
    <t>0.599</t>
    <phoneticPr fontId="1"/>
  </si>
  <si>
    <t>0.469</t>
    <phoneticPr fontId="1"/>
  </si>
  <si>
    <t>0.32 (-1.46, 2.09)</t>
    <phoneticPr fontId="1"/>
  </si>
  <si>
    <t>0.727</t>
    <phoneticPr fontId="1"/>
  </si>
  <si>
    <t>-0.11 (-2.14, 1.92)</t>
    <phoneticPr fontId="1"/>
  </si>
  <si>
    <t>0.916</t>
    <phoneticPr fontId="1"/>
  </si>
  <si>
    <t>0.965</t>
    <phoneticPr fontId="1"/>
  </si>
  <si>
    <t>3.50 (0.36, 6.64)</t>
    <phoneticPr fontId="1"/>
  </si>
  <si>
    <t>0.029</t>
    <phoneticPr fontId="1"/>
  </si>
  <si>
    <t>2.98 (-0.53, 6.50)</t>
    <phoneticPr fontId="1"/>
  </si>
  <si>
    <t>0.096</t>
    <phoneticPr fontId="1"/>
  </si>
  <si>
    <t>0.24 (0.08, 0.66)</t>
    <phoneticPr fontId="1"/>
  </si>
  <si>
    <t>0.27 (0.08, 0.80)</t>
    <phoneticPr fontId="1"/>
  </si>
  <si>
    <t>0.81 (0.49, 1.33)</t>
    <phoneticPr fontId="1"/>
  </si>
  <si>
    <t>0.55 (0.28, 1.04)</t>
    <phoneticPr fontId="1"/>
  </si>
  <si>
    <t>1.18 (0.66, 2.12)</t>
    <phoneticPr fontId="1"/>
  </si>
  <si>
    <t>1.32 (0.59, 2.78)</t>
    <phoneticPr fontId="1"/>
  </si>
  <si>
    <t>1.07 (0.42, 2.75)</t>
    <phoneticPr fontId="1"/>
  </si>
  <si>
    <t>1.05 (0.30, 3.46)</t>
    <phoneticPr fontId="1"/>
  </si>
  <si>
    <t>0.58 (0.33, 1.00)</t>
    <phoneticPr fontId="1"/>
  </si>
  <si>
    <t>0.93 (0.54, 1.60)</t>
    <phoneticPr fontId="1"/>
  </si>
  <si>
    <t>0.91 (0.46, 1.73)</t>
    <phoneticPr fontId="1"/>
  </si>
  <si>
    <t>0.46 (0.16, 1.30)</t>
    <phoneticPr fontId="1"/>
  </si>
  <si>
    <t>0.58 (0.19, 1.70)</t>
    <phoneticPr fontId="1"/>
  </si>
  <si>
    <t>0.51 (0.30, 0.85)</t>
    <phoneticPr fontId="1"/>
  </si>
  <si>
    <t>0.37 (0.17, 0.75)</t>
    <phoneticPr fontId="1"/>
  </si>
  <si>
    <t>1.12 (0.62, 1.99)</t>
    <phoneticPr fontId="1"/>
  </si>
  <si>
    <t>0.90 (0.40, 1.91)</t>
    <phoneticPr fontId="1"/>
  </si>
  <si>
    <t>0.75 (0.35, 1.43)</t>
    <phoneticPr fontId="1"/>
  </si>
  <si>
    <t>Supplementary Table 7.  Association between filtered or packed coffee consumption and chronic kidney disease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</si>
</sst>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_);[Red]\(0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b/>
      <sz val="11"/>
      <color theme="1"/>
      <name val="Times New Roman"/>
      <family val="3"/>
      <charset val="128"/>
    </font>
    <font>
      <b/>
      <sz val="11"/>
      <color rgb="FF000000"/>
      <name val="Times New Roman"/>
      <family val="1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C1C1C1"/>
      </left>
      <right/>
      <top style="medium">
        <color rgb="FFC1C1C1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0" fontId="3" fillId="0" borderId="0" xfId="0" applyFo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3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left" vertical="center"/>
    </xf>
    <xf numFmtId="177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top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right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8" fillId="0" borderId="0" xfId="0" applyFont="1">
      <alignment vertical="center"/>
    </xf>
    <xf numFmtId="0" fontId="8" fillId="0" borderId="4" xfId="0" applyFont="1" applyBorder="1" applyAlignment="1">
      <alignment vertical="top" wrapText="1"/>
    </xf>
    <xf numFmtId="49" fontId="2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81"/>
  <sheetViews>
    <sheetView topLeftCell="A42" zoomScaleNormal="100" workbookViewId="0">
      <selection activeCell="A75" sqref="A75:XFD75"/>
    </sheetView>
  </sheetViews>
  <sheetFormatPr defaultColWidth="9" defaultRowHeight="13.8" x14ac:dyDescent="0.45"/>
  <cols>
    <col min="1" max="1" width="21" style="1" customWidth="1"/>
    <col min="2" max="2" width="9" style="1"/>
    <col min="3" max="3" width="13.8984375" style="1" customWidth="1"/>
    <col min="4" max="4" width="9" style="1"/>
    <col min="5" max="5" width="15.5" style="1" bestFit="1" customWidth="1"/>
    <col min="6" max="6" width="7.8984375" style="1" bestFit="1" customWidth="1"/>
    <col min="7" max="7" width="9" style="1"/>
    <col min="8" max="8" width="16.09765625" style="1" bestFit="1" customWidth="1"/>
    <col min="9" max="9" width="7.8984375" style="1" bestFit="1" customWidth="1"/>
    <col min="10" max="10" width="10.59765625" style="1" bestFit="1" customWidth="1"/>
    <col min="11" max="16384" width="9" style="1"/>
  </cols>
  <sheetData>
    <row r="1" spans="1:12" x14ac:dyDescent="0.45">
      <c r="A1" s="6" t="s">
        <v>465</v>
      </c>
    </row>
    <row r="2" spans="1:12" x14ac:dyDescent="0.45">
      <c r="A2" s="35" t="s">
        <v>484</v>
      </c>
      <c r="B2" s="35"/>
      <c r="C2" s="34" t="s">
        <v>0</v>
      </c>
      <c r="D2" s="34"/>
      <c r="E2" s="34"/>
      <c r="F2" s="34"/>
      <c r="G2" s="34"/>
      <c r="H2" s="34"/>
      <c r="I2" s="34"/>
      <c r="J2" s="9"/>
    </row>
    <row r="3" spans="1:12" x14ac:dyDescent="0.45">
      <c r="A3" s="36"/>
      <c r="B3" s="36"/>
      <c r="C3" s="11" t="s">
        <v>8</v>
      </c>
      <c r="D3" s="11"/>
      <c r="E3" s="11" t="s">
        <v>479</v>
      </c>
      <c r="F3" s="11"/>
      <c r="G3" s="11"/>
      <c r="H3" s="11" t="s">
        <v>482</v>
      </c>
      <c r="I3" s="34"/>
      <c r="J3" s="34"/>
      <c r="K3" s="6"/>
    </row>
    <row r="4" spans="1:12" ht="14.4" x14ac:dyDescent="0.45">
      <c r="A4" s="37"/>
      <c r="B4" s="37"/>
      <c r="C4" s="11"/>
      <c r="D4" s="11"/>
      <c r="E4" s="11" t="s">
        <v>459</v>
      </c>
      <c r="F4" s="11" t="s">
        <v>471</v>
      </c>
      <c r="G4" s="11"/>
      <c r="H4" s="11" t="s">
        <v>459</v>
      </c>
      <c r="I4" s="11" t="s">
        <v>471</v>
      </c>
      <c r="J4" s="12" t="s">
        <v>472</v>
      </c>
    </row>
    <row r="5" spans="1:12" x14ac:dyDescent="0.45">
      <c r="A5" s="13" t="s">
        <v>9</v>
      </c>
      <c r="B5" s="2"/>
      <c r="C5" s="2"/>
      <c r="D5" s="2"/>
      <c r="E5" s="2"/>
      <c r="F5" s="2"/>
      <c r="G5" s="2"/>
      <c r="H5" s="2"/>
      <c r="I5" s="2"/>
    </row>
    <row r="6" spans="1:12" x14ac:dyDescent="0.45">
      <c r="A6" s="2" t="s">
        <v>10</v>
      </c>
      <c r="C6" s="14">
        <v>2785</v>
      </c>
      <c r="D6" s="14"/>
      <c r="E6" s="14">
        <v>2843</v>
      </c>
      <c r="F6" s="14"/>
      <c r="G6" s="14"/>
      <c r="H6" s="14">
        <v>1840</v>
      </c>
      <c r="I6" s="2"/>
    </row>
    <row r="7" spans="1:12" x14ac:dyDescent="0.45">
      <c r="A7" s="2" t="s">
        <v>461</v>
      </c>
      <c r="C7" s="15" t="s">
        <v>12</v>
      </c>
      <c r="D7" s="15"/>
      <c r="E7" s="3" t="s">
        <v>13</v>
      </c>
      <c r="F7" s="3" t="s">
        <v>14</v>
      </c>
      <c r="G7" s="3"/>
      <c r="H7" s="3" t="s">
        <v>15</v>
      </c>
      <c r="I7" s="3" t="s">
        <v>16</v>
      </c>
      <c r="J7" s="3" t="s">
        <v>17</v>
      </c>
    </row>
    <row r="8" spans="1:12" x14ac:dyDescent="0.45">
      <c r="A8" s="2" t="s">
        <v>462</v>
      </c>
      <c r="C8" s="15" t="s">
        <v>12</v>
      </c>
      <c r="D8" s="15"/>
      <c r="E8" s="3" t="s">
        <v>19</v>
      </c>
      <c r="F8" s="3" t="s">
        <v>20</v>
      </c>
      <c r="G8" s="3"/>
      <c r="H8" s="3" t="s">
        <v>21</v>
      </c>
      <c r="I8" s="3" t="s">
        <v>22</v>
      </c>
      <c r="J8" s="3" t="s">
        <v>23</v>
      </c>
    </row>
    <row r="9" spans="1:12" x14ac:dyDescent="0.45">
      <c r="A9" s="2" t="s">
        <v>24</v>
      </c>
      <c r="C9" s="15" t="s">
        <v>12</v>
      </c>
      <c r="D9" s="15"/>
      <c r="E9" s="3" t="s">
        <v>548</v>
      </c>
      <c r="F9" s="3" t="s">
        <v>549</v>
      </c>
      <c r="G9" s="3"/>
      <c r="H9" s="3" t="s">
        <v>550</v>
      </c>
      <c r="I9" s="3" t="s">
        <v>271</v>
      </c>
      <c r="J9" s="3" t="s">
        <v>81</v>
      </c>
    </row>
    <row r="10" spans="1:12" x14ac:dyDescent="0.45">
      <c r="A10" s="2" t="s">
        <v>25</v>
      </c>
      <c r="C10" s="15" t="s">
        <v>12</v>
      </c>
      <c r="D10" s="15"/>
      <c r="E10" s="3" t="s">
        <v>551</v>
      </c>
      <c r="F10" s="3" t="s">
        <v>552</v>
      </c>
      <c r="G10" s="3"/>
      <c r="H10" s="3" t="s">
        <v>553</v>
      </c>
      <c r="I10" s="3" t="s">
        <v>554</v>
      </c>
      <c r="J10" s="3" t="s">
        <v>322</v>
      </c>
      <c r="L10" s="38"/>
    </row>
    <row r="11" spans="1:12" x14ac:dyDescent="0.45">
      <c r="A11" s="2" t="s">
        <v>485</v>
      </c>
      <c r="C11" s="2" t="s">
        <v>486</v>
      </c>
      <c r="D11" s="2"/>
      <c r="E11" s="3" t="s">
        <v>931</v>
      </c>
      <c r="F11" s="3" t="s">
        <v>932</v>
      </c>
      <c r="G11" s="3"/>
      <c r="H11" s="3" t="s">
        <v>933</v>
      </c>
      <c r="I11" s="3" t="s">
        <v>934</v>
      </c>
      <c r="J11" s="3" t="s">
        <v>935</v>
      </c>
      <c r="L11" s="38"/>
    </row>
    <row r="12" spans="1:12" ht="14.4" x14ac:dyDescent="0.45">
      <c r="A12" s="22" t="s">
        <v>460</v>
      </c>
      <c r="B12" s="2" t="s">
        <v>1</v>
      </c>
      <c r="C12" s="2"/>
      <c r="D12" s="2"/>
      <c r="E12" s="3"/>
      <c r="F12" s="3"/>
      <c r="G12" s="3"/>
      <c r="H12" s="3"/>
      <c r="I12" s="3"/>
      <c r="J12" s="30"/>
    </row>
    <row r="13" spans="1:12" x14ac:dyDescent="0.45">
      <c r="A13" s="2" t="s">
        <v>10</v>
      </c>
      <c r="C13" s="2">
        <v>1163</v>
      </c>
      <c r="D13" s="2"/>
      <c r="E13" s="3" t="s">
        <v>26</v>
      </c>
      <c r="F13" s="3"/>
      <c r="G13" s="3"/>
      <c r="H13" s="3" t="s">
        <v>27</v>
      </c>
      <c r="I13" s="3"/>
      <c r="J13" s="30"/>
    </row>
    <row r="14" spans="1:12" ht="18.75" customHeight="1" x14ac:dyDescent="0.45">
      <c r="A14" s="2" t="s">
        <v>11</v>
      </c>
      <c r="C14" s="15" t="s">
        <v>12</v>
      </c>
      <c r="D14" s="15"/>
      <c r="E14" s="3" t="s">
        <v>28</v>
      </c>
      <c r="F14" s="3" t="s">
        <v>29</v>
      </c>
      <c r="G14" s="3"/>
      <c r="H14" s="17" t="s">
        <v>30</v>
      </c>
      <c r="I14" s="17" t="s">
        <v>31</v>
      </c>
      <c r="J14" s="17" t="s">
        <v>32</v>
      </c>
    </row>
    <row r="15" spans="1:12" x14ac:dyDescent="0.45">
      <c r="A15" s="2" t="s">
        <v>18</v>
      </c>
      <c r="C15" s="15" t="s">
        <v>12</v>
      </c>
      <c r="D15" s="15"/>
      <c r="E15" s="3" t="s">
        <v>33</v>
      </c>
      <c r="F15" s="3" t="s">
        <v>34</v>
      </c>
      <c r="G15" s="3"/>
      <c r="H15" s="17" t="s">
        <v>35</v>
      </c>
      <c r="I15" s="17" t="s">
        <v>36</v>
      </c>
      <c r="J15" s="17" t="s">
        <v>37</v>
      </c>
    </row>
    <row r="16" spans="1:12" x14ac:dyDescent="0.45">
      <c r="A16" s="2" t="s">
        <v>24</v>
      </c>
      <c r="C16" s="15" t="s">
        <v>12</v>
      </c>
      <c r="D16" s="7"/>
      <c r="E16" s="18" t="s">
        <v>38</v>
      </c>
      <c r="F16" s="18" t="s">
        <v>66</v>
      </c>
      <c r="G16" s="18"/>
      <c r="H16" s="31" t="s">
        <v>41</v>
      </c>
      <c r="I16" s="31" t="s">
        <v>708</v>
      </c>
      <c r="J16" s="31" t="s">
        <v>42</v>
      </c>
    </row>
    <row r="17" spans="1:18" x14ac:dyDescent="0.45">
      <c r="A17" s="2" t="s">
        <v>25</v>
      </c>
      <c r="C17" s="15" t="s">
        <v>12</v>
      </c>
      <c r="D17" s="7"/>
      <c r="E17" s="18" t="s">
        <v>40</v>
      </c>
      <c r="F17" s="18" t="s">
        <v>286</v>
      </c>
      <c r="G17" s="18"/>
      <c r="H17" s="31" t="s">
        <v>555</v>
      </c>
      <c r="I17" s="31" t="s">
        <v>556</v>
      </c>
      <c r="J17" s="31" t="s">
        <v>39</v>
      </c>
    </row>
    <row r="18" spans="1:18" x14ac:dyDescent="0.45">
      <c r="A18" s="2" t="s">
        <v>485</v>
      </c>
      <c r="C18" s="2" t="s">
        <v>12</v>
      </c>
      <c r="D18" s="7"/>
      <c r="E18" s="18" t="s">
        <v>38</v>
      </c>
      <c r="F18" s="18" t="s">
        <v>929</v>
      </c>
      <c r="G18" s="18"/>
      <c r="H18" s="31" t="s">
        <v>930</v>
      </c>
      <c r="I18" s="31" t="s">
        <v>556</v>
      </c>
      <c r="J18" s="31" t="s">
        <v>39</v>
      </c>
    </row>
    <row r="19" spans="1:18" ht="14.4" x14ac:dyDescent="0.45">
      <c r="A19" s="16"/>
      <c r="B19" s="2" t="s">
        <v>2</v>
      </c>
      <c r="C19" s="7"/>
      <c r="D19" s="7"/>
      <c r="E19" s="18"/>
      <c r="F19" s="18"/>
      <c r="G19" s="18"/>
      <c r="H19" s="18"/>
      <c r="I19" s="18"/>
      <c r="J19" s="18"/>
    </row>
    <row r="20" spans="1:18" x14ac:dyDescent="0.45">
      <c r="A20" s="2" t="s">
        <v>10</v>
      </c>
      <c r="C20" s="4">
        <v>1281</v>
      </c>
      <c r="D20" s="4"/>
      <c r="E20" s="18" t="s">
        <v>43</v>
      </c>
      <c r="F20" s="18"/>
      <c r="G20" s="18"/>
      <c r="H20" s="18" t="s">
        <v>44</v>
      </c>
      <c r="I20" s="18"/>
      <c r="J20" s="18"/>
    </row>
    <row r="21" spans="1:18" x14ac:dyDescent="0.45">
      <c r="A21" s="2" t="s">
        <v>11</v>
      </c>
      <c r="C21" s="15" t="s">
        <v>12</v>
      </c>
      <c r="D21" s="7"/>
      <c r="E21" s="18" t="s">
        <v>45</v>
      </c>
      <c r="F21" s="18" t="s">
        <v>46</v>
      </c>
      <c r="G21" s="18"/>
      <c r="H21" s="18" t="s">
        <v>47</v>
      </c>
      <c r="I21" s="18" t="s">
        <v>48</v>
      </c>
      <c r="J21" s="18" t="s">
        <v>49</v>
      </c>
    </row>
    <row r="22" spans="1:18" x14ac:dyDescent="0.45">
      <c r="A22" s="2" t="s">
        <v>18</v>
      </c>
      <c r="C22" s="15" t="s">
        <v>12</v>
      </c>
      <c r="E22" s="3" t="s">
        <v>50</v>
      </c>
      <c r="F22" s="3" t="s">
        <v>51</v>
      </c>
      <c r="G22" s="3"/>
      <c r="H22" s="3" t="s">
        <v>52</v>
      </c>
      <c r="I22" s="3" t="s">
        <v>53</v>
      </c>
      <c r="J22" s="3" t="s">
        <v>54</v>
      </c>
    </row>
    <row r="23" spans="1:18" x14ac:dyDescent="0.45">
      <c r="A23" s="2" t="s">
        <v>24</v>
      </c>
      <c r="C23" s="15" t="s">
        <v>12</v>
      </c>
      <c r="E23" s="3" t="s">
        <v>557</v>
      </c>
      <c r="F23" s="3" t="s">
        <v>533</v>
      </c>
      <c r="G23" s="3"/>
      <c r="H23" s="3" t="s">
        <v>558</v>
      </c>
      <c r="I23" s="3" t="s">
        <v>559</v>
      </c>
      <c r="J23" s="3" t="s">
        <v>151</v>
      </c>
    </row>
    <row r="24" spans="1:18" x14ac:dyDescent="0.45">
      <c r="A24" s="2" t="s">
        <v>25</v>
      </c>
      <c r="C24" s="15" t="s">
        <v>12</v>
      </c>
      <c r="E24" s="3" t="s">
        <v>560</v>
      </c>
      <c r="F24" s="3" t="s">
        <v>561</v>
      </c>
      <c r="G24" s="3"/>
      <c r="H24" s="3" t="s">
        <v>562</v>
      </c>
      <c r="I24" s="3" t="s">
        <v>309</v>
      </c>
      <c r="J24" s="3" t="s">
        <v>55</v>
      </c>
    </row>
    <row r="25" spans="1:18" x14ac:dyDescent="0.45">
      <c r="A25" s="2" t="s">
        <v>485</v>
      </c>
      <c r="C25" s="2" t="s">
        <v>12</v>
      </c>
      <c r="E25" s="3" t="s">
        <v>925</v>
      </c>
      <c r="F25" s="3" t="s">
        <v>926</v>
      </c>
      <c r="G25" s="3"/>
      <c r="H25" s="3" t="s">
        <v>927</v>
      </c>
      <c r="I25" s="3" t="s">
        <v>928</v>
      </c>
      <c r="J25" s="3" t="s">
        <v>112</v>
      </c>
    </row>
    <row r="26" spans="1:18" x14ac:dyDescent="0.45">
      <c r="A26" s="2"/>
      <c r="B26" s="2" t="s">
        <v>3</v>
      </c>
      <c r="E26" s="3"/>
      <c r="F26" s="3"/>
      <c r="G26" s="3"/>
      <c r="H26" s="3"/>
      <c r="I26" s="3"/>
      <c r="J26" s="3"/>
      <c r="K26" s="2"/>
      <c r="M26" s="3"/>
      <c r="N26" s="3"/>
      <c r="O26" s="3"/>
      <c r="P26" s="3"/>
      <c r="Q26" s="3"/>
      <c r="R26" s="3"/>
    </row>
    <row r="27" spans="1:18" ht="18.75" customHeight="1" x14ac:dyDescent="0.45">
      <c r="A27" s="2" t="s">
        <v>10</v>
      </c>
      <c r="C27" s="2">
        <v>341</v>
      </c>
      <c r="D27" s="2"/>
      <c r="E27" s="3" t="s">
        <v>57</v>
      </c>
      <c r="F27" s="3"/>
      <c r="G27" s="3"/>
      <c r="H27" s="3" t="s">
        <v>58</v>
      </c>
      <c r="I27" s="3"/>
      <c r="J27" s="3"/>
      <c r="K27" s="2"/>
      <c r="L27" s="2"/>
      <c r="M27" s="3"/>
      <c r="N27" s="3"/>
      <c r="O27" s="3"/>
      <c r="P27" s="3"/>
      <c r="Q27" s="3"/>
      <c r="R27" s="3"/>
    </row>
    <row r="28" spans="1:18" x14ac:dyDescent="0.45">
      <c r="A28" s="2" t="s">
        <v>11</v>
      </c>
      <c r="C28" s="15" t="s">
        <v>12</v>
      </c>
      <c r="E28" s="3" t="s">
        <v>59</v>
      </c>
      <c r="F28" s="3" t="s">
        <v>60</v>
      </c>
      <c r="G28" s="3"/>
      <c r="H28" s="3" t="s">
        <v>61</v>
      </c>
      <c r="I28" s="3" t="s">
        <v>62</v>
      </c>
      <c r="J28" s="3" t="s">
        <v>62</v>
      </c>
    </row>
    <row r="29" spans="1:18" x14ac:dyDescent="0.45">
      <c r="A29" s="2" t="s">
        <v>18</v>
      </c>
      <c r="C29" s="15" t="s">
        <v>12</v>
      </c>
      <c r="E29" s="3" t="s">
        <v>63</v>
      </c>
      <c r="F29" s="3" t="s">
        <v>64</v>
      </c>
      <c r="G29" s="3"/>
      <c r="H29" s="3" t="s">
        <v>65</v>
      </c>
      <c r="I29" s="3" t="s">
        <v>66</v>
      </c>
      <c r="J29" s="3" t="s">
        <v>66</v>
      </c>
    </row>
    <row r="30" spans="1:18" x14ac:dyDescent="0.45">
      <c r="A30" s="2" t="s">
        <v>24</v>
      </c>
      <c r="C30" s="15" t="s">
        <v>12</v>
      </c>
      <c r="E30" s="3" t="s">
        <v>563</v>
      </c>
      <c r="F30" s="3" t="s">
        <v>564</v>
      </c>
      <c r="G30" s="3"/>
      <c r="H30" s="3" t="s">
        <v>565</v>
      </c>
      <c r="I30" s="3" t="s">
        <v>566</v>
      </c>
      <c r="J30" s="3" t="s">
        <v>566</v>
      </c>
    </row>
    <row r="31" spans="1:18" x14ac:dyDescent="0.45">
      <c r="A31" s="2" t="s">
        <v>25</v>
      </c>
      <c r="C31" s="15" t="s">
        <v>12</v>
      </c>
      <c r="E31" s="3" t="s">
        <v>567</v>
      </c>
      <c r="F31" s="3" t="s">
        <v>568</v>
      </c>
      <c r="G31" s="3"/>
      <c r="H31" s="3" t="s">
        <v>569</v>
      </c>
      <c r="I31" s="3" t="s">
        <v>570</v>
      </c>
      <c r="J31" s="3" t="s">
        <v>571</v>
      </c>
    </row>
    <row r="32" spans="1:18" x14ac:dyDescent="0.45">
      <c r="A32" s="2" t="s">
        <v>485</v>
      </c>
      <c r="C32" s="2" t="s">
        <v>12</v>
      </c>
      <c r="E32" s="3" t="s">
        <v>923</v>
      </c>
      <c r="F32" s="3" t="s">
        <v>632</v>
      </c>
      <c r="G32" s="3"/>
      <c r="H32" s="3" t="s">
        <v>924</v>
      </c>
      <c r="I32" s="3" t="s">
        <v>668</v>
      </c>
      <c r="J32" s="3" t="s">
        <v>668</v>
      </c>
    </row>
    <row r="33" spans="1:10" x14ac:dyDescent="0.45">
      <c r="A33" s="2"/>
      <c r="E33" s="3"/>
      <c r="F33" s="3"/>
      <c r="G33" s="3"/>
      <c r="H33" s="3"/>
      <c r="I33" s="3"/>
      <c r="J33" s="3"/>
    </row>
    <row r="34" spans="1:10" ht="14.4" x14ac:dyDescent="0.45">
      <c r="A34" s="22" t="s">
        <v>463</v>
      </c>
      <c r="B34" s="2" t="s">
        <v>3</v>
      </c>
      <c r="E34" s="3"/>
      <c r="F34" s="3"/>
      <c r="G34" s="3"/>
      <c r="H34" s="3"/>
    </row>
    <row r="35" spans="1:10" x14ac:dyDescent="0.45">
      <c r="A35" s="2" t="s">
        <v>10</v>
      </c>
      <c r="C35" s="2">
        <v>362</v>
      </c>
      <c r="D35" s="2"/>
      <c r="E35" s="3" t="s">
        <v>68</v>
      </c>
      <c r="F35" s="3"/>
      <c r="G35" s="3"/>
      <c r="H35" s="3" t="s">
        <v>69</v>
      </c>
    </row>
    <row r="36" spans="1:10" x14ac:dyDescent="0.45">
      <c r="A36" s="2" t="s">
        <v>11</v>
      </c>
      <c r="C36" s="15" t="s">
        <v>12</v>
      </c>
      <c r="E36" s="3" t="s">
        <v>70</v>
      </c>
      <c r="F36" s="3" t="s">
        <v>71</v>
      </c>
      <c r="G36" s="3"/>
      <c r="H36" s="3" t="s">
        <v>72</v>
      </c>
      <c r="I36" s="3" t="s">
        <v>73</v>
      </c>
      <c r="J36" s="3" t="s">
        <v>74</v>
      </c>
    </row>
    <row r="37" spans="1:10" x14ac:dyDescent="0.45">
      <c r="A37" s="2" t="s">
        <v>18</v>
      </c>
      <c r="C37" s="15" t="s">
        <v>12</v>
      </c>
      <c r="E37" s="3" t="s">
        <v>75</v>
      </c>
      <c r="F37" s="3" t="s">
        <v>76</v>
      </c>
      <c r="G37" s="3"/>
      <c r="H37" s="3" t="s">
        <v>77</v>
      </c>
      <c r="I37" s="3" t="s">
        <v>78</v>
      </c>
      <c r="J37" s="3" t="s">
        <v>79</v>
      </c>
    </row>
    <row r="38" spans="1:10" x14ac:dyDescent="0.45">
      <c r="A38" s="2" t="s">
        <v>24</v>
      </c>
      <c r="C38" s="15" t="s">
        <v>12</v>
      </c>
      <c r="E38" s="3" t="s">
        <v>572</v>
      </c>
      <c r="F38" s="3" t="s">
        <v>64</v>
      </c>
      <c r="G38" s="3"/>
      <c r="H38" s="3" t="s">
        <v>573</v>
      </c>
      <c r="I38" s="3" t="s">
        <v>53</v>
      </c>
      <c r="J38" s="3" t="s">
        <v>80</v>
      </c>
    </row>
    <row r="39" spans="1:10" x14ac:dyDescent="0.45">
      <c r="A39" s="2" t="s">
        <v>25</v>
      </c>
      <c r="C39" s="15" t="s">
        <v>12</v>
      </c>
      <c r="E39" s="3" t="s">
        <v>574</v>
      </c>
      <c r="F39" s="3" t="s">
        <v>575</v>
      </c>
      <c r="G39" s="3"/>
      <c r="H39" s="3" t="s">
        <v>576</v>
      </c>
      <c r="I39" s="3" t="s">
        <v>577</v>
      </c>
      <c r="J39" s="3" t="s">
        <v>530</v>
      </c>
    </row>
    <row r="40" spans="1:10" x14ac:dyDescent="0.45">
      <c r="A40" s="2" t="s">
        <v>485</v>
      </c>
      <c r="C40" s="2" t="s">
        <v>12</v>
      </c>
      <c r="E40" s="3" t="s">
        <v>919</v>
      </c>
      <c r="F40" s="3" t="s">
        <v>920</v>
      </c>
      <c r="G40" s="3"/>
      <c r="H40" s="3" t="s">
        <v>921</v>
      </c>
      <c r="I40" s="3" t="s">
        <v>778</v>
      </c>
      <c r="J40" s="3" t="s">
        <v>922</v>
      </c>
    </row>
    <row r="41" spans="1:10" x14ac:dyDescent="0.45">
      <c r="A41" s="2"/>
      <c r="B41" s="2" t="s">
        <v>4</v>
      </c>
      <c r="E41" s="3"/>
      <c r="F41" s="3"/>
      <c r="G41" s="3"/>
      <c r="H41" s="3"/>
      <c r="I41" s="3"/>
      <c r="J41" s="3"/>
    </row>
    <row r="42" spans="1:10" x14ac:dyDescent="0.45">
      <c r="A42" s="2" t="s">
        <v>10</v>
      </c>
      <c r="C42" s="2">
        <v>1248</v>
      </c>
      <c r="D42" s="2"/>
      <c r="E42" s="3" t="s">
        <v>82</v>
      </c>
      <c r="F42" s="3"/>
      <c r="G42" s="3"/>
      <c r="H42" s="3" t="s">
        <v>83</v>
      </c>
      <c r="I42" s="3"/>
      <c r="J42" s="3"/>
    </row>
    <row r="43" spans="1:10" x14ac:dyDescent="0.45">
      <c r="A43" s="2" t="s">
        <v>11</v>
      </c>
      <c r="C43" s="15" t="s">
        <v>12</v>
      </c>
      <c r="E43" s="3" t="s">
        <v>84</v>
      </c>
      <c r="F43" s="3" t="s">
        <v>85</v>
      </c>
      <c r="G43" s="3"/>
      <c r="H43" s="3" t="s">
        <v>86</v>
      </c>
      <c r="I43" s="3" t="s">
        <v>87</v>
      </c>
      <c r="J43" s="3" t="s">
        <v>88</v>
      </c>
    </row>
    <row r="44" spans="1:10" x14ac:dyDescent="0.45">
      <c r="A44" s="2" t="s">
        <v>18</v>
      </c>
      <c r="C44" s="15" t="s">
        <v>12</v>
      </c>
      <c r="E44" s="3" t="s">
        <v>89</v>
      </c>
      <c r="F44" s="3" t="s">
        <v>90</v>
      </c>
      <c r="G44" s="3"/>
      <c r="H44" s="3" t="s">
        <v>91</v>
      </c>
      <c r="I44" s="3" t="s">
        <v>92</v>
      </c>
      <c r="J44" s="3" t="s">
        <v>93</v>
      </c>
    </row>
    <row r="45" spans="1:10" x14ac:dyDescent="0.45">
      <c r="A45" s="2" t="s">
        <v>24</v>
      </c>
      <c r="C45" s="15" t="s">
        <v>12</v>
      </c>
      <c r="E45" s="3" t="s">
        <v>94</v>
      </c>
      <c r="F45" s="3" t="s">
        <v>346</v>
      </c>
      <c r="G45" s="3"/>
      <c r="H45" s="3" t="s">
        <v>95</v>
      </c>
      <c r="I45" s="3" t="s">
        <v>96</v>
      </c>
      <c r="J45" s="3" t="s">
        <v>547</v>
      </c>
    </row>
    <row r="46" spans="1:10" x14ac:dyDescent="0.45">
      <c r="A46" s="2" t="s">
        <v>25</v>
      </c>
      <c r="C46" s="15" t="s">
        <v>12</v>
      </c>
      <c r="E46" s="3" t="s">
        <v>543</v>
      </c>
      <c r="F46" s="3" t="s">
        <v>544</v>
      </c>
      <c r="G46" s="3"/>
      <c r="H46" s="3" t="s">
        <v>97</v>
      </c>
      <c r="I46" s="3" t="s">
        <v>545</v>
      </c>
      <c r="J46" s="3" t="s">
        <v>546</v>
      </c>
    </row>
    <row r="47" spans="1:10" x14ac:dyDescent="0.45">
      <c r="A47" s="2" t="s">
        <v>485</v>
      </c>
      <c r="C47" s="2" t="s">
        <v>12</v>
      </c>
      <c r="E47" s="3" t="s">
        <v>916</v>
      </c>
      <c r="F47" s="3" t="s">
        <v>917</v>
      </c>
      <c r="G47" s="3"/>
      <c r="H47" s="3" t="s">
        <v>97</v>
      </c>
      <c r="I47" s="3" t="s">
        <v>918</v>
      </c>
      <c r="J47" s="3" t="s">
        <v>876</v>
      </c>
    </row>
    <row r="48" spans="1:10" x14ac:dyDescent="0.45">
      <c r="B48" s="2" t="s">
        <v>5</v>
      </c>
      <c r="E48" s="3"/>
      <c r="F48" s="3"/>
      <c r="G48" s="3"/>
      <c r="H48" s="3"/>
      <c r="I48" s="3"/>
      <c r="J48" s="3"/>
    </row>
    <row r="49" spans="1:10" x14ac:dyDescent="0.45">
      <c r="B49" s="2"/>
      <c r="E49" s="3"/>
      <c r="F49" s="3"/>
      <c r="G49" s="3"/>
      <c r="H49" s="3"/>
      <c r="I49" s="3"/>
      <c r="J49" s="3"/>
    </row>
    <row r="50" spans="1:10" x14ac:dyDescent="0.45">
      <c r="A50" s="2" t="s">
        <v>10</v>
      </c>
      <c r="B50" s="2"/>
      <c r="C50" s="2">
        <v>1175</v>
      </c>
      <c r="D50" s="2"/>
      <c r="E50" s="3" t="s">
        <v>98</v>
      </c>
      <c r="F50" s="3"/>
      <c r="G50" s="3"/>
      <c r="H50" s="3" t="s">
        <v>99</v>
      </c>
      <c r="I50" s="3"/>
      <c r="J50" s="3"/>
    </row>
    <row r="51" spans="1:10" x14ac:dyDescent="0.45">
      <c r="A51" s="2" t="s">
        <v>11</v>
      </c>
      <c r="C51" s="15" t="s">
        <v>12</v>
      </c>
      <c r="E51" s="3" t="s">
        <v>100</v>
      </c>
      <c r="F51" s="3" t="s">
        <v>101</v>
      </c>
      <c r="G51" s="3"/>
      <c r="H51" s="3" t="s">
        <v>102</v>
      </c>
      <c r="I51" s="3" t="s">
        <v>347</v>
      </c>
      <c r="J51" s="3" t="s">
        <v>103</v>
      </c>
    </row>
    <row r="52" spans="1:10" x14ac:dyDescent="0.45">
      <c r="A52" s="2" t="s">
        <v>18</v>
      </c>
      <c r="C52" s="15" t="s">
        <v>12</v>
      </c>
      <c r="E52" s="3" t="s">
        <v>104</v>
      </c>
      <c r="F52" s="3" t="s">
        <v>105</v>
      </c>
      <c r="G52" s="3"/>
      <c r="H52" s="3" t="s">
        <v>106</v>
      </c>
      <c r="I52" s="3" t="s">
        <v>107</v>
      </c>
      <c r="J52" s="3" t="s">
        <v>108</v>
      </c>
    </row>
    <row r="53" spans="1:10" x14ac:dyDescent="0.45">
      <c r="A53" s="2" t="s">
        <v>24</v>
      </c>
      <c r="C53" s="15" t="s">
        <v>12</v>
      </c>
      <c r="E53" s="3" t="s">
        <v>109</v>
      </c>
      <c r="F53" s="3" t="s">
        <v>539</v>
      </c>
      <c r="G53" s="3"/>
      <c r="H53" s="3" t="s">
        <v>540</v>
      </c>
      <c r="I53" s="3" t="s">
        <v>541</v>
      </c>
      <c r="J53" s="3" t="s">
        <v>542</v>
      </c>
    </row>
    <row r="54" spans="1:10" x14ac:dyDescent="0.45">
      <c r="A54" s="2" t="s">
        <v>25</v>
      </c>
      <c r="C54" s="15" t="s">
        <v>12</v>
      </c>
      <c r="E54" s="3" t="s">
        <v>111</v>
      </c>
      <c r="F54" s="3" t="s">
        <v>709</v>
      </c>
      <c r="G54" s="3"/>
      <c r="H54" s="3" t="s">
        <v>538</v>
      </c>
      <c r="I54" s="3" t="s">
        <v>151</v>
      </c>
      <c r="J54" s="3" t="s">
        <v>110</v>
      </c>
    </row>
    <row r="55" spans="1:10" x14ac:dyDescent="0.45">
      <c r="A55" s="2" t="s">
        <v>485</v>
      </c>
      <c r="C55" s="2" t="s">
        <v>12</v>
      </c>
      <c r="E55" s="3" t="s">
        <v>914</v>
      </c>
      <c r="F55" s="3" t="s">
        <v>760</v>
      </c>
      <c r="G55" s="3"/>
      <c r="H55" s="3" t="s">
        <v>915</v>
      </c>
      <c r="I55" s="3" t="s">
        <v>51</v>
      </c>
      <c r="J55" s="3" t="s">
        <v>568</v>
      </c>
    </row>
    <row r="56" spans="1:10" x14ac:dyDescent="0.45">
      <c r="A56" s="2"/>
      <c r="E56" s="3"/>
      <c r="F56" s="3"/>
      <c r="G56" s="3"/>
      <c r="H56" s="3"/>
      <c r="I56" s="3"/>
      <c r="J56" s="3"/>
    </row>
    <row r="57" spans="1:10" ht="14.4" x14ac:dyDescent="0.45">
      <c r="A57" s="22" t="s">
        <v>464</v>
      </c>
      <c r="B57" s="2" t="s">
        <v>6</v>
      </c>
      <c r="E57" s="3"/>
      <c r="F57" s="3"/>
      <c r="G57" s="3"/>
      <c r="H57" s="3"/>
      <c r="I57" s="3"/>
      <c r="J57" s="3"/>
    </row>
    <row r="58" spans="1:10" x14ac:dyDescent="0.45">
      <c r="A58" s="2" t="s">
        <v>10</v>
      </c>
      <c r="C58" s="2">
        <v>1666</v>
      </c>
      <c r="D58" s="2"/>
      <c r="E58" s="3" t="s">
        <v>113</v>
      </c>
      <c r="F58" s="3"/>
      <c r="G58" s="3"/>
      <c r="H58" s="3" t="s">
        <v>114</v>
      </c>
      <c r="I58" s="3"/>
      <c r="J58" s="3"/>
    </row>
    <row r="59" spans="1:10" x14ac:dyDescent="0.45">
      <c r="A59" s="2" t="s">
        <v>11</v>
      </c>
      <c r="C59" s="15" t="s">
        <v>12</v>
      </c>
      <c r="E59" s="3" t="s">
        <v>115</v>
      </c>
      <c r="F59" s="3" t="s">
        <v>116</v>
      </c>
      <c r="G59" s="3"/>
      <c r="H59" s="3" t="s">
        <v>117</v>
      </c>
      <c r="I59" s="3" t="s">
        <v>118</v>
      </c>
      <c r="J59" s="3" t="s">
        <v>119</v>
      </c>
    </row>
    <row r="60" spans="1:10" x14ac:dyDescent="0.45">
      <c r="A60" s="2" t="s">
        <v>18</v>
      </c>
      <c r="C60" s="15" t="s">
        <v>12</v>
      </c>
      <c r="E60" s="3" t="s">
        <v>120</v>
      </c>
      <c r="F60" s="3" t="s">
        <v>49</v>
      </c>
      <c r="G60" s="3"/>
      <c r="H60" s="3" t="s">
        <v>121</v>
      </c>
      <c r="I60" s="3" t="s">
        <v>122</v>
      </c>
      <c r="J60" s="3" t="s">
        <v>123</v>
      </c>
    </row>
    <row r="61" spans="1:10" x14ac:dyDescent="0.45">
      <c r="A61" s="2" t="s">
        <v>24</v>
      </c>
      <c r="C61" s="15" t="s">
        <v>12</v>
      </c>
      <c r="E61" s="3" t="s">
        <v>124</v>
      </c>
      <c r="F61" s="3" t="s">
        <v>125</v>
      </c>
      <c r="G61" s="3"/>
      <c r="H61" s="3" t="s">
        <v>536</v>
      </c>
      <c r="I61" s="3" t="s">
        <v>537</v>
      </c>
      <c r="J61" s="3" t="s">
        <v>56</v>
      </c>
    </row>
    <row r="62" spans="1:10" x14ac:dyDescent="0.45">
      <c r="A62" s="2" t="s">
        <v>25</v>
      </c>
      <c r="C62" s="15" t="s">
        <v>12</v>
      </c>
      <c r="E62" s="3" t="s">
        <v>124</v>
      </c>
      <c r="F62" s="3" t="s">
        <v>127</v>
      </c>
      <c r="G62" s="3"/>
      <c r="H62" s="3" t="s">
        <v>126</v>
      </c>
      <c r="I62" s="3" t="s">
        <v>534</v>
      </c>
      <c r="J62" s="3" t="s">
        <v>535</v>
      </c>
    </row>
    <row r="63" spans="1:10" x14ac:dyDescent="0.45">
      <c r="A63" s="2" t="s">
        <v>485</v>
      </c>
      <c r="C63" s="2" t="s">
        <v>12</v>
      </c>
      <c r="E63" s="3" t="s">
        <v>910</v>
      </c>
      <c r="F63" s="3" t="s">
        <v>911</v>
      </c>
      <c r="G63" s="3"/>
      <c r="H63" s="3" t="s">
        <v>912</v>
      </c>
      <c r="I63" s="3" t="s">
        <v>913</v>
      </c>
      <c r="J63" s="3" t="s">
        <v>51</v>
      </c>
    </row>
    <row r="64" spans="1:10" ht="14.4" x14ac:dyDescent="0.45">
      <c r="A64" s="16"/>
      <c r="B64" s="2" t="s">
        <v>7</v>
      </c>
      <c r="E64" s="3"/>
      <c r="F64" s="3"/>
      <c r="G64" s="3"/>
      <c r="H64" s="3"/>
      <c r="I64" s="3"/>
      <c r="J64" s="3"/>
    </row>
    <row r="65" spans="1:10" x14ac:dyDescent="0.45">
      <c r="A65" s="2" t="s">
        <v>10</v>
      </c>
      <c r="B65" s="2"/>
      <c r="C65" s="2">
        <v>957</v>
      </c>
      <c r="D65" s="2"/>
      <c r="E65" s="3" t="s">
        <v>128</v>
      </c>
      <c r="F65" s="3"/>
      <c r="G65" s="3"/>
      <c r="H65" s="3" t="s">
        <v>129</v>
      </c>
      <c r="I65" s="3"/>
      <c r="J65" s="3"/>
    </row>
    <row r="66" spans="1:10" x14ac:dyDescent="0.45">
      <c r="A66" s="2" t="s">
        <v>11</v>
      </c>
      <c r="C66" s="15" t="s">
        <v>12</v>
      </c>
      <c r="E66" s="3" t="s">
        <v>130</v>
      </c>
      <c r="F66" s="3" t="s">
        <v>131</v>
      </c>
      <c r="G66" s="3"/>
      <c r="H66" s="3" t="s">
        <v>132</v>
      </c>
      <c r="I66" s="3" t="s">
        <v>133</v>
      </c>
      <c r="J66" s="3" t="s">
        <v>134</v>
      </c>
    </row>
    <row r="67" spans="1:10" x14ac:dyDescent="0.45">
      <c r="A67" s="2" t="s">
        <v>18</v>
      </c>
      <c r="C67" s="15" t="s">
        <v>12</v>
      </c>
      <c r="E67" s="3" t="s">
        <v>135</v>
      </c>
      <c r="F67" s="3" t="s">
        <v>136</v>
      </c>
      <c r="G67" s="3"/>
      <c r="H67" s="3" t="s">
        <v>137</v>
      </c>
      <c r="I67" s="3" t="s">
        <v>17</v>
      </c>
      <c r="J67" s="3" t="s">
        <v>138</v>
      </c>
    </row>
    <row r="68" spans="1:10" x14ac:dyDescent="0.45">
      <c r="A68" s="2" t="s">
        <v>24</v>
      </c>
      <c r="C68" s="15" t="s">
        <v>12</v>
      </c>
      <c r="E68" s="3" t="s">
        <v>521</v>
      </c>
      <c r="F68" s="3" t="s">
        <v>522</v>
      </c>
      <c r="G68" s="3"/>
      <c r="H68" s="3" t="s">
        <v>523</v>
      </c>
      <c r="I68" s="3" t="s">
        <v>524</v>
      </c>
      <c r="J68" s="3" t="s">
        <v>525</v>
      </c>
    </row>
    <row r="69" spans="1:10" x14ac:dyDescent="0.45">
      <c r="A69" s="2" t="s">
        <v>25</v>
      </c>
      <c r="C69" s="15" t="s">
        <v>12</v>
      </c>
      <c r="E69" s="3" t="s">
        <v>519</v>
      </c>
      <c r="F69" s="3" t="s">
        <v>287</v>
      </c>
      <c r="G69" s="3"/>
      <c r="H69" s="3" t="s">
        <v>139</v>
      </c>
      <c r="I69" s="3" t="s">
        <v>520</v>
      </c>
      <c r="J69" s="3" t="s">
        <v>101</v>
      </c>
    </row>
    <row r="70" spans="1:10" x14ac:dyDescent="0.45">
      <c r="A70" s="2" t="s">
        <v>485</v>
      </c>
      <c r="C70" s="2" t="s">
        <v>12</v>
      </c>
      <c r="E70" s="3" t="s">
        <v>907</v>
      </c>
      <c r="F70" s="3" t="s">
        <v>908</v>
      </c>
      <c r="G70" s="3"/>
      <c r="H70" s="3" t="s">
        <v>909</v>
      </c>
      <c r="I70" s="3" t="s">
        <v>20</v>
      </c>
      <c r="J70" s="3" t="s">
        <v>594</v>
      </c>
    </row>
    <row r="71" spans="1:10" ht="14.4" x14ac:dyDescent="0.45">
      <c r="A71" s="16"/>
      <c r="B71" s="2" t="s">
        <v>5</v>
      </c>
      <c r="E71" s="3"/>
      <c r="F71" s="3"/>
      <c r="G71" s="3"/>
      <c r="H71" s="3"/>
      <c r="I71" s="3"/>
      <c r="J71" s="3"/>
    </row>
    <row r="72" spans="1:10" x14ac:dyDescent="0.45">
      <c r="A72" s="2" t="s">
        <v>10</v>
      </c>
      <c r="B72" s="2"/>
      <c r="C72" s="2">
        <v>162</v>
      </c>
      <c r="D72" s="2"/>
      <c r="E72" s="3" t="s">
        <v>140</v>
      </c>
      <c r="F72" s="3"/>
      <c r="G72" s="3"/>
      <c r="H72" s="3" t="s">
        <v>141</v>
      </c>
      <c r="I72" s="3"/>
      <c r="J72" s="3"/>
    </row>
    <row r="73" spans="1:10" x14ac:dyDescent="0.45">
      <c r="A73" s="2" t="s">
        <v>11</v>
      </c>
      <c r="C73" s="15" t="s">
        <v>12</v>
      </c>
      <c r="E73" s="17" t="s">
        <v>142</v>
      </c>
      <c r="F73" s="17" t="s">
        <v>143</v>
      </c>
      <c r="G73" s="3"/>
      <c r="H73" s="3" t="s">
        <v>144</v>
      </c>
      <c r="I73" s="3" t="s">
        <v>145</v>
      </c>
      <c r="J73" s="3" t="s">
        <v>146</v>
      </c>
    </row>
    <row r="74" spans="1:10" x14ac:dyDescent="0.45">
      <c r="A74" s="2" t="s">
        <v>18</v>
      </c>
      <c r="C74" s="15" t="s">
        <v>12</v>
      </c>
      <c r="E74" s="17" t="s">
        <v>147</v>
      </c>
      <c r="F74" s="17" t="s">
        <v>143</v>
      </c>
      <c r="G74" s="3"/>
      <c r="H74" s="3" t="s">
        <v>148</v>
      </c>
      <c r="I74" s="3" t="s">
        <v>149</v>
      </c>
      <c r="J74" s="3" t="s">
        <v>150</v>
      </c>
    </row>
    <row r="75" spans="1:10" x14ac:dyDescent="0.45">
      <c r="A75" s="2" t="s">
        <v>24</v>
      </c>
      <c r="C75" s="15" t="s">
        <v>12</v>
      </c>
      <c r="E75" s="17" t="s">
        <v>531</v>
      </c>
      <c r="F75" s="17" t="s">
        <v>31</v>
      </c>
      <c r="G75" s="3"/>
      <c r="H75" s="3" t="s">
        <v>532</v>
      </c>
      <c r="I75" s="3" t="s">
        <v>533</v>
      </c>
      <c r="J75" s="3" t="s">
        <v>54</v>
      </c>
    </row>
    <row r="76" spans="1:10" x14ac:dyDescent="0.45">
      <c r="A76" s="2" t="s">
        <v>25</v>
      </c>
      <c r="C76" s="15" t="s">
        <v>12</v>
      </c>
      <c r="E76" s="17" t="s">
        <v>527</v>
      </c>
      <c r="F76" s="17" t="s">
        <v>528</v>
      </c>
      <c r="G76" s="3"/>
      <c r="H76" s="3" t="s">
        <v>529</v>
      </c>
      <c r="I76" s="3" t="s">
        <v>530</v>
      </c>
      <c r="J76" s="3" t="s">
        <v>280</v>
      </c>
    </row>
    <row r="77" spans="1:10" x14ac:dyDescent="0.45">
      <c r="A77" s="2" t="s">
        <v>485</v>
      </c>
      <c r="C77" s="2" t="s">
        <v>12</v>
      </c>
      <c r="E77" s="17" t="s">
        <v>904</v>
      </c>
      <c r="F77" s="17" t="s">
        <v>526</v>
      </c>
      <c r="G77" s="3"/>
      <c r="H77" s="3" t="s">
        <v>905</v>
      </c>
      <c r="I77" s="3" t="s">
        <v>517</v>
      </c>
      <c r="J77" s="3" t="s">
        <v>906</v>
      </c>
    </row>
    <row r="78" spans="1:10" ht="96" customHeight="1" x14ac:dyDescent="0.45">
      <c r="A78" s="33" t="s">
        <v>890</v>
      </c>
      <c r="B78" s="33"/>
      <c r="C78" s="33"/>
      <c r="D78" s="33"/>
      <c r="E78" s="33"/>
      <c r="F78" s="33"/>
      <c r="G78" s="33"/>
      <c r="H78" s="33"/>
      <c r="I78" s="33"/>
      <c r="J78" s="33"/>
    </row>
    <row r="79" spans="1:10" x14ac:dyDescent="0.45">
      <c r="A79" s="7"/>
      <c r="B79" s="7"/>
    </row>
    <row r="80" spans="1:10" x14ac:dyDescent="0.45">
      <c r="A80" s="7"/>
      <c r="B80" s="7"/>
      <c r="C80" s="8"/>
      <c r="D80" s="8"/>
      <c r="E80" s="8"/>
      <c r="F80" s="8"/>
      <c r="G80" s="8"/>
      <c r="H80" s="8"/>
      <c r="I80" s="8"/>
      <c r="J80" s="8"/>
    </row>
    <row r="81" spans="1:2" x14ac:dyDescent="0.45">
      <c r="A81" s="7"/>
      <c r="B81" s="7"/>
    </row>
  </sheetData>
  <mergeCells count="5">
    <mergeCell ref="A78:J78"/>
    <mergeCell ref="C2:I2"/>
    <mergeCell ref="I3:J3"/>
    <mergeCell ref="A2:B4"/>
    <mergeCell ref="L10:L11"/>
  </mergeCells>
  <phoneticPr fontId="1"/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5642-2A56-6742-AEEC-DC75A38CFFBF}">
  <sheetPr>
    <pageSetUpPr fitToPage="1"/>
  </sheetPr>
  <dimension ref="A1:J52"/>
  <sheetViews>
    <sheetView zoomScaleNormal="100" workbookViewId="0">
      <selection activeCell="A49" sqref="A49:XFD49"/>
    </sheetView>
  </sheetViews>
  <sheetFormatPr defaultColWidth="9" defaultRowHeight="13.8" x14ac:dyDescent="0.45"/>
  <cols>
    <col min="1" max="1" width="21" style="2" customWidth="1"/>
    <col min="2" max="2" width="9" style="2"/>
    <col min="3" max="3" width="13.8984375" style="2" customWidth="1"/>
    <col min="4" max="4" width="9" style="2"/>
    <col min="5" max="5" width="16.09765625" style="2" bestFit="1" customWidth="1"/>
    <col min="6" max="6" width="7.8984375" style="2" bestFit="1" customWidth="1"/>
    <col min="7" max="7" width="9" style="2"/>
    <col min="8" max="8" width="15.5" style="2" bestFit="1" customWidth="1"/>
    <col min="9" max="9" width="7.8984375" style="2" bestFit="1" customWidth="1"/>
    <col min="10" max="10" width="10.59765625" style="2" bestFit="1" customWidth="1"/>
    <col min="11" max="16384" width="9" style="2"/>
  </cols>
  <sheetData>
    <row r="1" spans="1:10" x14ac:dyDescent="0.45">
      <c r="A1" s="13" t="s">
        <v>825</v>
      </c>
    </row>
    <row r="2" spans="1:10" x14ac:dyDescent="0.45">
      <c r="A2" s="35" t="s">
        <v>484</v>
      </c>
      <c r="B2" s="35"/>
      <c r="C2" s="34" t="s">
        <v>0</v>
      </c>
      <c r="D2" s="34"/>
      <c r="E2" s="34"/>
      <c r="F2" s="34"/>
      <c r="G2" s="34"/>
      <c r="H2" s="34"/>
      <c r="I2" s="34"/>
      <c r="J2" s="25"/>
    </row>
    <row r="3" spans="1:10" x14ac:dyDescent="0.45">
      <c r="A3" s="36"/>
      <c r="B3" s="36"/>
      <c r="C3" s="39" t="s">
        <v>248</v>
      </c>
      <c r="D3" s="39"/>
      <c r="E3" s="34" t="s">
        <v>480</v>
      </c>
      <c r="F3" s="34"/>
      <c r="G3" s="10"/>
      <c r="H3" s="34" t="s">
        <v>481</v>
      </c>
      <c r="I3" s="34"/>
      <c r="J3" s="10"/>
    </row>
    <row r="4" spans="1:10" ht="14.4" x14ac:dyDescent="0.45">
      <c r="A4" s="37"/>
      <c r="B4" s="37"/>
      <c r="C4" s="11"/>
      <c r="D4" s="11"/>
      <c r="E4" s="11" t="s">
        <v>459</v>
      </c>
      <c r="F4" s="11" t="s">
        <v>471</v>
      </c>
      <c r="G4" s="11"/>
      <c r="H4" s="11" t="s">
        <v>459</v>
      </c>
      <c r="I4" s="11" t="s">
        <v>471</v>
      </c>
      <c r="J4" s="11" t="s">
        <v>472</v>
      </c>
    </row>
    <row r="5" spans="1:10" ht="14.4" x14ac:dyDescent="0.45">
      <c r="A5" s="22" t="s">
        <v>460</v>
      </c>
      <c r="B5" s="2" t="s">
        <v>476</v>
      </c>
      <c r="C5" s="4"/>
      <c r="D5" s="4"/>
      <c r="E5" s="18"/>
      <c r="F5" s="18"/>
      <c r="G5" s="18"/>
      <c r="H5" s="18"/>
      <c r="I5" s="18"/>
      <c r="J5" s="18"/>
    </row>
    <row r="6" spans="1:10" x14ac:dyDescent="0.45">
      <c r="A6" s="2" t="s">
        <v>10</v>
      </c>
      <c r="C6" s="4">
        <v>2444</v>
      </c>
      <c r="D6" s="4"/>
      <c r="E6" s="18" t="s">
        <v>488</v>
      </c>
      <c r="F6" s="18"/>
      <c r="G6" s="18"/>
      <c r="H6" s="18" t="s">
        <v>489</v>
      </c>
      <c r="I6" s="18"/>
      <c r="J6" s="18"/>
    </row>
    <row r="7" spans="1:10" ht="14.4" customHeight="1" x14ac:dyDescent="0.45">
      <c r="A7" s="2" t="s">
        <v>11</v>
      </c>
      <c r="C7" s="15" t="s">
        <v>12</v>
      </c>
      <c r="D7" s="4"/>
      <c r="E7" s="18" t="s">
        <v>605</v>
      </c>
      <c r="F7" s="18" t="s">
        <v>606</v>
      </c>
      <c r="G7" s="18"/>
      <c r="H7" s="18" t="s">
        <v>607</v>
      </c>
      <c r="I7" s="18" t="s">
        <v>815</v>
      </c>
      <c r="J7" s="18" t="s">
        <v>608</v>
      </c>
    </row>
    <row r="8" spans="1:10" x14ac:dyDescent="0.45">
      <c r="A8" s="2" t="s">
        <v>18</v>
      </c>
      <c r="C8" s="15" t="s">
        <v>12</v>
      </c>
      <c r="E8" s="3" t="s">
        <v>609</v>
      </c>
      <c r="F8" s="3" t="s">
        <v>610</v>
      </c>
      <c r="G8" s="3"/>
      <c r="H8" s="3" t="s">
        <v>611</v>
      </c>
      <c r="I8" s="3" t="s">
        <v>612</v>
      </c>
      <c r="J8" s="3" t="s">
        <v>613</v>
      </c>
    </row>
    <row r="9" spans="1:10" x14ac:dyDescent="0.45">
      <c r="A9" s="2" t="s">
        <v>24</v>
      </c>
      <c r="C9" s="15" t="s">
        <v>12</v>
      </c>
      <c r="E9" s="3" t="s">
        <v>614</v>
      </c>
      <c r="F9" s="3" t="s">
        <v>615</v>
      </c>
      <c r="G9" s="3"/>
      <c r="H9" s="3" t="s">
        <v>616</v>
      </c>
      <c r="I9" s="3" t="s">
        <v>617</v>
      </c>
      <c r="J9" s="3" t="s">
        <v>618</v>
      </c>
    </row>
    <row r="10" spans="1:10" x14ac:dyDescent="0.45">
      <c r="A10" s="2" t="s">
        <v>25</v>
      </c>
      <c r="C10" s="2" t="s">
        <v>12</v>
      </c>
      <c r="E10" s="3" t="s">
        <v>862</v>
      </c>
      <c r="F10" s="2">
        <v>0.89700000000000002</v>
      </c>
      <c r="H10" s="3" t="s">
        <v>863</v>
      </c>
      <c r="I10" s="2">
        <v>0.44700000000000001</v>
      </c>
      <c r="J10" s="2">
        <v>0.47199999999999998</v>
      </c>
    </row>
    <row r="11" spans="1:10" x14ac:dyDescent="0.45">
      <c r="A11" s="2" t="s">
        <v>485</v>
      </c>
      <c r="C11" s="2" t="s">
        <v>12</v>
      </c>
      <c r="E11" s="3" t="s">
        <v>885</v>
      </c>
      <c r="F11" s="2">
        <v>0.85299999999999998</v>
      </c>
      <c r="H11" s="3" t="s">
        <v>886</v>
      </c>
      <c r="I11" s="2">
        <v>0.44900000000000001</v>
      </c>
      <c r="J11" s="2">
        <v>0.46899999999999997</v>
      </c>
    </row>
    <row r="12" spans="1:10" ht="14.4" x14ac:dyDescent="0.45">
      <c r="A12" s="16"/>
      <c r="B12" s="2" t="s">
        <v>473</v>
      </c>
      <c r="E12" s="3"/>
      <c r="F12" s="3"/>
      <c r="G12" s="3"/>
      <c r="H12" s="3"/>
      <c r="I12" s="3"/>
      <c r="J12" s="3"/>
    </row>
    <row r="13" spans="1:10" x14ac:dyDescent="0.45">
      <c r="A13" s="2" t="s">
        <v>10</v>
      </c>
      <c r="C13" s="2">
        <v>1622</v>
      </c>
      <c r="E13" s="3" t="s">
        <v>490</v>
      </c>
      <c r="F13" s="3"/>
      <c r="G13" s="3"/>
      <c r="H13" s="3" t="s">
        <v>491</v>
      </c>
      <c r="I13" s="3"/>
      <c r="J13" s="3"/>
    </row>
    <row r="14" spans="1:10" x14ac:dyDescent="0.45">
      <c r="A14" s="2" t="s">
        <v>11</v>
      </c>
      <c r="C14" s="15" t="s">
        <v>12</v>
      </c>
      <c r="D14" s="15"/>
      <c r="E14" s="3" t="s">
        <v>592</v>
      </c>
      <c r="F14" s="3" t="s">
        <v>594</v>
      </c>
      <c r="G14" s="3"/>
      <c r="H14" s="3" t="s">
        <v>593</v>
      </c>
      <c r="I14" s="3" t="s">
        <v>119</v>
      </c>
      <c r="J14" s="3" t="s">
        <v>595</v>
      </c>
    </row>
    <row r="15" spans="1:10" x14ac:dyDescent="0.45">
      <c r="A15" s="2" t="s">
        <v>18</v>
      </c>
      <c r="C15" s="15" t="s">
        <v>12</v>
      </c>
      <c r="D15" s="15"/>
      <c r="E15" s="3" t="s">
        <v>596</v>
      </c>
      <c r="F15" s="3" t="s">
        <v>597</v>
      </c>
      <c r="G15" s="3"/>
      <c r="H15" s="3" t="s">
        <v>598</v>
      </c>
      <c r="I15" s="3" t="s">
        <v>599</v>
      </c>
      <c r="J15" s="3" t="s">
        <v>600</v>
      </c>
    </row>
    <row r="16" spans="1:10" x14ac:dyDescent="0.45">
      <c r="A16" s="2" t="s">
        <v>24</v>
      </c>
      <c r="C16" s="15" t="s">
        <v>12</v>
      </c>
      <c r="D16" s="4"/>
      <c r="E16" s="18" t="s">
        <v>814</v>
      </c>
      <c r="F16" s="18" t="s">
        <v>601</v>
      </c>
      <c r="G16" s="18"/>
      <c r="H16" s="18" t="s">
        <v>602</v>
      </c>
      <c r="I16" s="18" t="s">
        <v>603</v>
      </c>
      <c r="J16" s="18" t="s">
        <v>604</v>
      </c>
    </row>
    <row r="17" spans="1:10" x14ac:dyDescent="0.45">
      <c r="A17" s="2" t="s">
        <v>25</v>
      </c>
      <c r="C17" s="15" t="s">
        <v>12</v>
      </c>
      <c r="D17" s="4" t="s">
        <v>856</v>
      </c>
      <c r="E17" s="18" t="s">
        <v>857</v>
      </c>
      <c r="F17" s="18" t="s">
        <v>858</v>
      </c>
      <c r="G17" s="18"/>
      <c r="H17" s="18" t="s">
        <v>859</v>
      </c>
      <c r="I17" s="18" t="s">
        <v>860</v>
      </c>
      <c r="J17" s="18" t="s">
        <v>861</v>
      </c>
    </row>
    <row r="18" spans="1:10" x14ac:dyDescent="0.45">
      <c r="A18" s="2" t="s">
        <v>485</v>
      </c>
      <c r="C18" s="15" t="s">
        <v>12</v>
      </c>
      <c r="D18" s="4" t="s">
        <v>856</v>
      </c>
      <c r="E18" s="18" t="s">
        <v>857</v>
      </c>
      <c r="F18" s="18" t="s">
        <v>858</v>
      </c>
      <c r="G18" s="18"/>
      <c r="H18" s="18" t="s">
        <v>859</v>
      </c>
      <c r="I18" s="18" t="s">
        <v>860</v>
      </c>
      <c r="J18" s="18" t="s">
        <v>861</v>
      </c>
    </row>
    <row r="19" spans="1:10" x14ac:dyDescent="0.45">
      <c r="E19" s="3"/>
      <c r="F19" s="3"/>
      <c r="G19" s="3"/>
      <c r="H19" s="3"/>
      <c r="I19" s="3"/>
      <c r="J19" s="3"/>
    </row>
    <row r="20" spans="1:10" ht="14.4" x14ac:dyDescent="0.45">
      <c r="A20" s="22" t="s">
        <v>463</v>
      </c>
      <c r="B20" s="2" t="s">
        <v>477</v>
      </c>
      <c r="E20" s="3"/>
      <c r="F20" s="3"/>
      <c r="G20" s="3"/>
      <c r="H20" s="3"/>
    </row>
    <row r="21" spans="1:10" x14ac:dyDescent="0.45">
      <c r="A21" s="2" t="s">
        <v>10</v>
      </c>
      <c r="C21" s="2">
        <v>2423</v>
      </c>
      <c r="E21" s="3" t="s">
        <v>492</v>
      </c>
      <c r="F21" s="3"/>
      <c r="G21" s="3"/>
      <c r="H21" s="3" t="s">
        <v>493</v>
      </c>
      <c r="I21" s="3"/>
      <c r="J21" s="3"/>
    </row>
    <row r="22" spans="1:10" x14ac:dyDescent="0.45">
      <c r="A22" s="2" t="s">
        <v>11</v>
      </c>
      <c r="C22" s="15" t="s">
        <v>12</v>
      </c>
      <c r="E22" s="3" t="s">
        <v>633</v>
      </c>
      <c r="F22" s="3" t="s">
        <v>634</v>
      </c>
      <c r="G22" s="3"/>
      <c r="H22" s="3" t="s">
        <v>635</v>
      </c>
      <c r="I22" s="3" t="s">
        <v>636</v>
      </c>
      <c r="J22" s="3" t="s">
        <v>637</v>
      </c>
    </row>
    <row r="23" spans="1:10" x14ac:dyDescent="0.45">
      <c r="A23" s="2" t="s">
        <v>18</v>
      </c>
      <c r="C23" s="15" t="s">
        <v>12</v>
      </c>
      <c r="E23" s="3" t="s">
        <v>638</v>
      </c>
      <c r="F23" s="3" t="s">
        <v>150</v>
      </c>
      <c r="G23" s="3"/>
      <c r="H23" s="3" t="s">
        <v>639</v>
      </c>
      <c r="I23" s="3" t="s">
        <v>640</v>
      </c>
      <c r="J23" s="3" t="s">
        <v>641</v>
      </c>
    </row>
    <row r="24" spans="1:10" x14ac:dyDescent="0.45">
      <c r="A24" s="2" t="s">
        <v>24</v>
      </c>
      <c r="C24" s="15" t="s">
        <v>12</v>
      </c>
      <c r="E24" s="3" t="s">
        <v>642</v>
      </c>
      <c r="F24" s="3" t="s">
        <v>276</v>
      </c>
      <c r="G24" s="3"/>
      <c r="H24" s="3" t="s">
        <v>643</v>
      </c>
      <c r="I24" s="3" t="s">
        <v>618</v>
      </c>
      <c r="J24" s="3" t="s">
        <v>644</v>
      </c>
    </row>
    <row r="25" spans="1:10" x14ac:dyDescent="0.45">
      <c r="A25" s="2" t="s">
        <v>25</v>
      </c>
      <c r="C25" s="15" t="s">
        <v>12</v>
      </c>
      <c r="E25" s="3" t="s">
        <v>642</v>
      </c>
      <c r="F25" s="3" t="s">
        <v>276</v>
      </c>
      <c r="G25" s="3"/>
      <c r="H25" s="3" t="s">
        <v>643</v>
      </c>
      <c r="I25" s="3" t="s">
        <v>854</v>
      </c>
      <c r="J25" s="3" t="s">
        <v>855</v>
      </c>
    </row>
    <row r="26" spans="1:10" x14ac:dyDescent="0.45">
      <c r="A26" s="2" t="s">
        <v>485</v>
      </c>
      <c r="C26" s="15" t="s">
        <v>12</v>
      </c>
      <c r="E26" s="3" t="s">
        <v>642</v>
      </c>
      <c r="F26" s="3" t="s">
        <v>882</v>
      </c>
      <c r="G26" s="3"/>
      <c r="H26" s="3" t="s">
        <v>643</v>
      </c>
      <c r="I26" s="3" t="s">
        <v>884</v>
      </c>
      <c r="J26" s="3" t="s">
        <v>883</v>
      </c>
    </row>
    <row r="27" spans="1:10" x14ac:dyDescent="0.45">
      <c r="B27" s="2" t="s">
        <v>474</v>
      </c>
      <c r="E27" s="3"/>
      <c r="F27" s="3"/>
      <c r="G27" s="3"/>
      <c r="H27" s="3"/>
    </row>
    <row r="28" spans="1:10" x14ac:dyDescent="0.45">
      <c r="A28" s="2" t="s">
        <v>10</v>
      </c>
      <c r="C28" s="2">
        <v>1610</v>
      </c>
      <c r="E28" s="3" t="s">
        <v>494</v>
      </c>
      <c r="F28" s="3"/>
      <c r="G28" s="3"/>
      <c r="H28" s="3" t="s">
        <v>495</v>
      </c>
    </row>
    <row r="29" spans="1:10" x14ac:dyDescent="0.45">
      <c r="A29" s="2" t="s">
        <v>11</v>
      </c>
      <c r="C29" s="15" t="s">
        <v>12</v>
      </c>
      <c r="E29" s="3" t="s">
        <v>619</v>
      </c>
      <c r="F29" s="3" t="s">
        <v>620</v>
      </c>
      <c r="G29" s="3"/>
      <c r="H29" s="3" t="s">
        <v>621</v>
      </c>
      <c r="I29" s="3" t="s">
        <v>622</v>
      </c>
      <c r="J29" s="3" t="s">
        <v>623</v>
      </c>
    </row>
    <row r="30" spans="1:10" x14ac:dyDescent="0.45">
      <c r="A30" s="2" t="s">
        <v>18</v>
      </c>
      <c r="C30" s="15" t="s">
        <v>12</v>
      </c>
      <c r="E30" s="3" t="s">
        <v>624</v>
      </c>
      <c r="F30" s="3" t="s">
        <v>625</v>
      </c>
      <c r="G30" s="3"/>
      <c r="H30" s="3" t="s">
        <v>626</v>
      </c>
      <c r="I30" s="3" t="s">
        <v>627</v>
      </c>
      <c r="J30" s="3" t="s">
        <v>628</v>
      </c>
    </row>
    <row r="31" spans="1:10" x14ac:dyDescent="0.45">
      <c r="A31" s="2" t="s">
        <v>24</v>
      </c>
      <c r="C31" s="15" t="s">
        <v>12</v>
      </c>
      <c r="E31" s="3" t="s">
        <v>629</v>
      </c>
      <c r="F31" s="3" t="s">
        <v>630</v>
      </c>
      <c r="G31" s="3"/>
      <c r="H31" s="3" t="s">
        <v>631</v>
      </c>
      <c r="I31" s="3" t="s">
        <v>632</v>
      </c>
      <c r="J31" s="3" t="s">
        <v>273</v>
      </c>
    </row>
    <row r="32" spans="1:10" x14ac:dyDescent="0.45">
      <c r="A32" s="2" t="s">
        <v>25</v>
      </c>
      <c r="C32" s="15" t="s">
        <v>12</v>
      </c>
      <c r="E32" s="3" t="s">
        <v>849</v>
      </c>
      <c r="F32" s="3" t="s">
        <v>850</v>
      </c>
      <c r="G32" s="3"/>
      <c r="H32" s="3" t="s">
        <v>851</v>
      </c>
      <c r="I32" s="3" t="s">
        <v>852</v>
      </c>
      <c r="J32" s="3" t="s">
        <v>853</v>
      </c>
    </row>
    <row r="33" spans="1:10" x14ac:dyDescent="0.45">
      <c r="A33" s="2" t="s">
        <v>485</v>
      </c>
      <c r="C33" s="15" t="s">
        <v>12</v>
      </c>
      <c r="E33" s="3" t="s">
        <v>849</v>
      </c>
      <c r="F33" s="3" t="s">
        <v>850</v>
      </c>
      <c r="G33" s="3"/>
      <c r="H33" s="3" t="s">
        <v>851</v>
      </c>
      <c r="I33" s="3" t="s">
        <v>852</v>
      </c>
      <c r="J33" s="3" t="s">
        <v>853</v>
      </c>
    </row>
    <row r="34" spans="1:10" x14ac:dyDescent="0.45">
      <c r="C34" s="15"/>
      <c r="E34" s="3"/>
      <c r="F34" s="3"/>
      <c r="G34" s="3"/>
      <c r="H34" s="3"/>
      <c r="I34" s="3"/>
      <c r="J34" s="3"/>
    </row>
    <row r="35" spans="1:10" ht="14.4" x14ac:dyDescent="0.45">
      <c r="A35" s="22" t="s">
        <v>464</v>
      </c>
      <c r="B35" s="2" t="s">
        <v>478</v>
      </c>
      <c r="E35" s="3"/>
      <c r="F35" s="3"/>
      <c r="G35" s="3"/>
      <c r="H35" s="3"/>
      <c r="I35" s="3"/>
      <c r="J35" s="3"/>
    </row>
    <row r="36" spans="1:10" x14ac:dyDescent="0.45">
      <c r="A36" s="2" t="s">
        <v>10</v>
      </c>
      <c r="C36" s="2">
        <v>2623</v>
      </c>
      <c r="E36" s="3" t="s">
        <v>496</v>
      </c>
      <c r="F36" s="3"/>
      <c r="G36" s="3"/>
      <c r="H36" s="3" t="s">
        <v>497</v>
      </c>
      <c r="I36" s="3"/>
      <c r="J36" s="3"/>
    </row>
    <row r="37" spans="1:10" x14ac:dyDescent="0.45">
      <c r="A37" s="2" t="s">
        <v>11</v>
      </c>
      <c r="C37" s="15" t="s">
        <v>12</v>
      </c>
      <c r="E37" s="3" t="s">
        <v>656</v>
      </c>
      <c r="F37" s="3" t="s">
        <v>658</v>
      </c>
      <c r="G37" s="3"/>
      <c r="H37" s="3" t="s">
        <v>657</v>
      </c>
      <c r="I37" s="3" t="s">
        <v>659</v>
      </c>
      <c r="J37" s="3" t="s">
        <v>660</v>
      </c>
    </row>
    <row r="38" spans="1:10" x14ac:dyDescent="0.45">
      <c r="A38" s="2" t="s">
        <v>18</v>
      </c>
      <c r="C38" s="15" t="s">
        <v>12</v>
      </c>
      <c r="E38" s="3" t="s">
        <v>661</v>
      </c>
      <c r="F38" s="3" t="s">
        <v>662</v>
      </c>
      <c r="G38" s="3"/>
      <c r="H38" s="3" t="s">
        <v>663</v>
      </c>
      <c r="I38" s="3" t="s">
        <v>664</v>
      </c>
      <c r="J38" s="3" t="s">
        <v>665</v>
      </c>
    </row>
    <row r="39" spans="1:10" x14ac:dyDescent="0.45">
      <c r="A39" s="2" t="s">
        <v>24</v>
      </c>
      <c r="C39" s="15" t="s">
        <v>12</v>
      </c>
      <c r="E39" s="3" t="s">
        <v>666</v>
      </c>
      <c r="F39" s="3" t="s">
        <v>575</v>
      </c>
      <c r="G39" s="3"/>
      <c r="H39" s="3" t="s">
        <v>667</v>
      </c>
      <c r="I39" s="3" t="s">
        <v>668</v>
      </c>
      <c r="J39" s="3" t="s">
        <v>669</v>
      </c>
    </row>
    <row r="40" spans="1:10" x14ac:dyDescent="0.45">
      <c r="A40" s="2" t="s">
        <v>25</v>
      </c>
      <c r="C40" s="15" t="s">
        <v>12</v>
      </c>
      <c r="E40" s="3" t="s">
        <v>864</v>
      </c>
      <c r="F40" s="3" t="s">
        <v>518</v>
      </c>
      <c r="G40" s="3"/>
      <c r="H40" s="3" t="s">
        <v>865</v>
      </c>
      <c r="I40" s="3" t="s">
        <v>866</v>
      </c>
      <c r="J40" s="3" t="s">
        <v>867</v>
      </c>
    </row>
    <row r="41" spans="1:10" x14ac:dyDescent="0.45">
      <c r="A41" s="2" t="s">
        <v>485</v>
      </c>
      <c r="C41" s="15" t="s">
        <v>12</v>
      </c>
      <c r="E41" s="3" t="s">
        <v>666</v>
      </c>
      <c r="F41" s="3" t="s">
        <v>878</v>
      </c>
      <c r="G41" s="3"/>
      <c r="H41" s="3" t="s">
        <v>879</v>
      </c>
      <c r="I41" s="3" t="s">
        <v>880</v>
      </c>
      <c r="J41" s="3" t="s">
        <v>881</v>
      </c>
    </row>
    <row r="42" spans="1:10" ht="14.4" x14ac:dyDescent="0.45">
      <c r="A42" s="16"/>
      <c r="B42" s="2" t="s">
        <v>475</v>
      </c>
      <c r="E42" s="3"/>
      <c r="F42" s="3"/>
      <c r="G42" s="3"/>
      <c r="H42" s="3"/>
      <c r="I42" s="3"/>
      <c r="J42" s="3"/>
    </row>
    <row r="43" spans="1:10" x14ac:dyDescent="0.45">
      <c r="A43" s="2" t="s">
        <v>10</v>
      </c>
      <c r="C43" s="2">
        <v>1119</v>
      </c>
      <c r="E43" s="3" t="s">
        <v>498</v>
      </c>
      <c r="F43" s="3"/>
      <c r="G43" s="3"/>
      <c r="H43" s="3" t="s">
        <v>499</v>
      </c>
      <c r="I43" s="3"/>
      <c r="J43" s="3"/>
    </row>
    <row r="44" spans="1:10" x14ac:dyDescent="0.45">
      <c r="A44" s="2" t="s">
        <v>11</v>
      </c>
      <c r="C44" s="15" t="s">
        <v>12</v>
      </c>
      <c r="E44" s="3" t="s">
        <v>645</v>
      </c>
      <c r="F44" s="3" t="s">
        <v>23</v>
      </c>
      <c r="G44" s="3"/>
      <c r="H44" s="3" t="s">
        <v>816</v>
      </c>
      <c r="I44" s="3" t="s">
        <v>646</v>
      </c>
      <c r="J44" s="3" t="s">
        <v>647</v>
      </c>
    </row>
    <row r="45" spans="1:10" x14ac:dyDescent="0.45">
      <c r="A45" s="2" t="s">
        <v>18</v>
      </c>
      <c r="C45" s="15" t="s">
        <v>12</v>
      </c>
      <c r="E45" s="3" t="s">
        <v>648</v>
      </c>
      <c r="F45" s="3" t="s">
        <v>275</v>
      </c>
      <c r="G45" s="3"/>
      <c r="H45" s="3" t="s">
        <v>649</v>
      </c>
      <c r="I45" s="3" t="s">
        <v>650</v>
      </c>
      <c r="J45" s="3" t="s">
        <v>651</v>
      </c>
    </row>
    <row r="46" spans="1:10" x14ac:dyDescent="0.45">
      <c r="A46" s="2" t="s">
        <v>24</v>
      </c>
      <c r="C46" s="15" t="s">
        <v>12</v>
      </c>
      <c r="E46" s="3" t="s">
        <v>652</v>
      </c>
      <c r="F46" s="3" t="s">
        <v>653</v>
      </c>
      <c r="G46" s="3"/>
      <c r="H46" s="3" t="s">
        <v>654</v>
      </c>
      <c r="I46" s="3" t="s">
        <v>655</v>
      </c>
      <c r="J46" s="3" t="s">
        <v>259</v>
      </c>
    </row>
    <row r="47" spans="1:10" x14ac:dyDescent="0.45">
      <c r="A47" s="2" t="s">
        <v>25</v>
      </c>
      <c r="C47" s="15" t="s">
        <v>12</v>
      </c>
      <c r="E47" s="3" t="s">
        <v>868</v>
      </c>
      <c r="F47" s="3" t="s">
        <v>869</v>
      </c>
      <c r="G47" s="3"/>
      <c r="H47" s="3" t="s">
        <v>870</v>
      </c>
      <c r="I47" s="3" t="s">
        <v>871</v>
      </c>
      <c r="J47" s="3" t="s">
        <v>872</v>
      </c>
    </row>
    <row r="48" spans="1:10" x14ac:dyDescent="0.45">
      <c r="A48" s="2" t="s">
        <v>485</v>
      </c>
      <c r="C48" s="15" t="s">
        <v>12</v>
      </c>
      <c r="E48" s="3" t="s">
        <v>873</v>
      </c>
      <c r="F48" s="3" t="s">
        <v>874</v>
      </c>
      <c r="G48" s="3"/>
      <c r="H48" s="3" t="s">
        <v>875</v>
      </c>
      <c r="I48" s="3" t="s">
        <v>876</v>
      </c>
      <c r="J48" s="3" t="s">
        <v>877</v>
      </c>
    </row>
    <row r="49" spans="1:10" ht="94.2" customHeight="1" x14ac:dyDescent="0.45">
      <c r="A49" s="33" t="s">
        <v>890</v>
      </c>
      <c r="B49" s="33"/>
      <c r="C49" s="33"/>
      <c r="D49" s="33"/>
      <c r="E49" s="33"/>
      <c r="F49" s="33"/>
      <c r="G49" s="33"/>
      <c r="H49" s="33"/>
      <c r="I49" s="33"/>
      <c r="J49" s="33"/>
    </row>
    <row r="50" spans="1:10" x14ac:dyDescent="0.45">
      <c r="A50" s="4"/>
      <c r="B50" s="4"/>
    </row>
    <row r="51" spans="1:10" x14ac:dyDescent="0.45">
      <c r="A51" s="4"/>
      <c r="B51" s="4"/>
      <c r="C51" s="5"/>
      <c r="D51" s="5"/>
      <c r="E51" s="5"/>
      <c r="F51" s="5"/>
      <c r="G51" s="5"/>
      <c r="H51" s="5"/>
      <c r="I51" s="5"/>
      <c r="J51" s="5"/>
    </row>
    <row r="52" spans="1:10" x14ac:dyDescent="0.45">
      <c r="A52" s="4"/>
      <c r="B52" s="4"/>
    </row>
  </sheetData>
  <mergeCells count="6">
    <mergeCell ref="C2:I2"/>
    <mergeCell ref="C3:D3"/>
    <mergeCell ref="E3:F3"/>
    <mergeCell ref="H3:I3"/>
    <mergeCell ref="A49:J49"/>
    <mergeCell ref="A2:B4"/>
  </mergeCells>
  <phoneticPr fontId="1"/>
  <pageMargins left="0.7" right="0.7" top="0.75" bottom="0.75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113"/>
  <sheetViews>
    <sheetView topLeftCell="A42" zoomScaleNormal="100" workbookViewId="0">
      <selection activeCell="A74" sqref="A74:XFD74"/>
    </sheetView>
  </sheetViews>
  <sheetFormatPr defaultColWidth="9" defaultRowHeight="13.8" x14ac:dyDescent="0.45"/>
  <cols>
    <col min="1" max="1" width="27.59765625" style="1" customWidth="1"/>
    <col min="2" max="2" width="9" style="1"/>
    <col min="3" max="3" width="18.09765625" style="1" customWidth="1"/>
    <col min="4" max="4" width="8.5" style="1" customWidth="1"/>
    <col min="5" max="5" width="14.09765625" style="1" bestFit="1" customWidth="1"/>
    <col min="6" max="6" width="6.59765625" style="1" customWidth="1"/>
    <col min="7" max="7" width="14.09765625" style="1" bestFit="1" customWidth="1"/>
    <col min="8" max="8" width="10.59765625" style="1" bestFit="1" customWidth="1"/>
    <col min="9" max="9" width="15.09765625" style="1" customWidth="1"/>
    <col min="10" max="11" width="9" style="1"/>
    <col min="12" max="12" width="6.3984375" style="1" bestFit="1" customWidth="1"/>
    <col min="13" max="13" width="9" style="1"/>
    <col min="14" max="14" width="13.8984375" style="1" bestFit="1" customWidth="1"/>
    <col min="15" max="15" width="9" style="1"/>
    <col min="16" max="16" width="13.8984375" style="1" bestFit="1" customWidth="1"/>
    <col min="17" max="17" width="5.8984375" style="1" bestFit="1" customWidth="1"/>
    <col min="18" max="16384" width="9" style="1"/>
  </cols>
  <sheetData>
    <row r="1" spans="1:9" x14ac:dyDescent="0.45">
      <c r="A1" s="6" t="s">
        <v>824</v>
      </c>
      <c r="B1" s="6"/>
      <c r="C1" s="6"/>
      <c r="D1" s="6"/>
      <c r="E1" s="6"/>
      <c r="F1" s="6"/>
      <c r="G1" s="6"/>
      <c r="H1" s="6"/>
      <c r="I1" s="6"/>
    </row>
    <row r="2" spans="1:9" x14ac:dyDescent="0.45">
      <c r="A2" s="40" t="s">
        <v>483</v>
      </c>
      <c r="B2" s="40"/>
      <c r="C2" s="34" t="s">
        <v>0</v>
      </c>
      <c r="D2" s="34"/>
      <c r="E2" s="34"/>
      <c r="F2" s="34"/>
      <c r="G2" s="34"/>
      <c r="H2" s="19"/>
    </row>
    <row r="3" spans="1:9" ht="14.4" x14ac:dyDescent="0.45">
      <c r="A3" s="41"/>
      <c r="B3" s="41"/>
      <c r="C3" s="11" t="s">
        <v>8</v>
      </c>
      <c r="D3" s="11"/>
      <c r="E3" s="11" t="s">
        <v>480</v>
      </c>
      <c r="F3" s="11"/>
      <c r="G3" s="11" t="s">
        <v>482</v>
      </c>
      <c r="H3" s="11" t="s">
        <v>472</v>
      </c>
      <c r="I3" s="6"/>
    </row>
    <row r="4" spans="1:9" x14ac:dyDescent="0.45">
      <c r="A4" s="13" t="s">
        <v>9</v>
      </c>
      <c r="C4" s="10"/>
      <c r="D4" s="10"/>
      <c r="E4" s="10"/>
      <c r="F4" s="10"/>
      <c r="G4" s="10"/>
      <c r="H4" s="6"/>
    </row>
    <row r="5" spans="1:9" x14ac:dyDescent="0.45">
      <c r="A5" s="2" t="s">
        <v>154</v>
      </c>
      <c r="C5" s="2" t="s">
        <v>155</v>
      </c>
      <c r="D5" s="2"/>
      <c r="E5" s="2" t="s">
        <v>156</v>
      </c>
      <c r="F5" s="2"/>
      <c r="G5" s="2" t="s">
        <v>157</v>
      </c>
      <c r="H5" s="20"/>
    </row>
    <row r="6" spans="1:9" x14ac:dyDescent="0.45">
      <c r="A6" s="2" t="s">
        <v>467</v>
      </c>
      <c r="C6" s="15">
        <v>1</v>
      </c>
      <c r="E6" s="2" t="s">
        <v>158</v>
      </c>
      <c r="G6" s="10" t="s">
        <v>159</v>
      </c>
      <c r="H6" s="10">
        <v>2.9000000000000001E-2</v>
      </c>
    </row>
    <row r="7" spans="1:9" x14ac:dyDescent="0.45">
      <c r="A7" s="2" t="s">
        <v>468</v>
      </c>
      <c r="C7" s="15">
        <v>1</v>
      </c>
      <c r="E7" s="2" t="s">
        <v>160</v>
      </c>
      <c r="G7" s="10" t="s">
        <v>161</v>
      </c>
      <c r="H7" s="21">
        <v>3.2000000000000001E-2</v>
      </c>
    </row>
    <row r="8" spans="1:9" x14ac:dyDescent="0.45">
      <c r="A8" s="2" t="s">
        <v>469</v>
      </c>
      <c r="C8" s="15">
        <v>1</v>
      </c>
      <c r="E8" s="2" t="s">
        <v>162</v>
      </c>
      <c r="G8" s="2" t="s">
        <v>163</v>
      </c>
      <c r="H8" s="2">
        <v>6.3E-2</v>
      </c>
    </row>
    <row r="9" spans="1:9" x14ac:dyDescent="0.45">
      <c r="A9" s="2" t="s">
        <v>470</v>
      </c>
      <c r="C9" s="15">
        <v>1</v>
      </c>
      <c r="E9" s="2" t="s">
        <v>162</v>
      </c>
      <c r="G9" s="2" t="s">
        <v>163</v>
      </c>
      <c r="H9" s="2">
        <v>6.2E-2</v>
      </c>
    </row>
    <row r="10" spans="1:9" x14ac:dyDescent="0.45">
      <c r="A10" s="2" t="s">
        <v>578</v>
      </c>
      <c r="C10" s="15">
        <v>1</v>
      </c>
      <c r="E10" s="2" t="s">
        <v>891</v>
      </c>
      <c r="G10" s="2" t="s">
        <v>163</v>
      </c>
      <c r="H10" s="2">
        <v>6.0999999999999999E-2</v>
      </c>
    </row>
    <row r="11" spans="1:9" x14ac:dyDescent="0.45">
      <c r="A11" s="2"/>
      <c r="C11" s="15"/>
      <c r="E11" s="2"/>
      <c r="G11" s="2"/>
      <c r="H11" s="2"/>
    </row>
    <row r="12" spans="1:9" ht="14.4" x14ac:dyDescent="0.45">
      <c r="A12" s="22" t="s">
        <v>460</v>
      </c>
      <c r="B12" s="2" t="s">
        <v>1</v>
      </c>
      <c r="C12" s="10"/>
      <c r="D12" s="10"/>
      <c r="E12" s="10"/>
      <c r="F12" s="10"/>
      <c r="G12" s="10"/>
    </row>
    <row r="13" spans="1:9" x14ac:dyDescent="0.45">
      <c r="A13" s="2" t="s">
        <v>154</v>
      </c>
      <c r="C13" s="2" t="s">
        <v>164</v>
      </c>
      <c r="D13" s="2"/>
      <c r="E13" s="2" t="s">
        <v>165</v>
      </c>
      <c r="F13" s="2"/>
      <c r="G13" s="2" t="s">
        <v>166</v>
      </c>
    </row>
    <row r="14" spans="1:9" x14ac:dyDescent="0.45">
      <c r="A14" s="2" t="s">
        <v>467</v>
      </c>
      <c r="C14" s="15">
        <v>1</v>
      </c>
      <c r="D14" s="2"/>
      <c r="E14" s="2" t="s">
        <v>167</v>
      </c>
      <c r="F14" s="2"/>
      <c r="G14" s="2" t="s">
        <v>168</v>
      </c>
      <c r="H14" s="23">
        <v>0.78800000000000003</v>
      </c>
    </row>
    <row r="15" spans="1:9" x14ac:dyDescent="0.45">
      <c r="A15" s="2" t="s">
        <v>468</v>
      </c>
      <c r="C15" s="15">
        <v>1</v>
      </c>
      <c r="D15" s="2"/>
      <c r="E15" s="2" t="s">
        <v>169</v>
      </c>
      <c r="G15" s="2" t="s">
        <v>170</v>
      </c>
      <c r="H15" s="23">
        <v>0.84499999999999997</v>
      </c>
      <c r="I15" s="2"/>
    </row>
    <row r="16" spans="1:9" x14ac:dyDescent="0.45">
      <c r="A16" s="2" t="s">
        <v>469</v>
      </c>
      <c r="C16" s="15">
        <v>1</v>
      </c>
      <c r="D16" s="2"/>
      <c r="E16" s="2" t="s">
        <v>171</v>
      </c>
      <c r="G16" s="2" t="s">
        <v>172</v>
      </c>
      <c r="H16" s="23">
        <v>0.93300000000000005</v>
      </c>
    </row>
    <row r="17" spans="1:9" x14ac:dyDescent="0.45">
      <c r="A17" s="2" t="s">
        <v>470</v>
      </c>
      <c r="C17" s="15">
        <v>1</v>
      </c>
      <c r="D17" s="2"/>
      <c r="E17" s="2" t="s">
        <v>583</v>
      </c>
      <c r="G17" s="2" t="s">
        <v>584</v>
      </c>
      <c r="H17" s="23">
        <v>0.91200000000000003</v>
      </c>
    </row>
    <row r="18" spans="1:9" x14ac:dyDescent="0.45">
      <c r="A18" s="2" t="s">
        <v>578</v>
      </c>
      <c r="C18" s="15">
        <v>1</v>
      </c>
      <c r="D18" s="2"/>
      <c r="E18" s="2" t="s">
        <v>583</v>
      </c>
      <c r="G18" s="2" t="s">
        <v>172</v>
      </c>
      <c r="H18" s="23">
        <v>0.84299999999999997</v>
      </c>
    </row>
    <row r="19" spans="1:9" ht="14.4" x14ac:dyDescent="0.45">
      <c r="A19" s="16"/>
      <c r="B19" s="2" t="s">
        <v>2</v>
      </c>
      <c r="C19" s="10"/>
      <c r="D19" s="10"/>
      <c r="E19" s="10"/>
      <c r="F19" s="10"/>
      <c r="G19" s="10"/>
      <c r="H19" s="2"/>
    </row>
    <row r="20" spans="1:9" x14ac:dyDescent="0.45">
      <c r="A20" s="2" t="s">
        <v>154</v>
      </c>
      <c r="C20" s="2" t="s">
        <v>173</v>
      </c>
      <c r="D20" s="2"/>
      <c r="E20" s="2" t="s">
        <v>174</v>
      </c>
      <c r="F20" s="2"/>
      <c r="G20" s="2" t="s">
        <v>175</v>
      </c>
      <c r="H20" s="2"/>
    </row>
    <row r="21" spans="1:9" x14ac:dyDescent="0.45">
      <c r="A21" s="2" t="s">
        <v>467</v>
      </c>
      <c r="C21" s="15">
        <v>1</v>
      </c>
      <c r="D21" s="2"/>
      <c r="E21" s="10" t="s">
        <v>176</v>
      </c>
      <c r="F21" s="2"/>
      <c r="G21" s="2" t="s">
        <v>177</v>
      </c>
      <c r="H21" s="10">
        <v>2.7E-2</v>
      </c>
    </row>
    <row r="22" spans="1:9" x14ac:dyDescent="0.45">
      <c r="A22" s="2" t="s">
        <v>468</v>
      </c>
      <c r="C22" s="15">
        <v>1</v>
      </c>
      <c r="D22" s="2"/>
      <c r="E22" s="10" t="s">
        <v>178</v>
      </c>
      <c r="G22" s="10" t="s">
        <v>179</v>
      </c>
      <c r="H22" s="21">
        <v>0.02</v>
      </c>
    </row>
    <row r="23" spans="1:9" x14ac:dyDescent="0.45">
      <c r="A23" s="2" t="s">
        <v>469</v>
      </c>
      <c r="C23" s="15">
        <v>1</v>
      </c>
      <c r="D23" s="2"/>
      <c r="E23" s="10" t="s">
        <v>180</v>
      </c>
      <c r="G23" s="2" t="s">
        <v>181</v>
      </c>
      <c r="H23" s="21">
        <v>0.04</v>
      </c>
    </row>
    <row r="24" spans="1:9" x14ac:dyDescent="0.45">
      <c r="A24" s="2" t="s">
        <v>470</v>
      </c>
      <c r="C24" s="15">
        <v>1</v>
      </c>
      <c r="D24" s="2"/>
      <c r="E24" s="10" t="s">
        <v>180</v>
      </c>
      <c r="G24" s="2" t="s">
        <v>585</v>
      </c>
      <c r="H24" s="10">
        <v>3.7999999999999999E-2</v>
      </c>
    </row>
    <row r="25" spans="1:9" x14ac:dyDescent="0.45">
      <c r="A25" s="2" t="s">
        <v>578</v>
      </c>
      <c r="C25" s="15">
        <v>1</v>
      </c>
      <c r="D25" s="2"/>
      <c r="E25" s="10" t="s">
        <v>892</v>
      </c>
      <c r="G25" s="2" t="s">
        <v>893</v>
      </c>
      <c r="H25" s="21">
        <v>3.4000000000000002E-2</v>
      </c>
    </row>
    <row r="26" spans="1:9" x14ac:dyDescent="0.45">
      <c r="A26" s="2"/>
      <c r="B26" s="2" t="s">
        <v>3</v>
      </c>
      <c r="C26" s="2"/>
      <c r="D26" s="2"/>
      <c r="G26" s="2"/>
      <c r="H26" s="2"/>
      <c r="I26" s="24"/>
    </row>
    <row r="27" spans="1:9" x14ac:dyDescent="0.45">
      <c r="A27" s="2" t="s">
        <v>154</v>
      </c>
      <c r="C27" s="2" t="s">
        <v>182</v>
      </c>
      <c r="D27" s="2"/>
      <c r="E27" s="2" t="s">
        <v>183</v>
      </c>
      <c r="F27" s="2"/>
      <c r="G27" s="2" t="s">
        <v>184</v>
      </c>
      <c r="H27" s="2"/>
      <c r="I27" s="24"/>
    </row>
    <row r="28" spans="1:9" x14ac:dyDescent="0.45">
      <c r="A28" s="2" t="s">
        <v>467</v>
      </c>
      <c r="C28" s="15">
        <v>1</v>
      </c>
      <c r="D28" s="2"/>
      <c r="E28" s="2" t="s">
        <v>185</v>
      </c>
      <c r="F28" s="2"/>
      <c r="G28" s="2" t="s">
        <v>186</v>
      </c>
      <c r="H28" s="23">
        <v>0.20100000000000001</v>
      </c>
      <c r="I28" s="24"/>
    </row>
    <row r="29" spans="1:9" x14ac:dyDescent="0.45">
      <c r="A29" s="2" t="s">
        <v>468</v>
      </c>
      <c r="C29" s="15">
        <v>1</v>
      </c>
      <c r="D29" s="2"/>
      <c r="E29" s="2" t="s">
        <v>187</v>
      </c>
      <c r="F29" s="2"/>
      <c r="G29" s="2" t="s">
        <v>188</v>
      </c>
      <c r="H29" s="2">
        <v>0.161</v>
      </c>
      <c r="I29" s="24"/>
    </row>
    <row r="30" spans="1:9" x14ac:dyDescent="0.45">
      <c r="A30" s="2" t="s">
        <v>469</v>
      </c>
      <c r="C30" s="15">
        <v>1</v>
      </c>
      <c r="D30" s="2"/>
      <c r="E30" s="2" t="s">
        <v>189</v>
      </c>
      <c r="F30" s="2"/>
      <c r="G30" s="2" t="s">
        <v>190</v>
      </c>
      <c r="H30" s="23">
        <v>0.15</v>
      </c>
      <c r="I30" s="24"/>
    </row>
    <row r="31" spans="1:9" x14ac:dyDescent="0.45">
      <c r="A31" s="2" t="s">
        <v>470</v>
      </c>
      <c r="C31" s="15">
        <v>1</v>
      </c>
      <c r="D31" s="2"/>
      <c r="E31" s="2" t="s">
        <v>189</v>
      </c>
      <c r="F31" s="2"/>
      <c r="G31" s="2" t="s">
        <v>190</v>
      </c>
      <c r="H31" s="23">
        <v>0.151</v>
      </c>
      <c r="I31" s="24"/>
    </row>
    <row r="32" spans="1:9" x14ac:dyDescent="0.45">
      <c r="A32" s="2" t="s">
        <v>578</v>
      </c>
      <c r="C32" s="15">
        <v>1</v>
      </c>
      <c r="D32" s="2"/>
      <c r="E32" s="2" t="s">
        <v>894</v>
      </c>
      <c r="F32" s="2"/>
      <c r="G32" s="2" t="s">
        <v>895</v>
      </c>
      <c r="H32" s="23">
        <v>0.153</v>
      </c>
      <c r="I32" s="24"/>
    </row>
    <row r="33" spans="1:17" x14ac:dyDescent="0.45">
      <c r="A33" s="2"/>
      <c r="C33" s="15"/>
      <c r="D33" s="2"/>
      <c r="E33" s="2"/>
      <c r="F33" s="2"/>
      <c r="G33" s="2"/>
      <c r="H33" s="2"/>
      <c r="I33" s="24"/>
    </row>
    <row r="34" spans="1:17" ht="14.4" x14ac:dyDescent="0.45">
      <c r="A34" s="22" t="s">
        <v>463</v>
      </c>
      <c r="B34" s="2" t="s">
        <v>3</v>
      </c>
      <c r="C34" s="15"/>
      <c r="D34" s="2"/>
      <c r="E34" s="2"/>
      <c r="G34" s="2"/>
      <c r="I34" s="24"/>
    </row>
    <row r="35" spans="1:17" x14ac:dyDescent="0.45">
      <c r="A35" s="2" t="s">
        <v>154</v>
      </c>
      <c r="C35" s="2" t="s">
        <v>191</v>
      </c>
      <c r="D35" s="2"/>
      <c r="E35" s="2" t="s">
        <v>192</v>
      </c>
      <c r="F35" s="2"/>
      <c r="G35" s="2" t="s">
        <v>193</v>
      </c>
      <c r="I35" s="24"/>
    </row>
    <row r="36" spans="1:17" x14ac:dyDescent="0.45">
      <c r="A36" s="2" t="s">
        <v>467</v>
      </c>
      <c r="C36" s="15">
        <v>1</v>
      </c>
      <c r="D36" s="2"/>
      <c r="E36" s="2" t="s">
        <v>194</v>
      </c>
      <c r="F36" s="2"/>
      <c r="G36" s="2" t="s">
        <v>195</v>
      </c>
      <c r="H36" s="2">
        <v>0.84099999999999997</v>
      </c>
      <c r="I36" s="24"/>
    </row>
    <row r="37" spans="1:17" x14ac:dyDescent="0.45">
      <c r="A37" s="2" t="s">
        <v>468</v>
      </c>
      <c r="C37" s="15">
        <v>1</v>
      </c>
      <c r="D37" s="2"/>
      <c r="E37" s="2" t="s">
        <v>196</v>
      </c>
      <c r="G37" s="2" t="s">
        <v>197</v>
      </c>
      <c r="H37" s="2">
        <v>0.94399999999999995</v>
      </c>
      <c r="I37" s="24"/>
    </row>
    <row r="38" spans="1:17" x14ac:dyDescent="0.45">
      <c r="A38" s="2" t="s">
        <v>469</v>
      </c>
      <c r="C38" s="15">
        <v>1</v>
      </c>
      <c r="D38" s="2"/>
      <c r="E38" s="2" t="s">
        <v>198</v>
      </c>
      <c r="G38" s="2" t="s">
        <v>586</v>
      </c>
      <c r="H38" s="2">
        <v>0.90600000000000003</v>
      </c>
      <c r="I38" s="24"/>
    </row>
    <row r="39" spans="1:17" x14ac:dyDescent="0.45">
      <c r="A39" s="2" t="s">
        <v>470</v>
      </c>
      <c r="C39" s="15">
        <v>1</v>
      </c>
      <c r="D39" s="2"/>
      <c r="E39" s="2" t="s">
        <v>199</v>
      </c>
      <c r="G39" s="2" t="s">
        <v>587</v>
      </c>
      <c r="H39" s="2">
        <v>0.97399999999999998</v>
      </c>
      <c r="I39" s="24"/>
    </row>
    <row r="40" spans="1:17" x14ac:dyDescent="0.45">
      <c r="A40" s="2" t="s">
        <v>578</v>
      </c>
      <c r="C40" s="15">
        <v>1</v>
      </c>
      <c r="D40" s="2"/>
      <c r="E40" s="2" t="s">
        <v>198</v>
      </c>
      <c r="G40" s="2" t="s">
        <v>898</v>
      </c>
      <c r="H40" s="2">
        <v>0.92900000000000005</v>
      </c>
      <c r="I40" s="24"/>
    </row>
    <row r="41" spans="1:17" ht="21" customHeight="1" x14ac:dyDescent="0.45">
      <c r="A41" s="2"/>
      <c r="B41" s="2" t="s">
        <v>4</v>
      </c>
      <c r="C41" s="15"/>
      <c r="D41" s="2"/>
      <c r="E41" s="2"/>
      <c r="G41" s="2"/>
      <c r="I41" s="24"/>
      <c r="K41" s="2"/>
      <c r="L41" s="15"/>
      <c r="M41" s="2"/>
      <c r="N41" s="2"/>
      <c r="P41" s="2"/>
    </row>
    <row r="42" spans="1:17" x14ac:dyDescent="0.45">
      <c r="A42" s="2" t="s">
        <v>154</v>
      </c>
      <c r="C42" s="2" t="s">
        <v>200</v>
      </c>
      <c r="D42" s="2"/>
      <c r="E42" s="2" t="s">
        <v>201</v>
      </c>
      <c r="F42" s="2"/>
      <c r="G42" s="2" t="s">
        <v>202</v>
      </c>
      <c r="I42" s="24"/>
      <c r="L42" s="2"/>
      <c r="M42" s="2"/>
      <c r="N42" s="2"/>
      <c r="O42" s="2"/>
      <c r="P42" s="2"/>
    </row>
    <row r="43" spans="1:17" x14ac:dyDescent="0.45">
      <c r="A43" s="2" t="s">
        <v>467</v>
      </c>
      <c r="C43" s="15">
        <v>1</v>
      </c>
      <c r="D43" s="2"/>
      <c r="E43" s="2" t="s">
        <v>203</v>
      </c>
      <c r="F43" s="2"/>
      <c r="G43" s="10" t="s">
        <v>204</v>
      </c>
      <c r="H43" s="10">
        <v>3.0000000000000001E-3</v>
      </c>
      <c r="I43" s="24"/>
      <c r="L43" s="15"/>
      <c r="M43" s="2"/>
      <c r="N43" s="2"/>
      <c r="O43" s="2"/>
      <c r="P43" s="2"/>
      <c r="Q43" s="2"/>
    </row>
    <row r="44" spans="1:17" x14ac:dyDescent="0.45">
      <c r="A44" s="2" t="s">
        <v>468</v>
      </c>
      <c r="C44" s="15">
        <v>1</v>
      </c>
      <c r="D44" s="2"/>
      <c r="E44" s="2" t="s">
        <v>205</v>
      </c>
      <c r="G44" s="10" t="s">
        <v>206</v>
      </c>
      <c r="H44" s="10">
        <v>3.0000000000000001E-3</v>
      </c>
      <c r="I44" s="24"/>
      <c r="L44" s="15"/>
      <c r="M44" s="2"/>
      <c r="N44" s="2"/>
      <c r="P44" s="2"/>
      <c r="Q44" s="2"/>
    </row>
    <row r="45" spans="1:17" x14ac:dyDescent="0.45">
      <c r="A45" s="2" t="s">
        <v>469</v>
      </c>
      <c r="C45" s="15">
        <v>1</v>
      </c>
      <c r="D45" s="2"/>
      <c r="E45" s="2" t="s">
        <v>207</v>
      </c>
      <c r="G45" s="10" t="s">
        <v>208</v>
      </c>
      <c r="H45" s="10">
        <v>5.0000000000000001E-3</v>
      </c>
      <c r="I45" s="24"/>
      <c r="L45" s="15"/>
      <c r="M45" s="2"/>
      <c r="N45" s="2"/>
      <c r="P45" s="2"/>
      <c r="Q45" s="2"/>
    </row>
    <row r="46" spans="1:17" x14ac:dyDescent="0.45">
      <c r="A46" s="2" t="s">
        <v>470</v>
      </c>
      <c r="C46" s="15">
        <v>1</v>
      </c>
      <c r="D46" s="2"/>
      <c r="E46" s="2" t="s">
        <v>207</v>
      </c>
      <c r="G46" s="10" t="s">
        <v>209</v>
      </c>
      <c r="H46" s="10">
        <v>6.0000000000000001E-3</v>
      </c>
      <c r="I46" s="24"/>
      <c r="L46" s="15"/>
      <c r="M46" s="2"/>
      <c r="N46" s="2"/>
      <c r="P46" s="2"/>
      <c r="Q46" s="2"/>
    </row>
    <row r="47" spans="1:17" x14ac:dyDescent="0.45">
      <c r="A47" s="2" t="s">
        <v>578</v>
      </c>
      <c r="C47" s="15">
        <v>1</v>
      </c>
      <c r="E47" s="2" t="s">
        <v>207</v>
      </c>
      <c r="G47" s="10" t="s">
        <v>209</v>
      </c>
      <c r="H47" s="10">
        <v>6.0000000000000001E-3</v>
      </c>
      <c r="I47" s="24"/>
    </row>
    <row r="48" spans="1:17" x14ac:dyDescent="0.45">
      <c r="B48" s="2" t="s">
        <v>5</v>
      </c>
      <c r="C48" s="10"/>
      <c r="D48" s="10"/>
      <c r="E48" s="10"/>
      <c r="F48" s="10"/>
      <c r="G48" s="10"/>
      <c r="H48" s="8"/>
      <c r="I48" s="24"/>
    </row>
    <row r="49" spans="1:9" x14ac:dyDescent="0.45">
      <c r="A49" s="2" t="s">
        <v>154</v>
      </c>
      <c r="C49" s="2" t="s">
        <v>210</v>
      </c>
      <c r="D49" s="2"/>
      <c r="E49" s="2" t="s">
        <v>211</v>
      </c>
      <c r="F49" s="2"/>
      <c r="G49" s="2" t="s">
        <v>212</v>
      </c>
      <c r="I49" s="24"/>
    </row>
    <row r="50" spans="1:9" x14ac:dyDescent="0.45">
      <c r="A50" s="2" t="s">
        <v>467</v>
      </c>
      <c r="C50" s="15">
        <v>1</v>
      </c>
      <c r="D50" s="2"/>
      <c r="E50" s="2" t="s">
        <v>213</v>
      </c>
      <c r="F50" s="2"/>
      <c r="G50" s="2" t="s">
        <v>214</v>
      </c>
      <c r="H50" s="2">
        <v>0.56699999999999995</v>
      </c>
      <c r="I50" s="24"/>
    </row>
    <row r="51" spans="1:9" x14ac:dyDescent="0.45">
      <c r="A51" s="2" t="s">
        <v>468</v>
      </c>
      <c r="C51" s="15">
        <v>1</v>
      </c>
      <c r="D51" s="2"/>
      <c r="E51" s="2" t="s">
        <v>215</v>
      </c>
      <c r="G51" s="2" t="s">
        <v>216</v>
      </c>
      <c r="H51" s="2">
        <v>0.67800000000000005</v>
      </c>
      <c r="I51" s="24"/>
    </row>
    <row r="52" spans="1:9" x14ac:dyDescent="0.45">
      <c r="A52" s="2" t="s">
        <v>469</v>
      </c>
      <c r="C52" s="15">
        <v>1</v>
      </c>
      <c r="D52" s="2"/>
      <c r="E52" s="2" t="s">
        <v>217</v>
      </c>
      <c r="G52" s="2" t="s">
        <v>218</v>
      </c>
      <c r="H52" s="2">
        <v>0.90300000000000002</v>
      </c>
      <c r="I52" s="24"/>
    </row>
    <row r="53" spans="1:9" x14ac:dyDescent="0.45">
      <c r="A53" s="2" t="s">
        <v>470</v>
      </c>
      <c r="C53" s="15">
        <v>1</v>
      </c>
      <c r="D53" s="2"/>
      <c r="E53" s="2" t="s">
        <v>217</v>
      </c>
      <c r="G53" s="2" t="s">
        <v>219</v>
      </c>
      <c r="H53" s="2">
        <v>0.874</v>
      </c>
      <c r="I53" s="24"/>
    </row>
    <row r="54" spans="1:9" x14ac:dyDescent="0.45">
      <c r="A54" s="2" t="s">
        <v>578</v>
      </c>
      <c r="C54" s="15">
        <v>1</v>
      </c>
      <c r="D54" s="2"/>
      <c r="E54" s="2" t="s">
        <v>896</v>
      </c>
      <c r="G54" s="2" t="s">
        <v>897</v>
      </c>
      <c r="H54" s="2">
        <v>0.84499999999999997</v>
      </c>
      <c r="I54" s="24"/>
    </row>
    <row r="55" spans="1:9" x14ac:dyDescent="0.45">
      <c r="A55" s="2"/>
      <c r="C55" s="15"/>
      <c r="D55" s="2"/>
      <c r="E55" s="2"/>
      <c r="G55" s="2"/>
      <c r="H55" s="2"/>
      <c r="I55" s="24"/>
    </row>
    <row r="56" spans="1:9" ht="14.4" x14ac:dyDescent="0.45">
      <c r="A56" s="22" t="s">
        <v>464</v>
      </c>
      <c r="B56" s="2" t="s">
        <v>6</v>
      </c>
      <c r="C56" s="2"/>
      <c r="D56" s="2"/>
      <c r="E56" s="2"/>
      <c r="F56" s="2"/>
      <c r="G56" s="2"/>
      <c r="I56" s="24"/>
    </row>
    <row r="57" spans="1:9" x14ac:dyDescent="0.45">
      <c r="A57" s="2" t="s">
        <v>154</v>
      </c>
      <c r="C57" s="2" t="s">
        <v>220</v>
      </c>
      <c r="D57" s="2"/>
      <c r="E57" s="2" t="s">
        <v>221</v>
      </c>
      <c r="F57" s="2"/>
      <c r="G57" s="2" t="s">
        <v>222</v>
      </c>
      <c r="I57" s="24"/>
    </row>
    <row r="58" spans="1:9" x14ac:dyDescent="0.45">
      <c r="A58" s="2" t="s">
        <v>467</v>
      </c>
      <c r="C58" s="15">
        <v>1</v>
      </c>
      <c r="D58" s="2"/>
      <c r="E58" s="2" t="s">
        <v>223</v>
      </c>
      <c r="F58" s="2"/>
      <c r="G58" s="2" t="s">
        <v>224</v>
      </c>
      <c r="H58" s="2">
        <v>0.69499999999999995</v>
      </c>
      <c r="I58" s="24"/>
    </row>
    <row r="59" spans="1:9" x14ac:dyDescent="0.45">
      <c r="A59" s="2" t="s">
        <v>468</v>
      </c>
      <c r="C59" s="15">
        <v>1</v>
      </c>
      <c r="D59" s="2"/>
      <c r="E59" s="2" t="s">
        <v>225</v>
      </c>
      <c r="F59" s="2"/>
      <c r="G59" s="2" t="s">
        <v>226</v>
      </c>
      <c r="H59" s="2">
        <v>0.72399999999999998</v>
      </c>
      <c r="I59" s="24"/>
    </row>
    <row r="60" spans="1:9" x14ac:dyDescent="0.45">
      <c r="A60" s="2" t="s">
        <v>469</v>
      </c>
      <c r="C60" s="15">
        <v>1</v>
      </c>
      <c r="D60" s="2"/>
      <c r="E60" s="2" t="s">
        <v>588</v>
      </c>
      <c r="F60" s="2"/>
      <c r="G60" s="2" t="s">
        <v>227</v>
      </c>
      <c r="H60" s="23">
        <v>0.95599999999999996</v>
      </c>
      <c r="I60" s="24"/>
    </row>
    <row r="61" spans="1:9" x14ac:dyDescent="0.45">
      <c r="A61" s="2" t="s">
        <v>589</v>
      </c>
      <c r="C61" s="15">
        <v>1</v>
      </c>
      <c r="D61" s="2"/>
      <c r="E61" s="2" t="s">
        <v>710</v>
      </c>
      <c r="F61" s="2"/>
      <c r="G61" s="2" t="s">
        <v>228</v>
      </c>
      <c r="H61" s="23">
        <v>1</v>
      </c>
      <c r="I61" s="24"/>
    </row>
    <row r="62" spans="1:9" x14ac:dyDescent="0.45">
      <c r="A62" s="2" t="s">
        <v>578</v>
      </c>
      <c r="C62" s="15">
        <v>1</v>
      </c>
      <c r="D62" s="2"/>
      <c r="E62" s="2" t="s">
        <v>899</v>
      </c>
      <c r="F62" s="2"/>
      <c r="G62" s="2" t="s">
        <v>900</v>
      </c>
      <c r="H62" s="23">
        <v>0.92400000000000004</v>
      </c>
      <c r="I62" s="24"/>
    </row>
    <row r="63" spans="1:9" ht="14.4" x14ac:dyDescent="0.45">
      <c r="A63" s="16"/>
      <c r="B63" s="2" t="s">
        <v>7</v>
      </c>
      <c r="C63" s="2"/>
      <c r="D63" s="2"/>
      <c r="E63" s="2"/>
      <c r="F63" s="2"/>
      <c r="G63" s="2"/>
      <c r="H63" s="2"/>
      <c r="I63" s="24"/>
    </row>
    <row r="64" spans="1:9" x14ac:dyDescent="0.45">
      <c r="A64" s="2" t="s">
        <v>154</v>
      </c>
      <c r="C64" s="2" t="s">
        <v>229</v>
      </c>
      <c r="D64" s="2"/>
      <c r="E64" s="2" t="s">
        <v>230</v>
      </c>
      <c r="F64" s="2"/>
      <c r="G64" s="2" t="s">
        <v>231</v>
      </c>
      <c r="H64" s="2"/>
      <c r="I64" s="24"/>
    </row>
    <row r="65" spans="1:9" x14ac:dyDescent="0.45">
      <c r="A65" s="2" t="s">
        <v>467</v>
      </c>
      <c r="C65" s="15">
        <v>1</v>
      </c>
      <c r="D65" s="2"/>
      <c r="E65" s="2" t="s">
        <v>232</v>
      </c>
      <c r="F65" s="2"/>
      <c r="G65" s="2" t="s">
        <v>233</v>
      </c>
      <c r="H65" s="2">
        <v>5.8000000000000003E-2</v>
      </c>
      <c r="I65" s="24"/>
    </row>
    <row r="66" spans="1:9" x14ac:dyDescent="0.45">
      <c r="A66" s="2" t="s">
        <v>468</v>
      </c>
      <c r="C66" s="15">
        <v>1</v>
      </c>
      <c r="D66" s="2"/>
      <c r="E66" s="2" t="s">
        <v>234</v>
      </c>
      <c r="F66" s="2"/>
      <c r="G66" s="2" t="s">
        <v>235</v>
      </c>
      <c r="H66" s="2">
        <v>0.126</v>
      </c>
      <c r="I66" s="24"/>
    </row>
    <row r="67" spans="1:9" x14ac:dyDescent="0.45">
      <c r="A67" s="2" t="s">
        <v>469</v>
      </c>
      <c r="C67" s="15">
        <v>1</v>
      </c>
      <c r="D67" s="2"/>
      <c r="E67" s="2" t="s">
        <v>236</v>
      </c>
      <c r="F67" s="2"/>
      <c r="G67" s="2" t="s">
        <v>590</v>
      </c>
      <c r="H67" s="2">
        <v>0.13600000000000001</v>
      </c>
      <c r="I67" s="24"/>
    </row>
    <row r="68" spans="1:9" x14ac:dyDescent="0.45">
      <c r="A68" s="2" t="s">
        <v>470</v>
      </c>
      <c r="C68" s="15">
        <v>1</v>
      </c>
      <c r="D68" s="2"/>
      <c r="E68" s="2" t="s">
        <v>237</v>
      </c>
      <c r="F68" s="2"/>
      <c r="G68" s="2" t="s">
        <v>591</v>
      </c>
      <c r="H68" s="2">
        <v>0.14399999999999999</v>
      </c>
      <c r="I68" s="24"/>
    </row>
    <row r="69" spans="1:9" x14ac:dyDescent="0.45">
      <c r="A69" s="2" t="s">
        <v>578</v>
      </c>
      <c r="C69" s="15">
        <v>1</v>
      </c>
      <c r="D69" s="2"/>
      <c r="E69" s="2" t="s">
        <v>901</v>
      </c>
      <c r="F69" s="2"/>
      <c r="G69" s="2" t="s">
        <v>902</v>
      </c>
      <c r="H69" s="2">
        <v>0.112</v>
      </c>
      <c r="I69" s="24"/>
    </row>
    <row r="70" spans="1:9" ht="14.4" x14ac:dyDescent="0.45">
      <c r="A70" s="16"/>
      <c r="B70" s="2" t="s">
        <v>5</v>
      </c>
      <c r="C70" s="2"/>
      <c r="D70" s="2"/>
      <c r="E70" s="2"/>
      <c r="F70" s="2"/>
      <c r="G70" s="2"/>
      <c r="H70" s="2"/>
      <c r="I70" s="24"/>
    </row>
    <row r="71" spans="1:9" x14ac:dyDescent="0.45">
      <c r="A71" s="2" t="s">
        <v>154</v>
      </c>
      <c r="C71" s="2" t="s">
        <v>238</v>
      </c>
      <c r="D71" s="2"/>
      <c r="E71" s="2" t="s">
        <v>239</v>
      </c>
      <c r="F71" s="2"/>
      <c r="G71" s="2" t="s">
        <v>240</v>
      </c>
      <c r="H71" s="2"/>
    </row>
    <row r="72" spans="1:9" x14ac:dyDescent="0.45">
      <c r="A72" s="2" t="s">
        <v>467</v>
      </c>
      <c r="C72" s="15">
        <v>1</v>
      </c>
      <c r="D72" s="2"/>
      <c r="E72" s="10" t="s">
        <v>241</v>
      </c>
      <c r="F72" s="2"/>
      <c r="G72" s="10" t="s">
        <v>242</v>
      </c>
      <c r="H72" s="10">
        <v>5.0000000000000001E-3</v>
      </c>
    </row>
    <row r="73" spans="1:9" x14ac:dyDescent="0.45">
      <c r="A73" s="2" t="s">
        <v>468</v>
      </c>
      <c r="C73" s="15">
        <v>1</v>
      </c>
      <c r="D73" s="2"/>
      <c r="E73" s="10" t="s">
        <v>243</v>
      </c>
      <c r="F73" s="2"/>
      <c r="G73" s="10" t="s">
        <v>244</v>
      </c>
      <c r="H73" s="10">
        <v>6.0000000000000001E-3</v>
      </c>
    </row>
    <row r="74" spans="1:9" x14ac:dyDescent="0.45">
      <c r="A74" s="2" t="s">
        <v>469</v>
      </c>
      <c r="C74" s="15">
        <v>1</v>
      </c>
      <c r="D74" s="2"/>
      <c r="E74" s="10" t="s">
        <v>245</v>
      </c>
      <c r="F74" s="2"/>
      <c r="G74" s="10" t="s">
        <v>244</v>
      </c>
      <c r="H74" s="10">
        <v>5.0000000000000001E-3</v>
      </c>
    </row>
    <row r="75" spans="1:9" x14ac:dyDescent="0.45">
      <c r="A75" s="2" t="s">
        <v>470</v>
      </c>
      <c r="C75" s="15">
        <v>1</v>
      </c>
      <c r="D75" s="2"/>
      <c r="E75" s="10" t="s">
        <v>246</v>
      </c>
      <c r="F75" s="2"/>
      <c r="G75" s="10" t="s">
        <v>247</v>
      </c>
      <c r="H75" s="10">
        <v>3.0000000000000001E-3</v>
      </c>
    </row>
    <row r="76" spans="1:9" x14ac:dyDescent="0.45">
      <c r="A76" s="2" t="s">
        <v>578</v>
      </c>
      <c r="C76" s="15">
        <v>1</v>
      </c>
      <c r="D76" s="2"/>
      <c r="E76" s="10" t="s">
        <v>903</v>
      </c>
      <c r="F76" s="2"/>
      <c r="G76" s="10" t="s">
        <v>244</v>
      </c>
      <c r="H76" s="10">
        <v>6.0000000000000001E-3</v>
      </c>
    </row>
    <row r="77" spans="1:9" ht="94.5" customHeight="1" x14ac:dyDescent="0.45">
      <c r="A77" s="33" t="s">
        <v>889</v>
      </c>
      <c r="B77" s="33"/>
      <c r="C77" s="33"/>
      <c r="D77" s="33"/>
      <c r="E77" s="33"/>
      <c r="F77" s="33"/>
      <c r="G77" s="33"/>
      <c r="H77" s="33"/>
    </row>
    <row r="81" s="1" customFormat="1" x14ac:dyDescent="0.45"/>
    <row r="85" s="1" customFormat="1" ht="16.5" customHeight="1" x14ac:dyDescent="0.45"/>
    <row r="86" s="1" customFormat="1" ht="18" customHeight="1" x14ac:dyDescent="0.45"/>
    <row r="88" s="1" customFormat="1" ht="15" customHeight="1" x14ac:dyDescent="0.45"/>
    <row r="108" s="1" customFormat="1" ht="19.5" customHeight="1" x14ac:dyDescent="0.45"/>
    <row r="113" s="1" customFormat="1" ht="58.5" customHeight="1" x14ac:dyDescent="0.45"/>
  </sheetData>
  <mergeCells count="3">
    <mergeCell ref="C2:G2"/>
    <mergeCell ref="A77:H77"/>
    <mergeCell ref="A2:B3"/>
  </mergeCells>
  <phoneticPr fontId="1"/>
  <pageMargins left="0.7" right="0.7" top="0.75" bottom="0.75" header="0.3" footer="0.3"/>
  <pageSetup paperSize="9" scale="3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7E090-F32D-0E45-93D0-615CD8D6073D}">
  <sheetPr>
    <pageSetUpPr fitToPage="1"/>
  </sheetPr>
  <dimension ref="A1:I78"/>
  <sheetViews>
    <sheetView topLeftCell="A13" zoomScale="87" zoomScaleNormal="100" workbookViewId="0">
      <selection activeCell="E15" sqref="E15"/>
    </sheetView>
  </sheetViews>
  <sheetFormatPr defaultColWidth="9" defaultRowHeight="13.8" x14ac:dyDescent="0.45"/>
  <cols>
    <col min="1" max="1" width="27.59765625" style="1" customWidth="1"/>
    <col min="2" max="2" width="9" style="1"/>
    <col min="3" max="3" width="18.09765625" style="1" customWidth="1"/>
    <col min="4" max="4" width="7.19921875" style="1" customWidth="1"/>
    <col min="5" max="5" width="14.09765625" style="1" bestFit="1" customWidth="1"/>
    <col min="6" max="6" width="6.59765625" style="1" customWidth="1"/>
    <col min="7" max="7" width="14.09765625" style="1" bestFit="1" customWidth="1"/>
    <col min="8" max="8" width="10.59765625" style="1" bestFit="1" customWidth="1"/>
    <col min="9" max="9" width="15.09765625" style="1" customWidth="1"/>
    <col min="10" max="16384" width="9" style="1"/>
  </cols>
  <sheetData>
    <row r="1" spans="1:9" x14ac:dyDescent="0.45">
      <c r="A1" s="6" t="s">
        <v>817</v>
      </c>
      <c r="B1" s="6"/>
      <c r="C1" s="6"/>
      <c r="D1" s="6"/>
      <c r="E1" s="6"/>
      <c r="F1" s="6"/>
      <c r="G1" s="6"/>
      <c r="H1" s="6"/>
      <c r="I1" s="6"/>
    </row>
    <row r="2" spans="1:9" x14ac:dyDescent="0.45">
      <c r="A2" s="40" t="s">
        <v>483</v>
      </c>
      <c r="B2" s="40"/>
      <c r="C2" s="34" t="s">
        <v>0</v>
      </c>
      <c r="D2" s="34"/>
      <c r="E2" s="34"/>
      <c r="F2" s="34"/>
      <c r="G2" s="34"/>
      <c r="H2" s="19"/>
    </row>
    <row r="3" spans="1:9" ht="14.4" x14ac:dyDescent="0.45">
      <c r="A3" s="41"/>
      <c r="B3" s="41"/>
      <c r="C3" s="11" t="s">
        <v>8</v>
      </c>
      <c r="D3" s="11"/>
      <c r="E3" s="11" t="s">
        <v>480</v>
      </c>
      <c r="F3" s="11"/>
      <c r="G3" s="11" t="s">
        <v>482</v>
      </c>
      <c r="H3" s="11" t="s">
        <v>472</v>
      </c>
      <c r="I3" s="6"/>
    </row>
    <row r="4" spans="1:9" ht="14.4" x14ac:dyDescent="0.45">
      <c r="A4" s="22" t="s">
        <v>460</v>
      </c>
      <c r="B4" s="2" t="s">
        <v>476</v>
      </c>
      <c r="C4" s="10"/>
      <c r="D4" s="10"/>
      <c r="E4" s="10"/>
      <c r="F4" s="10"/>
      <c r="G4" s="10"/>
      <c r="H4" s="2"/>
    </row>
    <row r="5" spans="1:9" x14ac:dyDescent="0.45">
      <c r="A5" s="2" t="s">
        <v>154</v>
      </c>
      <c r="B5" s="2"/>
      <c r="C5" s="2" t="s">
        <v>487</v>
      </c>
      <c r="D5" s="2"/>
      <c r="E5" s="2" t="s">
        <v>515</v>
      </c>
      <c r="F5" s="2"/>
      <c r="G5" s="2" t="s">
        <v>516</v>
      </c>
      <c r="H5" s="2"/>
    </row>
    <row r="6" spans="1:9" x14ac:dyDescent="0.45">
      <c r="A6" s="2" t="s">
        <v>467</v>
      </c>
      <c r="B6" s="2"/>
      <c r="C6" s="15">
        <v>1</v>
      </c>
      <c r="D6" s="2"/>
      <c r="E6" s="2" t="s">
        <v>679</v>
      </c>
      <c r="F6" s="2"/>
      <c r="G6" s="2" t="s">
        <v>680</v>
      </c>
      <c r="H6" s="2">
        <v>6.2E-2</v>
      </c>
    </row>
    <row r="7" spans="1:9" x14ac:dyDescent="0.45">
      <c r="A7" s="2" t="s">
        <v>468</v>
      </c>
      <c r="B7" s="2"/>
      <c r="C7" s="15">
        <v>1</v>
      </c>
      <c r="D7" s="2"/>
      <c r="E7" s="2" t="s">
        <v>679</v>
      </c>
      <c r="G7" s="2" t="s">
        <v>680</v>
      </c>
      <c r="H7" s="23">
        <v>6.7000000000000004E-2</v>
      </c>
      <c r="I7" s="2"/>
    </row>
    <row r="8" spans="1:9" x14ac:dyDescent="0.45">
      <c r="A8" s="2" t="s">
        <v>469</v>
      </c>
      <c r="B8" s="2"/>
      <c r="C8" s="15">
        <v>1</v>
      </c>
      <c r="D8" s="2"/>
      <c r="E8" s="2" t="s">
        <v>681</v>
      </c>
      <c r="G8" s="2" t="s">
        <v>682</v>
      </c>
      <c r="H8" s="2">
        <v>0.13700000000000001</v>
      </c>
    </row>
    <row r="9" spans="1:9" x14ac:dyDescent="0.45">
      <c r="A9" s="2" t="s">
        <v>589</v>
      </c>
      <c r="B9" s="2"/>
      <c r="C9" s="15">
        <v>1</v>
      </c>
      <c r="D9" s="2"/>
      <c r="E9" s="2" t="s">
        <v>944</v>
      </c>
      <c r="G9" s="2" t="s">
        <v>682</v>
      </c>
      <c r="H9" s="2">
        <v>0.13600000000000001</v>
      </c>
    </row>
    <row r="10" spans="1:9" x14ac:dyDescent="0.45">
      <c r="A10" s="2" t="s">
        <v>578</v>
      </c>
      <c r="B10" s="2"/>
      <c r="C10" s="15">
        <v>1</v>
      </c>
      <c r="D10" s="2"/>
      <c r="E10" s="2" t="s">
        <v>944</v>
      </c>
      <c r="G10" s="2" t="s">
        <v>945</v>
      </c>
      <c r="H10" s="23">
        <v>0.13</v>
      </c>
    </row>
    <row r="11" spans="1:9" ht="14.4" x14ac:dyDescent="0.45">
      <c r="A11" s="16"/>
      <c r="B11" s="2" t="s">
        <v>473</v>
      </c>
      <c r="C11" s="10"/>
      <c r="D11" s="10"/>
      <c r="E11" s="10"/>
      <c r="F11" s="10"/>
      <c r="G11" s="10"/>
    </row>
    <row r="12" spans="1:9" x14ac:dyDescent="0.45">
      <c r="A12" s="2" t="s">
        <v>154</v>
      </c>
      <c r="B12" s="2"/>
      <c r="C12" s="2" t="s">
        <v>512</v>
      </c>
      <c r="D12" s="2"/>
      <c r="E12" s="2" t="s">
        <v>513</v>
      </c>
      <c r="F12" s="2"/>
      <c r="G12" s="2" t="s">
        <v>514</v>
      </c>
    </row>
    <row r="13" spans="1:9" x14ac:dyDescent="0.45">
      <c r="A13" s="2" t="s">
        <v>467</v>
      </c>
      <c r="B13" s="2"/>
      <c r="C13" s="15">
        <v>1</v>
      </c>
      <c r="E13" s="10" t="s">
        <v>670</v>
      </c>
      <c r="G13" s="10" t="s">
        <v>671</v>
      </c>
      <c r="H13" s="10">
        <v>1.2E-2</v>
      </c>
    </row>
    <row r="14" spans="1:9" x14ac:dyDescent="0.45">
      <c r="A14" s="2" t="s">
        <v>468</v>
      </c>
      <c r="B14" s="2"/>
      <c r="C14" s="15">
        <v>1</v>
      </c>
      <c r="E14" s="10" t="s">
        <v>670</v>
      </c>
      <c r="G14" s="10" t="s">
        <v>675</v>
      </c>
      <c r="H14" s="21">
        <v>1.0999999999999999E-2</v>
      </c>
    </row>
    <row r="15" spans="1:9" x14ac:dyDescent="0.45">
      <c r="A15" s="2" t="s">
        <v>469</v>
      </c>
      <c r="B15" s="2"/>
      <c r="C15" s="15">
        <v>1</v>
      </c>
      <c r="E15" s="10" t="s">
        <v>677</v>
      </c>
      <c r="G15" s="10" t="s">
        <v>678</v>
      </c>
      <c r="H15" s="10">
        <v>1.7999999999999999E-2</v>
      </c>
    </row>
    <row r="16" spans="1:9" x14ac:dyDescent="0.45">
      <c r="A16" s="2" t="s">
        <v>589</v>
      </c>
      <c r="B16" s="2"/>
      <c r="C16" s="15">
        <v>1</v>
      </c>
      <c r="E16" s="10" t="s">
        <v>677</v>
      </c>
      <c r="G16" s="10" t="s">
        <v>678</v>
      </c>
      <c r="H16" s="10">
        <v>1.7000000000000001E-2</v>
      </c>
    </row>
    <row r="17" spans="1:8" x14ac:dyDescent="0.45">
      <c r="A17" s="2" t="s">
        <v>578</v>
      </c>
      <c r="B17" s="2"/>
      <c r="C17" s="15">
        <v>1</v>
      </c>
      <c r="E17" s="10" t="s">
        <v>942</v>
      </c>
      <c r="G17" s="10" t="s">
        <v>943</v>
      </c>
      <c r="H17" s="10">
        <v>1.7999999999999999E-2</v>
      </c>
    </row>
    <row r="18" spans="1:8" x14ac:dyDescent="0.45">
      <c r="A18" s="2"/>
      <c r="B18" s="2"/>
      <c r="C18" s="15"/>
      <c r="D18" s="2"/>
      <c r="E18" s="2"/>
      <c r="F18" s="2"/>
      <c r="G18" s="2"/>
      <c r="H18" s="2"/>
    </row>
    <row r="19" spans="1:8" ht="14.4" x14ac:dyDescent="0.45">
      <c r="A19" s="22" t="s">
        <v>463</v>
      </c>
      <c r="B19" s="2" t="s">
        <v>477</v>
      </c>
      <c r="C19" s="15"/>
      <c r="D19" s="2"/>
      <c r="E19" s="2"/>
      <c r="G19" s="2"/>
    </row>
    <row r="20" spans="1:8" x14ac:dyDescent="0.45">
      <c r="A20" s="2" t="s">
        <v>154</v>
      </c>
      <c r="B20" s="2"/>
      <c r="C20" s="2" t="s">
        <v>509</v>
      </c>
      <c r="D20" s="2"/>
      <c r="E20" s="2" t="s">
        <v>510</v>
      </c>
      <c r="F20" s="2"/>
      <c r="G20" s="2" t="s">
        <v>511</v>
      </c>
    </row>
    <row r="21" spans="1:8" x14ac:dyDescent="0.45">
      <c r="A21" s="2" t="s">
        <v>467</v>
      </c>
      <c r="B21" s="2"/>
      <c r="C21" s="15">
        <v>1</v>
      </c>
      <c r="D21" s="2"/>
      <c r="E21" s="2" t="s">
        <v>689</v>
      </c>
      <c r="F21" s="2"/>
      <c r="G21" s="10" t="s">
        <v>690</v>
      </c>
      <c r="H21" s="10">
        <v>1.9E-2</v>
      </c>
    </row>
    <row r="22" spans="1:8" x14ac:dyDescent="0.45">
      <c r="A22" s="2" t="s">
        <v>468</v>
      </c>
      <c r="B22" s="2"/>
      <c r="C22" s="15">
        <v>1</v>
      </c>
      <c r="D22" s="2"/>
      <c r="E22" s="2" t="s">
        <v>692</v>
      </c>
      <c r="G22" s="10" t="s">
        <v>693</v>
      </c>
      <c r="H22" s="10">
        <v>1.6E-2</v>
      </c>
    </row>
    <row r="23" spans="1:8" x14ac:dyDescent="0.45">
      <c r="A23" s="2" t="s">
        <v>469</v>
      </c>
      <c r="B23" s="2"/>
      <c r="C23" s="15">
        <v>1</v>
      </c>
      <c r="D23" s="2"/>
      <c r="E23" s="2" t="s">
        <v>694</v>
      </c>
      <c r="G23" s="10" t="s">
        <v>695</v>
      </c>
      <c r="H23" s="10">
        <v>2.4E-2</v>
      </c>
    </row>
    <row r="24" spans="1:8" x14ac:dyDescent="0.45">
      <c r="A24" s="2" t="s">
        <v>589</v>
      </c>
      <c r="B24" s="2"/>
      <c r="C24" s="15">
        <v>1</v>
      </c>
      <c r="D24" s="2"/>
      <c r="E24" s="2" t="s">
        <v>692</v>
      </c>
      <c r="G24" s="10" t="s">
        <v>940</v>
      </c>
      <c r="H24" s="10">
        <v>2.7E-2</v>
      </c>
    </row>
    <row r="25" spans="1:8" x14ac:dyDescent="0.45">
      <c r="A25" s="2" t="s">
        <v>578</v>
      </c>
      <c r="B25" s="2"/>
      <c r="C25" s="15">
        <v>1</v>
      </c>
      <c r="D25" s="2"/>
      <c r="E25" s="2" t="s">
        <v>694</v>
      </c>
      <c r="G25" s="10" t="s">
        <v>695</v>
      </c>
      <c r="H25" s="10">
        <v>2.5999999999999999E-2</v>
      </c>
    </row>
    <row r="26" spans="1:8" x14ac:dyDescent="0.45">
      <c r="A26" s="2"/>
      <c r="B26" s="2" t="s">
        <v>474</v>
      </c>
      <c r="C26" s="15"/>
      <c r="D26" s="2"/>
      <c r="E26" s="2"/>
      <c r="G26" s="2"/>
    </row>
    <row r="27" spans="1:8" x14ac:dyDescent="0.45">
      <c r="A27" s="2" t="s">
        <v>154</v>
      </c>
      <c r="B27" s="2"/>
      <c r="C27" s="2" t="s">
        <v>506</v>
      </c>
      <c r="D27" s="2"/>
      <c r="E27" s="2" t="s">
        <v>507</v>
      </c>
      <c r="F27" s="2"/>
      <c r="G27" s="2" t="s">
        <v>508</v>
      </c>
    </row>
    <row r="28" spans="1:8" x14ac:dyDescent="0.45">
      <c r="A28" s="2" t="s">
        <v>467</v>
      </c>
      <c r="B28" s="2"/>
      <c r="C28" s="15">
        <v>1</v>
      </c>
      <c r="D28" s="2"/>
      <c r="E28" s="2" t="s">
        <v>683</v>
      </c>
      <c r="F28" s="2"/>
      <c r="G28" s="10" t="s">
        <v>684</v>
      </c>
      <c r="H28" s="10">
        <v>1.2E-2</v>
      </c>
    </row>
    <row r="29" spans="1:8" x14ac:dyDescent="0.45">
      <c r="A29" s="2" t="s">
        <v>468</v>
      </c>
      <c r="B29" s="2"/>
      <c r="C29" s="15">
        <v>1</v>
      </c>
      <c r="D29" s="2"/>
      <c r="E29" s="2" t="s">
        <v>686</v>
      </c>
      <c r="G29" s="10" t="s">
        <v>687</v>
      </c>
      <c r="H29" s="21">
        <v>1.7000000000000001E-2</v>
      </c>
    </row>
    <row r="30" spans="1:8" x14ac:dyDescent="0.45">
      <c r="A30" s="2" t="s">
        <v>469</v>
      </c>
      <c r="B30" s="2"/>
      <c r="C30" s="15">
        <v>1</v>
      </c>
      <c r="D30" s="2"/>
      <c r="E30" s="2" t="s">
        <v>679</v>
      </c>
      <c r="G30" s="10" t="s">
        <v>688</v>
      </c>
      <c r="H30" s="10">
        <v>3.4000000000000002E-2</v>
      </c>
    </row>
    <row r="31" spans="1:8" x14ac:dyDescent="0.45">
      <c r="A31" s="2" t="s">
        <v>589</v>
      </c>
      <c r="B31" s="2"/>
      <c r="C31" s="15">
        <v>1</v>
      </c>
      <c r="D31" s="2"/>
      <c r="E31" s="2" t="s">
        <v>679</v>
      </c>
      <c r="G31" s="10" t="s">
        <v>937</v>
      </c>
      <c r="H31" s="10">
        <v>3.4000000000000002E-2</v>
      </c>
    </row>
    <row r="32" spans="1:8" x14ac:dyDescent="0.45">
      <c r="A32" s="2" t="s">
        <v>578</v>
      </c>
      <c r="B32" s="2"/>
      <c r="C32" s="15">
        <v>1</v>
      </c>
      <c r="D32" s="2"/>
      <c r="E32" s="2" t="s">
        <v>939</v>
      </c>
      <c r="G32" s="10" t="s">
        <v>937</v>
      </c>
      <c r="H32" s="10">
        <v>3.3000000000000002E-2</v>
      </c>
    </row>
    <row r="33" spans="1:9" x14ac:dyDescent="0.45">
      <c r="A33" s="2"/>
      <c r="B33" s="2"/>
      <c r="C33" s="15"/>
      <c r="D33" s="2"/>
      <c r="E33" s="2"/>
      <c r="G33" s="2"/>
      <c r="H33" s="2"/>
      <c r="I33" s="24"/>
    </row>
    <row r="34" spans="1:9" ht="14.4" x14ac:dyDescent="0.45">
      <c r="A34" s="22" t="s">
        <v>464</v>
      </c>
      <c r="B34" s="2" t="s">
        <v>478</v>
      </c>
      <c r="C34" s="2"/>
      <c r="D34" s="2"/>
      <c r="E34" s="2"/>
      <c r="F34" s="2"/>
      <c r="G34" s="2"/>
      <c r="H34" s="2"/>
      <c r="I34" s="24"/>
    </row>
    <row r="35" spans="1:9" x14ac:dyDescent="0.45">
      <c r="A35" s="2" t="s">
        <v>154</v>
      </c>
      <c r="C35" s="2" t="s">
        <v>503</v>
      </c>
      <c r="D35" s="2"/>
      <c r="E35" s="2" t="s">
        <v>504</v>
      </c>
      <c r="F35" s="2"/>
      <c r="G35" s="2" t="s">
        <v>505</v>
      </c>
      <c r="H35" s="2"/>
      <c r="I35" s="24"/>
    </row>
    <row r="36" spans="1:9" x14ac:dyDescent="0.45">
      <c r="A36" s="2" t="s">
        <v>467</v>
      </c>
      <c r="C36" s="15">
        <v>1</v>
      </c>
      <c r="D36" s="2"/>
      <c r="E36" s="2" t="s">
        <v>696</v>
      </c>
      <c r="F36" s="2"/>
      <c r="G36" s="2" t="s">
        <v>697</v>
      </c>
      <c r="H36" s="2">
        <v>0.127</v>
      </c>
      <c r="I36" s="24"/>
    </row>
    <row r="37" spans="1:9" x14ac:dyDescent="0.45">
      <c r="A37" s="2" t="s">
        <v>468</v>
      </c>
      <c r="C37" s="15">
        <v>1</v>
      </c>
      <c r="D37" s="2"/>
      <c r="E37" s="2" t="s">
        <v>699</v>
      </c>
      <c r="F37" s="2"/>
      <c r="G37" s="2" t="s">
        <v>692</v>
      </c>
      <c r="H37" s="2">
        <v>0.159</v>
      </c>
      <c r="I37" s="24"/>
    </row>
    <row r="38" spans="1:9" x14ac:dyDescent="0.45">
      <c r="A38" s="2" t="s">
        <v>469</v>
      </c>
      <c r="C38" s="15">
        <v>1</v>
      </c>
      <c r="D38" s="2"/>
      <c r="E38" s="2" t="s">
        <v>700</v>
      </c>
      <c r="F38" s="2"/>
      <c r="G38" s="2" t="s">
        <v>701</v>
      </c>
      <c r="H38" s="23">
        <v>0.255</v>
      </c>
      <c r="I38" s="24"/>
    </row>
    <row r="39" spans="1:9" x14ac:dyDescent="0.45">
      <c r="A39" s="2" t="s">
        <v>589</v>
      </c>
      <c r="C39" s="15">
        <v>1</v>
      </c>
      <c r="D39" s="2"/>
      <c r="E39" s="2" t="s">
        <v>700</v>
      </c>
      <c r="F39" s="2"/>
      <c r="G39" s="2" t="s">
        <v>701</v>
      </c>
      <c r="H39" s="23">
        <v>0.25600000000000001</v>
      </c>
      <c r="I39" s="24"/>
    </row>
    <row r="40" spans="1:9" x14ac:dyDescent="0.45">
      <c r="A40" s="2" t="s">
        <v>578</v>
      </c>
      <c r="C40" s="15">
        <v>1</v>
      </c>
      <c r="D40" s="2"/>
      <c r="E40" s="2" t="s">
        <v>936</v>
      </c>
      <c r="F40" s="2"/>
      <c r="G40" s="2" t="s">
        <v>701</v>
      </c>
      <c r="H40" s="23">
        <v>0.253</v>
      </c>
      <c r="I40" s="24"/>
    </row>
    <row r="41" spans="1:9" ht="14.4" x14ac:dyDescent="0.45">
      <c r="A41" s="16"/>
      <c r="B41" s="2" t="s">
        <v>475</v>
      </c>
      <c r="C41" s="2"/>
      <c r="D41" s="2"/>
      <c r="E41" s="2"/>
      <c r="F41" s="2"/>
      <c r="G41" s="2"/>
      <c r="I41" s="24"/>
    </row>
    <row r="42" spans="1:9" x14ac:dyDescent="0.45">
      <c r="A42" s="2" t="s">
        <v>154</v>
      </c>
      <c r="B42" s="2"/>
      <c r="C42" s="2" t="s">
        <v>500</v>
      </c>
      <c r="D42" s="2"/>
      <c r="E42" s="2" t="s">
        <v>501</v>
      </c>
      <c r="F42" s="2"/>
      <c r="G42" s="2" t="s">
        <v>502</v>
      </c>
    </row>
    <row r="43" spans="1:9" x14ac:dyDescent="0.45">
      <c r="A43" s="2" t="s">
        <v>467</v>
      </c>
      <c r="B43" s="2"/>
      <c r="C43" s="15">
        <v>1</v>
      </c>
      <c r="D43" s="2"/>
      <c r="E43" s="10" t="s">
        <v>703</v>
      </c>
      <c r="F43" s="2"/>
      <c r="G43" s="10" t="s">
        <v>704</v>
      </c>
      <c r="H43" s="10">
        <v>4.0000000000000001E-3</v>
      </c>
    </row>
    <row r="44" spans="1:9" x14ac:dyDescent="0.45">
      <c r="A44" s="2" t="s">
        <v>468</v>
      </c>
      <c r="B44" s="2"/>
      <c r="C44" s="15">
        <v>1</v>
      </c>
      <c r="D44" s="2"/>
      <c r="E44" s="10" t="s">
        <v>703</v>
      </c>
      <c r="F44" s="2"/>
      <c r="G44" s="10" t="s">
        <v>705</v>
      </c>
      <c r="H44" s="10">
        <v>6.0000000000000001E-3</v>
      </c>
    </row>
    <row r="45" spans="1:9" x14ac:dyDescent="0.45">
      <c r="A45" s="2" t="s">
        <v>469</v>
      </c>
      <c r="B45" s="2"/>
      <c r="C45" s="15">
        <v>1</v>
      </c>
      <c r="D45" s="2"/>
      <c r="E45" s="10" t="s">
        <v>706</v>
      </c>
      <c r="F45" s="2"/>
      <c r="G45" s="10" t="s">
        <v>707</v>
      </c>
      <c r="H45" s="21">
        <v>7.0000000000000001E-3</v>
      </c>
    </row>
    <row r="46" spans="1:9" x14ac:dyDescent="0.45">
      <c r="A46" s="2" t="s">
        <v>589</v>
      </c>
      <c r="B46" s="2"/>
      <c r="C46" s="15">
        <v>1</v>
      </c>
      <c r="D46" s="2"/>
      <c r="E46" s="10" t="s">
        <v>706</v>
      </c>
      <c r="F46" s="2"/>
      <c r="G46" s="10" t="s">
        <v>707</v>
      </c>
      <c r="H46" s="21">
        <v>7.0000000000000001E-3</v>
      </c>
    </row>
    <row r="47" spans="1:9" x14ac:dyDescent="0.45">
      <c r="A47" s="2" t="s">
        <v>578</v>
      </c>
      <c r="B47" s="2"/>
      <c r="C47" s="15">
        <v>1</v>
      </c>
      <c r="D47" s="2"/>
      <c r="E47" s="10" t="s">
        <v>706</v>
      </c>
      <c r="F47" s="2"/>
      <c r="G47" s="10" t="s">
        <v>888</v>
      </c>
      <c r="H47" s="21">
        <v>6.0000000000000001E-3</v>
      </c>
    </row>
    <row r="48" spans="1:9" ht="94.5" customHeight="1" x14ac:dyDescent="0.45">
      <c r="A48" s="33" t="s">
        <v>889</v>
      </c>
      <c r="B48" s="33"/>
      <c r="C48" s="33"/>
      <c r="D48" s="33"/>
      <c r="E48" s="33"/>
      <c r="F48" s="33"/>
      <c r="G48" s="33"/>
      <c r="H48" s="33"/>
    </row>
    <row r="50" ht="16.5" customHeight="1" x14ac:dyDescent="0.45"/>
    <row r="51" ht="18" customHeight="1" x14ac:dyDescent="0.45"/>
    <row r="53" ht="15" customHeight="1" x14ac:dyDescent="0.45"/>
    <row r="73" ht="19.5" customHeight="1" x14ac:dyDescent="0.45"/>
    <row r="78" ht="58.5" customHeight="1" x14ac:dyDescent="0.45"/>
  </sheetData>
  <mergeCells count="3">
    <mergeCell ref="C2:G2"/>
    <mergeCell ref="A48:H48"/>
    <mergeCell ref="A2:B3"/>
  </mergeCells>
  <phoneticPr fontId="1"/>
  <pageMargins left="0.7" right="0.7" top="0.75" bottom="0.75" header="0.3" footer="0.3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81"/>
  <sheetViews>
    <sheetView zoomScaleNormal="100" workbookViewId="0">
      <selection activeCell="A78" sqref="A78:XFD78"/>
    </sheetView>
  </sheetViews>
  <sheetFormatPr defaultColWidth="9" defaultRowHeight="13.8" x14ac:dyDescent="0.45"/>
  <cols>
    <col min="1" max="1" width="21" style="2" customWidth="1"/>
    <col min="2" max="2" width="9" style="2"/>
    <col min="3" max="3" width="13.8984375" style="2" customWidth="1"/>
    <col min="4" max="4" width="9" style="2"/>
    <col min="5" max="5" width="16.09765625" style="2" bestFit="1" customWidth="1"/>
    <col min="6" max="6" width="7.8984375" style="2" bestFit="1" customWidth="1"/>
    <col min="7" max="7" width="9" style="2"/>
    <col min="8" max="8" width="15.5" style="2" bestFit="1" customWidth="1"/>
    <col min="9" max="9" width="7.8984375" style="2" bestFit="1" customWidth="1"/>
    <col min="10" max="10" width="10.59765625" style="2" bestFit="1" customWidth="1"/>
    <col min="11" max="16384" width="9" style="2"/>
  </cols>
  <sheetData>
    <row r="1" spans="1:10" x14ac:dyDescent="0.45">
      <c r="A1" s="13" t="s">
        <v>819</v>
      </c>
    </row>
    <row r="2" spans="1:10" x14ac:dyDescent="0.45">
      <c r="A2" s="35" t="s">
        <v>484</v>
      </c>
      <c r="B2" s="35"/>
      <c r="C2" s="34" t="s">
        <v>0</v>
      </c>
      <c r="D2" s="34"/>
      <c r="E2" s="34"/>
      <c r="F2" s="34"/>
      <c r="G2" s="34"/>
      <c r="H2" s="34"/>
      <c r="I2" s="34"/>
      <c r="J2" s="25"/>
    </row>
    <row r="3" spans="1:10" x14ac:dyDescent="0.45">
      <c r="A3" s="36"/>
      <c r="B3" s="36"/>
      <c r="C3" s="39" t="s">
        <v>248</v>
      </c>
      <c r="D3" s="39"/>
      <c r="E3" s="42" t="s">
        <v>479</v>
      </c>
      <c r="F3" s="34"/>
      <c r="G3" s="10"/>
      <c r="H3" s="34" t="s">
        <v>481</v>
      </c>
      <c r="I3" s="34"/>
      <c r="J3" s="10"/>
    </row>
    <row r="4" spans="1:10" ht="14.4" x14ac:dyDescent="0.45">
      <c r="A4" s="37"/>
      <c r="B4" s="37"/>
      <c r="C4" s="11"/>
      <c r="D4" s="11"/>
      <c r="E4" s="11" t="s">
        <v>459</v>
      </c>
      <c r="F4" s="11" t="s">
        <v>471</v>
      </c>
      <c r="G4" s="11"/>
      <c r="H4" s="11" t="s">
        <v>459</v>
      </c>
      <c r="I4" s="11" t="s">
        <v>471</v>
      </c>
      <c r="J4" s="11" t="s">
        <v>472</v>
      </c>
    </row>
    <row r="5" spans="1:10" x14ac:dyDescent="0.45">
      <c r="A5" s="13" t="s">
        <v>9</v>
      </c>
    </row>
    <row r="6" spans="1:10" x14ac:dyDescent="0.45">
      <c r="A6" s="2" t="s">
        <v>10</v>
      </c>
      <c r="C6" s="14">
        <v>1202</v>
      </c>
      <c r="D6" s="14"/>
      <c r="E6" s="14">
        <v>1093</v>
      </c>
      <c r="F6" s="14"/>
      <c r="G6" s="14"/>
      <c r="H6" s="14">
        <v>693</v>
      </c>
    </row>
    <row r="7" spans="1:10" x14ac:dyDescent="0.45">
      <c r="A7" s="2" t="s">
        <v>11</v>
      </c>
      <c r="C7" s="15" t="s">
        <v>12</v>
      </c>
      <c r="D7" s="15"/>
      <c r="E7" s="3" t="s">
        <v>249</v>
      </c>
      <c r="F7" s="3" t="s">
        <v>250</v>
      </c>
      <c r="G7" s="3"/>
      <c r="H7" s="3" t="s">
        <v>251</v>
      </c>
      <c r="I7" s="3" t="s">
        <v>252</v>
      </c>
      <c r="J7" s="3" t="s">
        <v>253</v>
      </c>
    </row>
    <row r="8" spans="1:10" x14ac:dyDescent="0.45">
      <c r="A8" s="2" t="s">
        <v>18</v>
      </c>
      <c r="C8" s="15" t="s">
        <v>12</v>
      </c>
      <c r="D8" s="15"/>
      <c r="E8" s="3" t="s">
        <v>254</v>
      </c>
      <c r="F8" s="3" t="s">
        <v>255</v>
      </c>
      <c r="G8" s="3"/>
      <c r="H8" s="3" t="s">
        <v>256</v>
      </c>
      <c r="I8" s="3" t="s">
        <v>257</v>
      </c>
      <c r="J8" s="3" t="s">
        <v>258</v>
      </c>
    </row>
    <row r="9" spans="1:10" x14ac:dyDescent="0.45">
      <c r="A9" s="2" t="s">
        <v>24</v>
      </c>
      <c r="C9" s="15" t="s">
        <v>12</v>
      </c>
      <c r="D9" s="15"/>
      <c r="E9" s="3" t="s">
        <v>739</v>
      </c>
      <c r="F9" s="3" t="s">
        <v>740</v>
      </c>
      <c r="G9" s="3"/>
      <c r="H9" s="3" t="s">
        <v>260</v>
      </c>
      <c r="I9" s="3" t="s">
        <v>87</v>
      </c>
      <c r="J9" s="3" t="s">
        <v>741</v>
      </c>
    </row>
    <row r="10" spans="1:10" x14ac:dyDescent="0.45">
      <c r="A10" s="2" t="s">
        <v>25</v>
      </c>
      <c r="C10" s="15" t="s">
        <v>12</v>
      </c>
      <c r="D10" s="15"/>
      <c r="E10" s="3" t="s">
        <v>742</v>
      </c>
      <c r="F10" s="3" t="s">
        <v>743</v>
      </c>
      <c r="G10" s="3"/>
      <c r="H10" s="3" t="s">
        <v>744</v>
      </c>
      <c r="I10" s="3" t="s">
        <v>745</v>
      </c>
      <c r="J10" s="3" t="s">
        <v>746</v>
      </c>
    </row>
    <row r="11" spans="1:10" x14ac:dyDescent="0.45">
      <c r="A11" s="2" t="s">
        <v>485</v>
      </c>
      <c r="C11" s="15" t="s">
        <v>12</v>
      </c>
      <c r="D11" s="15"/>
      <c r="E11" s="3" t="s">
        <v>946</v>
      </c>
      <c r="F11" s="3" t="s">
        <v>947</v>
      </c>
      <c r="G11" s="3"/>
      <c r="H11" s="3" t="s">
        <v>948</v>
      </c>
      <c r="I11" s="3" t="s">
        <v>949</v>
      </c>
      <c r="J11" s="3" t="s">
        <v>950</v>
      </c>
    </row>
    <row r="12" spans="1:10" x14ac:dyDescent="0.45">
      <c r="A12" s="10"/>
      <c r="E12" s="3"/>
      <c r="F12" s="3"/>
      <c r="G12" s="3"/>
      <c r="H12" s="3"/>
      <c r="I12" s="3"/>
      <c r="J12" s="3"/>
    </row>
    <row r="13" spans="1:10" ht="14.4" x14ac:dyDescent="0.45">
      <c r="A13" s="22" t="s">
        <v>460</v>
      </c>
      <c r="B13" s="2" t="s">
        <v>1</v>
      </c>
      <c r="E13" s="3"/>
      <c r="F13" s="3"/>
      <c r="G13" s="3"/>
      <c r="H13" s="3"/>
      <c r="I13" s="3"/>
      <c r="J13" s="3"/>
    </row>
    <row r="14" spans="1:10" x14ac:dyDescent="0.45">
      <c r="A14" s="2" t="s">
        <v>10</v>
      </c>
      <c r="C14" s="2">
        <v>510</v>
      </c>
      <c r="E14" s="3" t="s">
        <v>261</v>
      </c>
      <c r="F14" s="3"/>
      <c r="G14" s="3"/>
      <c r="H14" s="3" t="s">
        <v>262</v>
      </c>
      <c r="I14" s="3"/>
      <c r="J14" s="3"/>
    </row>
    <row r="15" spans="1:10" ht="18.75" customHeight="1" x14ac:dyDescent="0.45">
      <c r="A15" s="2" t="s">
        <v>11</v>
      </c>
      <c r="C15" s="15" t="s">
        <v>12</v>
      </c>
      <c r="D15" s="15"/>
      <c r="E15" s="3" t="s">
        <v>263</v>
      </c>
      <c r="F15" s="3" t="s">
        <v>264</v>
      </c>
      <c r="G15" s="3"/>
      <c r="H15" s="3" t="s">
        <v>265</v>
      </c>
      <c r="I15" s="3" t="s">
        <v>266</v>
      </c>
      <c r="J15" s="3" t="s">
        <v>267</v>
      </c>
    </row>
    <row r="16" spans="1:10" x14ac:dyDescent="0.45">
      <c r="A16" s="2" t="s">
        <v>18</v>
      </c>
      <c r="C16" s="15" t="s">
        <v>12</v>
      </c>
      <c r="D16" s="15"/>
      <c r="E16" s="3" t="s">
        <v>268</v>
      </c>
      <c r="F16" s="3" t="s">
        <v>269</v>
      </c>
      <c r="G16" s="3"/>
      <c r="H16" s="3" t="s">
        <v>270</v>
      </c>
      <c r="I16" s="3" t="s">
        <v>271</v>
      </c>
      <c r="J16" s="3" t="s">
        <v>272</v>
      </c>
    </row>
    <row r="17" spans="1:19" x14ac:dyDescent="0.45">
      <c r="A17" s="2" t="s">
        <v>24</v>
      </c>
      <c r="C17" s="15" t="s">
        <v>12</v>
      </c>
      <c r="D17" s="4"/>
      <c r="E17" s="18" t="s">
        <v>747</v>
      </c>
      <c r="F17" s="18" t="s">
        <v>641</v>
      </c>
      <c r="G17" s="18"/>
      <c r="H17" s="18" t="s">
        <v>748</v>
      </c>
      <c r="I17" s="18" t="s">
        <v>291</v>
      </c>
      <c r="J17" s="18" t="s">
        <v>274</v>
      </c>
    </row>
    <row r="18" spans="1:19" x14ac:dyDescent="0.45">
      <c r="A18" s="2" t="s">
        <v>25</v>
      </c>
      <c r="C18" s="15" t="s">
        <v>12</v>
      </c>
      <c r="D18" s="4"/>
      <c r="E18" s="18" t="s">
        <v>749</v>
      </c>
      <c r="F18" s="18" t="s">
        <v>750</v>
      </c>
      <c r="G18" s="18"/>
      <c r="H18" s="18" t="s">
        <v>751</v>
      </c>
      <c r="I18" s="18" t="s">
        <v>752</v>
      </c>
      <c r="J18" s="18" t="s">
        <v>753</v>
      </c>
    </row>
    <row r="19" spans="1:19" x14ac:dyDescent="0.45">
      <c r="A19" s="2" t="s">
        <v>485</v>
      </c>
      <c r="C19" s="15" t="s">
        <v>12</v>
      </c>
      <c r="D19" s="4"/>
      <c r="E19" s="18" t="s">
        <v>951</v>
      </c>
      <c r="F19" s="18" t="s">
        <v>952</v>
      </c>
      <c r="G19" s="18"/>
      <c r="H19" s="18" t="s">
        <v>953</v>
      </c>
      <c r="I19" s="18" t="s">
        <v>954</v>
      </c>
      <c r="J19" s="18" t="s">
        <v>955</v>
      </c>
    </row>
    <row r="20" spans="1:19" ht="14.4" x14ac:dyDescent="0.45">
      <c r="A20" s="16"/>
      <c r="B20" s="2" t="s">
        <v>2</v>
      </c>
      <c r="C20" s="4"/>
      <c r="D20" s="4"/>
      <c r="E20" s="18"/>
      <c r="F20" s="18"/>
      <c r="G20" s="18"/>
      <c r="H20" s="18"/>
      <c r="I20" s="18"/>
      <c r="J20" s="18"/>
    </row>
    <row r="21" spans="1:19" x14ac:dyDescent="0.45">
      <c r="A21" s="2" t="s">
        <v>10</v>
      </c>
      <c r="C21" s="4">
        <v>552</v>
      </c>
      <c r="D21" s="4"/>
      <c r="E21" s="18" t="s">
        <v>277</v>
      </c>
      <c r="F21" s="18"/>
      <c r="G21" s="18"/>
      <c r="H21" s="18" t="s">
        <v>278</v>
      </c>
      <c r="I21" s="18"/>
      <c r="J21" s="18"/>
    </row>
    <row r="22" spans="1:19" x14ac:dyDescent="0.45">
      <c r="A22" s="2" t="s">
        <v>11</v>
      </c>
      <c r="C22" s="15" t="s">
        <v>12</v>
      </c>
      <c r="D22" s="4"/>
      <c r="E22" s="18" t="s">
        <v>279</v>
      </c>
      <c r="F22" s="18" t="s">
        <v>280</v>
      </c>
      <c r="G22" s="18"/>
      <c r="H22" s="18" t="s">
        <v>822</v>
      </c>
      <c r="I22" s="18" t="s">
        <v>281</v>
      </c>
      <c r="J22" s="18" t="s">
        <v>282</v>
      </c>
    </row>
    <row r="23" spans="1:19" x14ac:dyDescent="0.45">
      <c r="A23" s="2" t="s">
        <v>18</v>
      </c>
      <c r="C23" s="15" t="s">
        <v>12</v>
      </c>
      <c r="E23" s="3" t="s">
        <v>283</v>
      </c>
      <c r="F23" s="3" t="s">
        <v>274</v>
      </c>
      <c r="G23" s="3"/>
      <c r="H23" s="3" t="s">
        <v>284</v>
      </c>
      <c r="I23" s="3" t="s">
        <v>285</v>
      </c>
      <c r="J23" s="3" t="s">
        <v>281</v>
      </c>
    </row>
    <row r="24" spans="1:19" x14ac:dyDescent="0.45">
      <c r="A24" s="2" t="s">
        <v>24</v>
      </c>
      <c r="C24" s="15" t="s">
        <v>12</v>
      </c>
      <c r="E24" s="3" t="s">
        <v>754</v>
      </c>
      <c r="F24" s="3" t="s">
        <v>566</v>
      </c>
      <c r="G24" s="3"/>
      <c r="H24" s="3" t="s">
        <v>755</v>
      </c>
      <c r="I24" s="3" t="s">
        <v>756</v>
      </c>
      <c r="J24" s="3" t="s">
        <v>281</v>
      </c>
    </row>
    <row r="25" spans="1:19" x14ac:dyDescent="0.45">
      <c r="A25" s="2" t="s">
        <v>25</v>
      </c>
      <c r="C25" s="15" t="s">
        <v>12</v>
      </c>
      <c r="E25" s="3" t="s">
        <v>757</v>
      </c>
      <c r="F25" s="3" t="s">
        <v>758</v>
      </c>
      <c r="G25" s="3"/>
      <c r="H25" s="3" t="s">
        <v>755</v>
      </c>
      <c r="I25" s="3" t="s">
        <v>756</v>
      </c>
      <c r="J25" s="3" t="s">
        <v>752</v>
      </c>
    </row>
    <row r="26" spans="1:19" x14ac:dyDescent="0.45">
      <c r="A26" s="2" t="s">
        <v>485</v>
      </c>
      <c r="C26" s="15" t="s">
        <v>12</v>
      </c>
      <c r="E26" s="3" t="s">
        <v>956</v>
      </c>
      <c r="F26" s="3" t="s">
        <v>957</v>
      </c>
      <c r="G26" s="3"/>
      <c r="H26" s="3" t="s">
        <v>958</v>
      </c>
      <c r="I26" s="3" t="s">
        <v>959</v>
      </c>
      <c r="J26" s="3" t="s">
        <v>960</v>
      </c>
    </row>
    <row r="27" spans="1:19" x14ac:dyDescent="0.45">
      <c r="B27" s="2" t="s">
        <v>3</v>
      </c>
      <c r="E27" s="3"/>
      <c r="F27" s="3"/>
      <c r="G27" s="3"/>
      <c r="H27" s="3"/>
      <c r="I27" s="3"/>
      <c r="J27" s="3"/>
      <c r="N27" s="3"/>
      <c r="O27" s="3"/>
      <c r="P27" s="3"/>
      <c r="Q27" s="3"/>
      <c r="R27" s="3"/>
      <c r="S27" s="3"/>
    </row>
    <row r="28" spans="1:19" ht="18.75" customHeight="1" x14ac:dyDescent="0.45">
      <c r="A28" s="2" t="s">
        <v>10</v>
      </c>
      <c r="C28" s="2">
        <v>140</v>
      </c>
      <c r="E28" s="3" t="s">
        <v>288</v>
      </c>
      <c r="F28" s="3"/>
      <c r="G28" s="3"/>
      <c r="H28" s="3" t="s">
        <v>289</v>
      </c>
      <c r="I28" s="3"/>
      <c r="J28" s="3"/>
      <c r="N28" s="3"/>
      <c r="O28" s="3"/>
      <c r="P28" s="3"/>
      <c r="Q28" s="3"/>
      <c r="R28" s="3"/>
      <c r="S28" s="3"/>
    </row>
    <row r="29" spans="1:19" x14ac:dyDescent="0.45">
      <c r="A29" s="2" t="s">
        <v>11</v>
      </c>
      <c r="C29" s="15" t="s">
        <v>12</v>
      </c>
      <c r="E29" s="3" t="s">
        <v>290</v>
      </c>
      <c r="F29" s="3" t="s">
        <v>291</v>
      </c>
      <c r="G29" s="3"/>
      <c r="H29" s="3" t="s">
        <v>292</v>
      </c>
      <c r="I29" s="3" t="s">
        <v>293</v>
      </c>
      <c r="J29" s="3" t="s">
        <v>294</v>
      </c>
    </row>
    <row r="30" spans="1:19" x14ac:dyDescent="0.45">
      <c r="A30" s="2" t="s">
        <v>18</v>
      </c>
      <c r="C30" s="15" t="s">
        <v>12</v>
      </c>
      <c r="E30" s="3" t="s">
        <v>295</v>
      </c>
      <c r="F30" s="3" t="s">
        <v>296</v>
      </c>
      <c r="G30" s="3"/>
      <c r="H30" s="3" t="s">
        <v>297</v>
      </c>
      <c r="I30" s="3" t="s">
        <v>298</v>
      </c>
      <c r="J30" s="3" t="s">
        <v>299</v>
      </c>
    </row>
    <row r="31" spans="1:19" x14ac:dyDescent="0.45">
      <c r="A31" s="2" t="s">
        <v>24</v>
      </c>
      <c r="C31" s="15" t="s">
        <v>12</v>
      </c>
      <c r="E31" s="3" t="s">
        <v>759</v>
      </c>
      <c r="F31" s="3" t="s">
        <v>760</v>
      </c>
      <c r="G31" s="3"/>
      <c r="H31" s="3" t="s">
        <v>761</v>
      </c>
      <c r="I31" s="3" t="s">
        <v>762</v>
      </c>
      <c r="J31" s="3" t="s">
        <v>763</v>
      </c>
    </row>
    <row r="32" spans="1:19" x14ac:dyDescent="0.45">
      <c r="A32" s="2" t="s">
        <v>25</v>
      </c>
      <c r="C32" s="15" t="s">
        <v>12</v>
      </c>
      <c r="E32" s="3" t="s">
        <v>759</v>
      </c>
      <c r="F32" s="3" t="s">
        <v>760</v>
      </c>
      <c r="G32" s="3"/>
      <c r="H32" s="3" t="s">
        <v>764</v>
      </c>
      <c r="I32" s="3" t="s">
        <v>765</v>
      </c>
      <c r="J32" s="3" t="s">
        <v>766</v>
      </c>
    </row>
    <row r="33" spans="1:10" x14ac:dyDescent="0.45">
      <c r="A33" s="2" t="s">
        <v>485</v>
      </c>
      <c r="C33" s="15" t="s">
        <v>12</v>
      </c>
      <c r="E33" s="3" t="s">
        <v>961</v>
      </c>
      <c r="F33" s="3" t="s">
        <v>962</v>
      </c>
      <c r="G33" s="3"/>
      <c r="H33" s="3" t="s">
        <v>963</v>
      </c>
      <c r="I33" s="3" t="s">
        <v>353</v>
      </c>
      <c r="J33" s="3" t="s">
        <v>964</v>
      </c>
    </row>
    <row r="34" spans="1:10" x14ac:dyDescent="0.45">
      <c r="E34" s="3"/>
      <c r="F34" s="3"/>
      <c r="G34" s="3"/>
      <c r="H34" s="3"/>
      <c r="I34" s="3"/>
      <c r="J34" s="3"/>
    </row>
    <row r="35" spans="1:10" ht="14.4" x14ac:dyDescent="0.45">
      <c r="A35" s="22" t="s">
        <v>463</v>
      </c>
      <c r="B35" s="2" t="s">
        <v>3</v>
      </c>
      <c r="E35" s="3"/>
      <c r="F35" s="3"/>
      <c r="G35" s="3"/>
      <c r="H35" s="3"/>
    </row>
    <row r="36" spans="1:10" x14ac:dyDescent="0.45">
      <c r="A36" s="2" t="s">
        <v>10</v>
      </c>
      <c r="C36" s="2">
        <v>152</v>
      </c>
      <c r="E36" s="3" t="s">
        <v>300</v>
      </c>
      <c r="F36" s="3"/>
      <c r="G36" s="3"/>
      <c r="H36" s="3" t="s">
        <v>301</v>
      </c>
    </row>
    <row r="37" spans="1:10" x14ac:dyDescent="0.45">
      <c r="A37" s="2" t="s">
        <v>11</v>
      </c>
      <c r="C37" s="15" t="s">
        <v>12</v>
      </c>
      <c r="E37" s="17" t="s">
        <v>302</v>
      </c>
      <c r="F37" s="17" t="s">
        <v>303</v>
      </c>
      <c r="G37" s="3"/>
      <c r="H37" s="3" t="s">
        <v>304</v>
      </c>
      <c r="I37" s="3" t="s">
        <v>305</v>
      </c>
      <c r="J37" s="3" t="s">
        <v>112</v>
      </c>
    </row>
    <row r="38" spans="1:10" x14ac:dyDescent="0.45">
      <c r="A38" s="2" t="s">
        <v>18</v>
      </c>
      <c r="C38" s="15" t="s">
        <v>12</v>
      </c>
      <c r="E38" s="17" t="s">
        <v>306</v>
      </c>
      <c r="F38" s="17" t="s">
        <v>153</v>
      </c>
      <c r="G38" s="3"/>
      <c r="H38" s="3" t="s">
        <v>307</v>
      </c>
      <c r="I38" s="3" t="s">
        <v>308</v>
      </c>
      <c r="J38" s="3" t="s">
        <v>309</v>
      </c>
    </row>
    <row r="39" spans="1:10" x14ac:dyDescent="0.45">
      <c r="A39" s="2" t="s">
        <v>24</v>
      </c>
      <c r="C39" s="15" t="s">
        <v>12</v>
      </c>
      <c r="E39" s="3" t="s">
        <v>310</v>
      </c>
      <c r="F39" s="3" t="s">
        <v>311</v>
      </c>
      <c r="G39" s="3"/>
      <c r="H39" s="3" t="s">
        <v>767</v>
      </c>
      <c r="I39" s="3" t="s">
        <v>768</v>
      </c>
      <c r="J39" s="3" t="s">
        <v>769</v>
      </c>
    </row>
    <row r="40" spans="1:10" x14ac:dyDescent="0.45">
      <c r="A40" s="2" t="s">
        <v>25</v>
      </c>
      <c r="C40" s="15" t="s">
        <v>12</v>
      </c>
      <c r="E40" s="3" t="s">
        <v>770</v>
      </c>
      <c r="F40" s="3" t="s">
        <v>771</v>
      </c>
      <c r="G40" s="3"/>
      <c r="H40" s="3" t="s">
        <v>772</v>
      </c>
      <c r="I40" s="3" t="s">
        <v>773</v>
      </c>
      <c r="J40" s="3" t="s">
        <v>774</v>
      </c>
    </row>
    <row r="41" spans="1:10" x14ac:dyDescent="0.45">
      <c r="A41" s="2" t="s">
        <v>485</v>
      </c>
      <c r="C41" s="15" t="s">
        <v>12</v>
      </c>
      <c r="E41" s="3" t="s">
        <v>770</v>
      </c>
      <c r="F41" s="3" t="s">
        <v>965</v>
      </c>
      <c r="G41" s="3"/>
      <c r="H41" s="3" t="s">
        <v>966</v>
      </c>
      <c r="I41" s="3" t="s">
        <v>967</v>
      </c>
      <c r="J41" s="3" t="s">
        <v>968</v>
      </c>
    </row>
    <row r="42" spans="1:10" x14ac:dyDescent="0.45">
      <c r="B42" s="2" t="s">
        <v>4</v>
      </c>
      <c r="E42" s="3"/>
      <c r="F42" s="3"/>
      <c r="G42" s="3"/>
      <c r="H42" s="3"/>
      <c r="I42" s="3"/>
      <c r="J42" s="3"/>
    </row>
    <row r="43" spans="1:10" x14ac:dyDescent="0.45">
      <c r="A43" s="2" t="s">
        <v>10</v>
      </c>
      <c r="C43" s="2">
        <v>535</v>
      </c>
      <c r="E43" s="3" t="s">
        <v>312</v>
      </c>
      <c r="F43" s="3"/>
      <c r="G43" s="3"/>
      <c r="H43" s="3" t="s">
        <v>313</v>
      </c>
      <c r="I43" s="3"/>
      <c r="J43" s="3"/>
    </row>
    <row r="44" spans="1:10" x14ac:dyDescent="0.45">
      <c r="A44" s="2" t="s">
        <v>11</v>
      </c>
      <c r="C44" s="15" t="s">
        <v>12</v>
      </c>
      <c r="E44" s="3" t="s">
        <v>314</v>
      </c>
      <c r="F44" s="3" t="s">
        <v>315</v>
      </c>
      <c r="G44" s="3"/>
      <c r="H44" s="3" t="s">
        <v>316</v>
      </c>
      <c r="I44" s="3" t="s">
        <v>317</v>
      </c>
      <c r="J44" s="3" t="s">
        <v>318</v>
      </c>
    </row>
    <row r="45" spans="1:10" x14ac:dyDescent="0.45">
      <c r="A45" s="2" t="s">
        <v>18</v>
      </c>
      <c r="C45" s="15" t="s">
        <v>12</v>
      </c>
      <c r="E45" s="3" t="s">
        <v>319</v>
      </c>
      <c r="F45" s="3" t="s">
        <v>320</v>
      </c>
      <c r="G45" s="3"/>
      <c r="H45" s="3" t="s">
        <v>321</v>
      </c>
      <c r="I45" s="3" t="s">
        <v>322</v>
      </c>
      <c r="J45" s="3" t="s">
        <v>152</v>
      </c>
    </row>
    <row r="46" spans="1:10" x14ac:dyDescent="0.45">
      <c r="A46" s="2" t="s">
        <v>24</v>
      </c>
      <c r="C46" s="15" t="s">
        <v>12</v>
      </c>
      <c r="E46" s="3" t="s">
        <v>775</v>
      </c>
      <c r="F46" s="3" t="s">
        <v>776</v>
      </c>
      <c r="G46" s="3"/>
      <c r="H46" s="3" t="s">
        <v>777</v>
      </c>
      <c r="I46" s="3" t="s">
        <v>778</v>
      </c>
      <c r="J46" s="3" t="s">
        <v>779</v>
      </c>
    </row>
    <row r="47" spans="1:10" x14ac:dyDescent="0.45">
      <c r="A47" s="2" t="s">
        <v>25</v>
      </c>
      <c r="C47" s="15" t="s">
        <v>12</v>
      </c>
      <c r="E47" s="3" t="s">
        <v>780</v>
      </c>
      <c r="F47" s="3" t="s">
        <v>781</v>
      </c>
      <c r="G47" s="3"/>
      <c r="H47" s="3" t="s">
        <v>782</v>
      </c>
      <c r="I47" s="3" t="s">
        <v>783</v>
      </c>
      <c r="J47" s="3" t="s">
        <v>784</v>
      </c>
    </row>
    <row r="48" spans="1:10" x14ac:dyDescent="0.45">
      <c r="A48" s="2" t="s">
        <v>485</v>
      </c>
      <c r="C48" s="15" t="s">
        <v>12</v>
      </c>
      <c r="E48" s="3" t="s">
        <v>780</v>
      </c>
      <c r="F48" s="3" t="s">
        <v>969</v>
      </c>
      <c r="G48" s="3"/>
      <c r="H48" s="3" t="s">
        <v>970</v>
      </c>
      <c r="I48" s="3" t="s">
        <v>55</v>
      </c>
      <c r="J48" s="3" t="s">
        <v>971</v>
      </c>
    </row>
    <row r="49" spans="1:10" x14ac:dyDescent="0.45">
      <c r="B49" s="2" t="s">
        <v>5</v>
      </c>
      <c r="E49" s="3"/>
      <c r="F49" s="3"/>
      <c r="G49" s="3"/>
      <c r="H49" s="3"/>
      <c r="I49" s="3"/>
      <c r="J49" s="3"/>
    </row>
    <row r="50" spans="1:10" x14ac:dyDescent="0.45">
      <c r="A50" s="2" t="s">
        <v>10</v>
      </c>
      <c r="C50" s="2">
        <v>515</v>
      </c>
      <c r="E50" s="3" t="s">
        <v>323</v>
      </c>
      <c r="F50" s="3"/>
      <c r="G50" s="3"/>
      <c r="H50" s="3" t="s">
        <v>324</v>
      </c>
      <c r="I50" s="3"/>
      <c r="J50" s="3"/>
    </row>
    <row r="51" spans="1:10" x14ac:dyDescent="0.45">
      <c r="A51" s="2" t="s">
        <v>11</v>
      </c>
      <c r="C51" s="15" t="s">
        <v>12</v>
      </c>
      <c r="E51" s="3" t="s">
        <v>325</v>
      </c>
      <c r="F51" s="3" t="s">
        <v>150</v>
      </c>
      <c r="G51" s="3"/>
      <c r="H51" s="3" t="s">
        <v>326</v>
      </c>
      <c r="I51" s="3" t="s">
        <v>327</v>
      </c>
      <c r="J51" s="3" t="s">
        <v>328</v>
      </c>
    </row>
    <row r="52" spans="1:10" x14ac:dyDescent="0.45">
      <c r="A52" s="2" t="s">
        <v>18</v>
      </c>
      <c r="C52" s="15" t="s">
        <v>12</v>
      </c>
      <c r="E52" s="3" t="s">
        <v>329</v>
      </c>
      <c r="F52" s="3" t="s">
        <v>330</v>
      </c>
      <c r="G52" s="3"/>
      <c r="H52" s="3" t="s">
        <v>331</v>
      </c>
      <c r="I52" s="3" t="s">
        <v>332</v>
      </c>
      <c r="J52" s="3" t="s">
        <v>327</v>
      </c>
    </row>
    <row r="53" spans="1:10" x14ac:dyDescent="0.45">
      <c r="A53" s="2" t="s">
        <v>24</v>
      </c>
      <c r="C53" s="15" t="s">
        <v>12</v>
      </c>
      <c r="E53" s="3" t="s">
        <v>785</v>
      </c>
      <c r="F53" s="3" t="s">
        <v>786</v>
      </c>
      <c r="G53" s="3"/>
      <c r="H53" s="3" t="s">
        <v>333</v>
      </c>
      <c r="I53" s="3" t="s">
        <v>787</v>
      </c>
      <c r="J53" s="3" t="s">
        <v>67</v>
      </c>
    </row>
    <row r="54" spans="1:10" x14ac:dyDescent="0.45">
      <c r="A54" s="2" t="s">
        <v>25</v>
      </c>
      <c r="C54" s="15" t="s">
        <v>12</v>
      </c>
      <c r="E54" s="3" t="s">
        <v>823</v>
      </c>
      <c r="F54" s="3" t="s">
        <v>771</v>
      </c>
      <c r="G54" s="3"/>
      <c r="H54" s="3" t="s">
        <v>788</v>
      </c>
      <c r="I54" s="3" t="s">
        <v>577</v>
      </c>
      <c r="J54" s="3" t="s">
        <v>665</v>
      </c>
    </row>
    <row r="55" spans="1:10" x14ac:dyDescent="0.45">
      <c r="A55" s="2" t="s">
        <v>485</v>
      </c>
      <c r="C55" s="15" t="s">
        <v>12</v>
      </c>
      <c r="E55" s="3" t="s">
        <v>972</v>
      </c>
      <c r="F55" s="3" t="s">
        <v>973</v>
      </c>
      <c r="G55" s="3"/>
      <c r="H55" s="3" t="s">
        <v>974</v>
      </c>
      <c r="I55" s="3" t="s">
        <v>975</v>
      </c>
      <c r="J55" s="3" t="s">
        <v>976</v>
      </c>
    </row>
    <row r="56" spans="1:10" x14ac:dyDescent="0.45">
      <c r="C56" s="15"/>
      <c r="E56" s="3"/>
      <c r="F56" s="3"/>
      <c r="G56" s="3"/>
      <c r="H56" s="3"/>
      <c r="I56" s="3"/>
      <c r="J56" s="3"/>
    </row>
    <row r="57" spans="1:10" ht="14.4" x14ac:dyDescent="0.45">
      <c r="A57" s="22" t="s">
        <v>464</v>
      </c>
      <c r="B57" s="2" t="s">
        <v>6</v>
      </c>
      <c r="E57" s="3"/>
      <c r="F57" s="3"/>
      <c r="G57" s="3"/>
      <c r="H57" s="3"/>
      <c r="I57" s="3"/>
      <c r="J57" s="3"/>
    </row>
    <row r="58" spans="1:10" x14ac:dyDescent="0.45">
      <c r="A58" s="2" t="s">
        <v>10</v>
      </c>
      <c r="C58" s="2">
        <v>479</v>
      </c>
      <c r="E58" s="3" t="s">
        <v>334</v>
      </c>
      <c r="F58" s="3"/>
      <c r="G58" s="3"/>
      <c r="H58" s="3" t="s">
        <v>335</v>
      </c>
      <c r="I58" s="3"/>
      <c r="J58" s="3"/>
    </row>
    <row r="59" spans="1:10" x14ac:dyDescent="0.45">
      <c r="A59" s="2" t="s">
        <v>11</v>
      </c>
      <c r="C59" s="15" t="s">
        <v>12</v>
      </c>
      <c r="E59" s="3" t="s">
        <v>336</v>
      </c>
      <c r="F59" s="3" t="s">
        <v>51</v>
      </c>
      <c r="G59" s="3"/>
      <c r="H59" s="3" t="s">
        <v>337</v>
      </c>
      <c r="I59" s="3" t="s">
        <v>338</v>
      </c>
      <c r="J59" s="3" t="s">
        <v>339</v>
      </c>
    </row>
    <row r="60" spans="1:10" x14ac:dyDescent="0.45">
      <c r="A60" s="2" t="s">
        <v>18</v>
      </c>
      <c r="C60" s="15" t="s">
        <v>12</v>
      </c>
      <c r="E60" s="3" t="s">
        <v>340</v>
      </c>
      <c r="F60" s="3" t="s">
        <v>341</v>
      </c>
      <c r="G60" s="3"/>
      <c r="H60" s="3" t="s">
        <v>342</v>
      </c>
      <c r="I60" s="3" t="s">
        <v>343</v>
      </c>
      <c r="J60" s="3" t="s">
        <v>344</v>
      </c>
    </row>
    <row r="61" spans="1:10" x14ac:dyDescent="0.45">
      <c r="A61" s="2" t="s">
        <v>24</v>
      </c>
      <c r="C61" s="15" t="s">
        <v>12</v>
      </c>
      <c r="E61" s="3" t="s">
        <v>345</v>
      </c>
      <c r="F61" s="3" t="s">
        <v>544</v>
      </c>
      <c r="G61" s="3"/>
      <c r="H61" s="3" t="s">
        <v>789</v>
      </c>
      <c r="I61" s="3" t="s">
        <v>790</v>
      </c>
      <c r="J61" s="3" t="s">
        <v>347</v>
      </c>
    </row>
    <row r="62" spans="1:10" x14ac:dyDescent="0.45">
      <c r="A62" s="2" t="s">
        <v>25</v>
      </c>
      <c r="C62" s="15" t="s">
        <v>12</v>
      </c>
      <c r="E62" s="3" t="s">
        <v>791</v>
      </c>
      <c r="F62" s="3" t="s">
        <v>792</v>
      </c>
      <c r="G62" s="3"/>
      <c r="H62" s="3" t="s">
        <v>793</v>
      </c>
      <c r="I62" s="3" t="s">
        <v>549</v>
      </c>
      <c r="J62" s="3" t="s">
        <v>794</v>
      </c>
    </row>
    <row r="63" spans="1:10" x14ac:dyDescent="0.45">
      <c r="A63" s="2" t="s">
        <v>485</v>
      </c>
      <c r="C63" s="15" t="s">
        <v>12</v>
      </c>
      <c r="E63" s="3" t="s">
        <v>977</v>
      </c>
      <c r="F63" s="3" t="s">
        <v>792</v>
      </c>
      <c r="G63" s="3"/>
      <c r="H63" s="3" t="s">
        <v>978</v>
      </c>
      <c r="I63" s="3" t="s">
        <v>979</v>
      </c>
      <c r="J63" s="3" t="s">
        <v>980</v>
      </c>
    </row>
    <row r="64" spans="1:10" ht="14.4" x14ac:dyDescent="0.45">
      <c r="A64" s="16"/>
      <c r="B64" s="2" t="s">
        <v>7</v>
      </c>
      <c r="E64" s="3"/>
      <c r="F64" s="3"/>
      <c r="G64" s="3"/>
      <c r="H64" s="3"/>
      <c r="I64" s="3"/>
      <c r="J64" s="3"/>
    </row>
    <row r="65" spans="1:10" x14ac:dyDescent="0.45">
      <c r="A65" s="2" t="s">
        <v>10</v>
      </c>
      <c r="C65" s="2">
        <v>565</v>
      </c>
      <c r="E65" s="3" t="s">
        <v>348</v>
      </c>
      <c r="F65" s="3"/>
      <c r="G65" s="3"/>
      <c r="H65" s="3" t="s">
        <v>349</v>
      </c>
      <c r="I65" s="3"/>
      <c r="J65" s="3"/>
    </row>
    <row r="66" spans="1:10" x14ac:dyDescent="0.45">
      <c r="A66" s="2" t="s">
        <v>11</v>
      </c>
      <c r="C66" s="15" t="s">
        <v>12</v>
      </c>
      <c r="E66" s="3" t="s">
        <v>350</v>
      </c>
      <c r="F66" s="3" t="s">
        <v>351</v>
      </c>
      <c r="G66" s="3"/>
      <c r="H66" s="3" t="s">
        <v>352</v>
      </c>
      <c r="I66" s="3" t="s">
        <v>353</v>
      </c>
      <c r="J66" s="3" t="s">
        <v>354</v>
      </c>
    </row>
    <row r="67" spans="1:10" x14ac:dyDescent="0.45">
      <c r="A67" s="2" t="s">
        <v>18</v>
      </c>
      <c r="C67" s="15" t="s">
        <v>12</v>
      </c>
      <c r="E67" s="3" t="s">
        <v>355</v>
      </c>
      <c r="F67" s="3" t="s">
        <v>356</v>
      </c>
      <c r="G67" s="3"/>
      <c r="H67" s="3" t="s">
        <v>357</v>
      </c>
      <c r="I67" s="3" t="s">
        <v>358</v>
      </c>
      <c r="J67" s="3" t="s">
        <v>359</v>
      </c>
    </row>
    <row r="68" spans="1:10" x14ac:dyDescent="0.45">
      <c r="A68" s="2" t="s">
        <v>24</v>
      </c>
      <c r="C68" s="15" t="s">
        <v>12</v>
      </c>
      <c r="E68" s="3" t="s">
        <v>360</v>
      </c>
      <c r="F68" s="3" t="s">
        <v>258</v>
      </c>
      <c r="G68" s="3"/>
      <c r="H68" s="3" t="s">
        <v>795</v>
      </c>
      <c r="I68" s="3" t="s">
        <v>651</v>
      </c>
      <c r="J68" s="3" t="s">
        <v>796</v>
      </c>
    </row>
    <row r="69" spans="1:10" x14ac:dyDescent="0.45">
      <c r="A69" s="2" t="s">
        <v>25</v>
      </c>
      <c r="C69" s="15" t="s">
        <v>12</v>
      </c>
      <c r="E69" s="3" t="s">
        <v>361</v>
      </c>
      <c r="F69" s="3" t="s">
        <v>797</v>
      </c>
      <c r="G69" s="3"/>
      <c r="H69" s="3" t="s">
        <v>795</v>
      </c>
      <c r="I69" s="3" t="s">
        <v>798</v>
      </c>
      <c r="J69" s="3" t="s">
        <v>545</v>
      </c>
    </row>
    <row r="70" spans="1:10" x14ac:dyDescent="0.45">
      <c r="A70" s="2" t="s">
        <v>485</v>
      </c>
      <c r="C70" s="15" t="s">
        <v>12</v>
      </c>
      <c r="E70" s="3" t="s">
        <v>981</v>
      </c>
      <c r="F70" s="3" t="s">
        <v>982</v>
      </c>
      <c r="G70" s="3"/>
      <c r="H70" s="3" t="s">
        <v>983</v>
      </c>
      <c r="I70" s="3" t="s">
        <v>984</v>
      </c>
      <c r="J70" s="3" t="s">
        <v>985</v>
      </c>
    </row>
    <row r="71" spans="1:10" ht="14.4" x14ac:dyDescent="0.45">
      <c r="A71" s="16"/>
      <c r="B71" s="2" t="s">
        <v>5</v>
      </c>
      <c r="E71" s="3"/>
      <c r="F71" s="3"/>
      <c r="G71" s="3"/>
      <c r="H71" s="3"/>
      <c r="I71" s="3"/>
      <c r="J71" s="3"/>
    </row>
    <row r="72" spans="1:10" x14ac:dyDescent="0.45">
      <c r="A72" s="2" t="s">
        <v>10</v>
      </c>
      <c r="C72" s="2">
        <v>158</v>
      </c>
      <c r="E72" s="3" t="s">
        <v>362</v>
      </c>
      <c r="F72" s="3"/>
      <c r="G72" s="3"/>
      <c r="H72" s="3" t="s">
        <v>363</v>
      </c>
      <c r="I72" s="3"/>
      <c r="J72" s="3"/>
    </row>
    <row r="73" spans="1:10" x14ac:dyDescent="0.45">
      <c r="A73" s="2" t="s">
        <v>11</v>
      </c>
      <c r="C73" s="15" t="s">
        <v>12</v>
      </c>
      <c r="E73" s="17" t="s">
        <v>364</v>
      </c>
      <c r="F73" s="17" t="s">
        <v>365</v>
      </c>
      <c r="G73" s="3"/>
      <c r="H73" s="3" t="s">
        <v>366</v>
      </c>
      <c r="I73" s="3" t="s">
        <v>367</v>
      </c>
      <c r="J73" s="17" t="s">
        <v>143</v>
      </c>
    </row>
    <row r="74" spans="1:10" x14ac:dyDescent="0.45">
      <c r="A74" s="2" t="s">
        <v>18</v>
      </c>
      <c r="C74" s="15" t="s">
        <v>12</v>
      </c>
      <c r="E74" s="17" t="s">
        <v>368</v>
      </c>
      <c r="F74" s="17" t="s">
        <v>365</v>
      </c>
      <c r="G74" s="3"/>
      <c r="H74" s="3" t="s">
        <v>369</v>
      </c>
      <c r="I74" s="3" t="s">
        <v>370</v>
      </c>
      <c r="J74" s="3" t="s">
        <v>311</v>
      </c>
    </row>
    <row r="75" spans="1:10" x14ac:dyDescent="0.45">
      <c r="A75" s="2" t="s">
        <v>24</v>
      </c>
      <c r="C75" s="15" t="s">
        <v>12</v>
      </c>
      <c r="E75" s="17" t="s">
        <v>799</v>
      </c>
      <c r="F75" s="17" t="s">
        <v>32</v>
      </c>
      <c r="G75" s="3"/>
      <c r="H75" s="3" t="s">
        <v>800</v>
      </c>
      <c r="I75" s="3" t="s">
        <v>801</v>
      </c>
      <c r="J75" s="3" t="s">
        <v>127</v>
      </c>
    </row>
    <row r="76" spans="1:10" x14ac:dyDescent="0.45">
      <c r="A76" s="2" t="s">
        <v>25</v>
      </c>
      <c r="C76" s="15" t="s">
        <v>12</v>
      </c>
      <c r="E76" s="17" t="s">
        <v>802</v>
      </c>
      <c r="F76" s="17" t="s">
        <v>803</v>
      </c>
      <c r="G76" s="3"/>
      <c r="H76" s="3" t="s">
        <v>804</v>
      </c>
      <c r="I76" s="3" t="s">
        <v>805</v>
      </c>
      <c r="J76" s="3" t="s">
        <v>786</v>
      </c>
    </row>
    <row r="77" spans="1:10" x14ac:dyDescent="0.45">
      <c r="A77" s="2" t="s">
        <v>485</v>
      </c>
      <c r="C77" s="15" t="s">
        <v>12</v>
      </c>
      <c r="E77" s="17" t="s">
        <v>986</v>
      </c>
      <c r="F77" s="17" t="s">
        <v>987</v>
      </c>
      <c r="G77" s="3"/>
      <c r="H77" s="3" t="s">
        <v>988</v>
      </c>
      <c r="I77" s="3" t="s">
        <v>989</v>
      </c>
      <c r="J77" s="3" t="s">
        <v>973</v>
      </c>
    </row>
    <row r="78" spans="1:10" ht="94.2" customHeight="1" x14ac:dyDescent="0.45">
      <c r="A78" s="33" t="s">
        <v>890</v>
      </c>
      <c r="B78" s="33"/>
      <c r="C78" s="33"/>
      <c r="D78" s="33"/>
      <c r="E78" s="33"/>
      <c r="F78" s="33"/>
      <c r="G78" s="33"/>
      <c r="H78" s="33"/>
      <c r="I78" s="33"/>
      <c r="J78" s="33"/>
    </row>
    <row r="79" spans="1:10" x14ac:dyDescent="0.45">
      <c r="A79" s="4"/>
      <c r="B79" s="4"/>
    </row>
    <row r="80" spans="1:10" x14ac:dyDescent="0.45">
      <c r="A80" s="4"/>
      <c r="B80" s="4"/>
      <c r="C80" s="5"/>
      <c r="D80" s="5"/>
      <c r="E80" s="5"/>
      <c r="F80" s="5"/>
      <c r="G80" s="5"/>
      <c r="H80" s="5"/>
      <c r="I80" s="5"/>
      <c r="J80" s="5"/>
    </row>
    <row r="81" spans="1:2" x14ac:dyDescent="0.45">
      <c r="A81" s="4"/>
      <c r="B81" s="4"/>
    </row>
  </sheetData>
  <mergeCells count="6">
    <mergeCell ref="C2:I2"/>
    <mergeCell ref="C3:D3"/>
    <mergeCell ref="E3:F3"/>
    <mergeCell ref="H3:I3"/>
    <mergeCell ref="A78:J78"/>
    <mergeCell ref="A2:B4"/>
  </mergeCells>
  <phoneticPr fontId="1"/>
  <pageMargins left="0.7" right="0.7" top="0.75" bottom="0.75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Q107"/>
  <sheetViews>
    <sheetView topLeftCell="A67" zoomScaleNormal="100" workbookViewId="0">
      <selection activeCell="A77" sqref="A77:XFD77"/>
    </sheetView>
  </sheetViews>
  <sheetFormatPr defaultColWidth="9" defaultRowHeight="13.8" x14ac:dyDescent="0.45"/>
  <cols>
    <col min="1" max="1" width="27.59765625" style="1" customWidth="1"/>
    <col min="2" max="2" width="9" style="1"/>
    <col min="3" max="3" width="18.09765625" style="1" customWidth="1"/>
    <col min="4" max="4" width="8.5" style="1" customWidth="1"/>
    <col min="5" max="5" width="14.09765625" style="1" bestFit="1" customWidth="1"/>
    <col min="6" max="6" width="6.59765625" style="1" customWidth="1"/>
    <col min="7" max="7" width="14.09765625" style="1" bestFit="1" customWidth="1"/>
    <col min="8" max="8" width="10.59765625" style="1" bestFit="1" customWidth="1"/>
    <col min="9" max="9" width="15.09765625" style="1" customWidth="1"/>
    <col min="10" max="16384" width="9" style="1"/>
  </cols>
  <sheetData>
    <row r="1" spans="1:9" x14ac:dyDescent="0.45">
      <c r="A1" s="6" t="s">
        <v>818</v>
      </c>
      <c r="B1" s="6"/>
      <c r="C1" s="6"/>
      <c r="D1" s="6"/>
      <c r="E1" s="6"/>
      <c r="F1" s="6"/>
      <c r="G1" s="6"/>
      <c r="H1" s="6"/>
      <c r="I1" s="6"/>
    </row>
    <row r="2" spans="1:9" x14ac:dyDescent="0.45">
      <c r="A2" s="43" t="s">
        <v>483</v>
      </c>
      <c r="B2" s="43"/>
      <c r="C2" s="34" t="s">
        <v>0</v>
      </c>
      <c r="D2" s="34"/>
      <c r="E2" s="34"/>
      <c r="F2" s="34"/>
      <c r="G2" s="34"/>
      <c r="H2" s="19"/>
    </row>
    <row r="3" spans="1:9" ht="14.4" x14ac:dyDescent="0.45">
      <c r="A3" s="44"/>
      <c r="B3" s="44"/>
      <c r="C3" s="11" t="s">
        <v>8</v>
      </c>
      <c r="D3" s="11"/>
      <c r="E3" s="26" t="s">
        <v>480</v>
      </c>
      <c r="F3" s="27"/>
      <c r="G3" s="11" t="s">
        <v>482</v>
      </c>
      <c r="H3" s="11" t="s">
        <v>472</v>
      </c>
      <c r="I3" s="6"/>
    </row>
    <row r="4" spans="1:9" x14ac:dyDescent="0.45">
      <c r="A4" s="13" t="s">
        <v>466</v>
      </c>
      <c r="C4" s="10"/>
      <c r="D4" s="10"/>
      <c r="E4" s="10"/>
      <c r="F4" s="10"/>
      <c r="G4" s="10"/>
      <c r="H4" s="6"/>
    </row>
    <row r="5" spans="1:9" x14ac:dyDescent="0.45">
      <c r="A5" s="2" t="s">
        <v>154</v>
      </c>
      <c r="C5" s="2" t="s">
        <v>371</v>
      </c>
      <c r="D5" s="2"/>
      <c r="E5" s="2" t="s">
        <v>372</v>
      </c>
      <c r="F5" s="2"/>
      <c r="G5" s="2" t="s">
        <v>373</v>
      </c>
      <c r="H5" s="20"/>
    </row>
    <row r="6" spans="1:9" x14ac:dyDescent="0.45">
      <c r="A6" s="2" t="s">
        <v>467</v>
      </c>
      <c r="C6" s="15">
        <v>1</v>
      </c>
      <c r="E6" s="2" t="s">
        <v>374</v>
      </c>
      <c r="G6" s="10" t="s">
        <v>375</v>
      </c>
      <c r="H6" s="10">
        <v>3.2000000000000001E-2</v>
      </c>
    </row>
    <row r="7" spans="1:9" x14ac:dyDescent="0.45">
      <c r="A7" s="2" t="s">
        <v>468</v>
      </c>
      <c r="C7" s="15">
        <v>1</v>
      </c>
      <c r="E7" s="2" t="s">
        <v>376</v>
      </c>
      <c r="G7" s="10" t="s">
        <v>377</v>
      </c>
      <c r="H7" s="21">
        <v>3.3000000000000002E-2</v>
      </c>
    </row>
    <row r="8" spans="1:9" x14ac:dyDescent="0.45">
      <c r="A8" s="2" t="s">
        <v>469</v>
      </c>
      <c r="C8" s="15">
        <v>1</v>
      </c>
      <c r="E8" s="2" t="s">
        <v>716</v>
      </c>
      <c r="G8" s="2" t="s">
        <v>378</v>
      </c>
      <c r="H8" s="10">
        <v>3.5999999999999997E-2</v>
      </c>
    </row>
    <row r="9" spans="1:9" x14ac:dyDescent="0.45">
      <c r="A9" s="2" t="s">
        <v>470</v>
      </c>
      <c r="C9" s="15">
        <v>1</v>
      </c>
      <c r="E9" s="2" t="s">
        <v>716</v>
      </c>
      <c r="G9" s="10" t="s">
        <v>715</v>
      </c>
      <c r="H9" s="10">
        <v>3.4000000000000002E-2</v>
      </c>
    </row>
    <row r="10" spans="1:9" x14ac:dyDescent="0.45">
      <c r="A10" s="2" t="s">
        <v>578</v>
      </c>
      <c r="C10" s="15">
        <v>1</v>
      </c>
      <c r="E10" s="2" t="s">
        <v>716</v>
      </c>
      <c r="G10" s="10" t="s">
        <v>715</v>
      </c>
      <c r="H10" s="10">
        <v>4.5999999999999999E-2</v>
      </c>
    </row>
    <row r="11" spans="1:9" x14ac:dyDescent="0.45">
      <c r="A11" s="2"/>
      <c r="C11" s="15"/>
      <c r="E11" s="2"/>
      <c r="G11" s="10"/>
      <c r="H11" s="10"/>
    </row>
    <row r="12" spans="1:9" ht="14.4" x14ac:dyDescent="0.45">
      <c r="A12" s="22" t="s">
        <v>460</v>
      </c>
      <c r="B12" s="2" t="s">
        <v>1</v>
      </c>
      <c r="C12" s="10"/>
      <c r="D12" s="10"/>
      <c r="E12" s="10"/>
      <c r="F12" s="10"/>
      <c r="G12" s="10"/>
    </row>
    <row r="13" spans="1:9" x14ac:dyDescent="0.45">
      <c r="A13" s="2" t="s">
        <v>154</v>
      </c>
      <c r="C13" s="2" t="s">
        <v>379</v>
      </c>
      <c r="D13" s="2"/>
      <c r="E13" s="2" t="s">
        <v>380</v>
      </c>
      <c r="F13" s="2"/>
      <c r="G13" s="2" t="s">
        <v>381</v>
      </c>
    </row>
    <row r="14" spans="1:9" x14ac:dyDescent="0.45">
      <c r="A14" s="2" t="s">
        <v>467</v>
      </c>
      <c r="C14" s="15">
        <v>1</v>
      </c>
      <c r="E14" s="2" t="s">
        <v>382</v>
      </c>
      <c r="G14" s="2" t="s">
        <v>383</v>
      </c>
      <c r="H14" s="2">
        <v>0.93799999999999994</v>
      </c>
    </row>
    <row r="15" spans="1:9" x14ac:dyDescent="0.45">
      <c r="A15" s="2" t="s">
        <v>468</v>
      </c>
      <c r="C15" s="15">
        <v>1</v>
      </c>
      <c r="E15" s="2" t="s">
        <v>384</v>
      </c>
      <c r="G15" s="2" t="s">
        <v>385</v>
      </c>
      <c r="H15" s="23">
        <v>0.96399999999999997</v>
      </c>
      <c r="I15" s="2"/>
    </row>
    <row r="16" spans="1:9" x14ac:dyDescent="0.45">
      <c r="A16" s="2" t="s">
        <v>469</v>
      </c>
      <c r="C16" s="15">
        <v>1</v>
      </c>
      <c r="E16" s="2" t="s">
        <v>719</v>
      </c>
      <c r="G16" s="2" t="s">
        <v>720</v>
      </c>
      <c r="H16" s="2">
        <v>0.95599999999999996</v>
      </c>
    </row>
    <row r="17" spans="1:9" x14ac:dyDescent="0.45">
      <c r="A17" s="2" t="s">
        <v>470</v>
      </c>
      <c r="C17" s="15">
        <v>1</v>
      </c>
      <c r="E17" s="2" t="s">
        <v>721</v>
      </c>
      <c r="G17" s="2" t="s">
        <v>722</v>
      </c>
      <c r="H17" s="2">
        <v>0.95599999999999996</v>
      </c>
    </row>
    <row r="18" spans="1:9" x14ac:dyDescent="0.45">
      <c r="A18" s="2" t="s">
        <v>578</v>
      </c>
      <c r="C18" s="15">
        <v>1</v>
      </c>
      <c r="E18" s="2" t="s">
        <v>1005</v>
      </c>
      <c r="G18" s="2" t="s">
        <v>1006</v>
      </c>
      <c r="H18" s="2">
        <v>0.89900000000000002</v>
      </c>
    </row>
    <row r="19" spans="1:9" ht="14.4" x14ac:dyDescent="0.45">
      <c r="A19" s="16"/>
      <c r="B19" s="2" t="s">
        <v>2</v>
      </c>
      <c r="C19" s="10"/>
      <c r="D19" s="10"/>
      <c r="E19" s="10"/>
      <c r="F19" s="10"/>
      <c r="G19" s="10"/>
      <c r="H19" s="2"/>
    </row>
    <row r="20" spans="1:9" x14ac:dyDescent="0.45">
      <c r="A20" s="2" t="s">
        <v>154</v>
      </c>
      <c r="C20" s="2" t="s">
        <v>386</v>
      </c>
      <c r="D20" s="2"/>
      <c r="E20" s="2" t="s">
        <v>820</v>
      </c>
      <c r="F20" s="2"/>
      <c r="G20" s="2" t="s">
        <v>387</v>
      </c>
      <c r="H20" s="2"/>
    </row>
    <row r="21" spans="1:9" x14ac:dyDescent="0.45">
      <c r="A21" s="2" t="s">
        <v>467</v>
      </c>
      <c r="C21" s="15">
        <v>1</v>
      </c>
      <c r="D21" s="2"/>
      <c r="E21" s="10" t="s">
        <v>388</v>
      </c>
      <c r="F21" s="2"/>
      <c r="G21" s="10" t="s">
        <v>389</v>
      </c>
      <c r="H21" s="10">
        <v>2E-3</v>
      </c>
    </row>
    <row r="22" spans="1:9" x14ac:dyDescent="0.45">
      <c r="A22" s="2" t="s">
        <v>468</v>
      </c>
      <c r="C22" s="15">
        <v>1</v>
      </c>
      <c r="D22" s="2"/>
      <c r="E22" s="10" t="s">
        <v>390</v>
      </c>
      <c r="G22" s="10" t="s">
        <v>391</v>
      </c>
      <c r="H22" s="21">
        <v>1E-3</v>
      </c>
    </row>
    <row r="23" spans="1:9" x14ac:dyDescent="0.45">
      <c r="A23" s="2" t="s">
        <v>469</v>
      </c>
      <c r="C23" s="15">
        <v>1</v>
      </c>
      <c r="D23" s="2"/>
      <c r="E23" s="10" t="s">
        <v>392</v>
      </c>
      <c r="G23" s="10" t="s">
        <v>393</v>
      </c>
      <c r="H23" s="10">
        <v>2E-3</v>
      </c>
    </row>
    <row r="24" spans="1:9" x14ac:dyDescent="0.45">
      <c r="A24" s="2" t="s">
        <v>470</v>
      </c>
      <c r="C24" s="15">
        <v>1</v>
      </c>
      <c r="D24" s="2"/>
      <c r="E24" s="10" t="s">
        <v>392</v>
      </c>
      <c r="G24" s="10" t="s">
        <v>394</v>
      </c>
      <c r="H24" s="10">
        <v>2E-3</v>
      </c>
    </row>
    <row r="25" spans="1:9" x14ac:dyDescent="0.45">
      <c r="A25" s="2" t="s">
        <v>578</v>
      </c>
      <c r="C25" s="15">
        <v>1</v>
      </c>
      <c r="D25" s="2"/>
      <c r="E25" s="10" t="s">
        <v>1003</v>
      </c>
      <c r="G25" s="10" t="s">
        <v>1004</v>
      </c>
      <c r="H25" s="10">
        <v>1E-3</v>
      </c>
    </row>
    <row r="26" spans="1:9" x14ac:dyDescent="0.45">
      <c r="A26" s="2"/>
      <c r="B26" s="2" t="s">
        <v>3</v>
      </c>
      <c r="C26" s="2"/>
      <c r="D26" s="2"/>
      <c r="G26" s="2"/>
      <c r="H26" s="2"/>
      <c r="I26" s="24"/>
    </row>
    <row r="27" spans="1:9" x14ac:dyDescent="0.45">
      <c r="A27" s="2" t="s">
        <v>154</v>
      </c>
      <c r="C27" s="2" t="s">
        <v>395</v>
      </c>
      <c r="D27" s="2"/>
      <c r="E27" s="2" t="s">
        <v>396</v>
      </c>
      <c r="F27" s="2"/>
      <c r="G27" s="2" t="s">
        <v>397</v>
      </c>
      <c r="H27" s="2"/>
    </row>
    <row r="28" spans="1:9" x14ac:dyDescent="0.45">
      <c r="A28" s="2" t="s">
        <v>467</v>
      </c>
      <c r="C28" s="15">
        <v>1</v>
      </c>
      <c r="D28" s="2"/>
      <c r="E28" s="2" t="s">
        <v>398</v>
      </c>
      <c r="F28" s="2"/>
      <c r="G28" s="2" t="s">
        <v>399</v>
      </c>
      <c r="H28" s="23">
        <v>0.54800000000000004</v>
      </c>
    </row>
    <row r="29" spans="1:9" x14ac:dyDescent="0.45">
      <c r="A29" s="2" t="s">
        <v>468</v>
      </c>
      <c r="C29" s="15">
        <v>1</v>
      </c>
      <c r="D29" s="2"/>
      <c r="E29" s="2" t="s">
        <v>400</v>
      </c>
      <c r="F29" s="2"/>
      <c r="G29" s="2" t="s">
        <v>401</v>
      </c>
      <c r="H29" s="2">
        <v>0.44900000000000001</v>
      </c>
    </row>
    <row r="30" spans="1:9" x14ac:dyDescent="0.45">
      <c r="A30" s="2" t="s">
        <v>469</v>
      </c>
      <c r="C30" s="15">
        <v>1</v>
      </c>
      <c r="D30" s="2"/>
      <c r="E30" s="2" t="s">
        <v>402</v>
      </c>
      <c r="F30" s="2"/>
      <c r="G30" s="2" t="s">
        <v>403</v>
      </c>
      <c r="H30" s="23">
        <v>0.29499999999999998</v>
      </c>
    </row>
    <row r="31" spans="1:9" x14ac:dyDescent="0.45">
      <c r="A31" s="2" t="s">
        <v>470</v>
      </c>
      <c r="C31" s="15">
        <v>1</v>
      </c>
      <c r="D31" s="2"/>
      <c r="E31" s="2" t="s">
        <v>404</v>
      </c>
      <c r="F31" s="2"/>
      <c r="G31" s="2" t="s">
        <v>405</v>
      </c>
      <c r="H31" s="23">
        <v>0.30199999999999999</v>
      </c>
    </row>
    <row r="32" spans="1:9" x14ac:dyDescent="0.45">
      <c r="A32" s="2" t="s">
        <v>578</v>
      </c>
      <c r="C32" s="15">
        <v>1</v>
      </c>
      <c r="D32" s="2"/>
      <c r="E32" s="2" t="s">
        <v>1001</v>
      </c>
      <c r="F32" s="2"/>
      <c r="G32" s="2" t="s">
        <v>1002</v>
      </c>
      <c r="H32" s="23">
        <v>0.32300000000000001</v>
      </c>
    </row>
    <row r="33" spans="1:16" x14ac:dyDescent="0.45">
      <c r="A33" s="2"/>
      <c r="C33" s="15"/>
      <c r="D33" s="2"/>
      <c r="E33" s="2"/>
      <c r="F33" s="2"/>
      <c r="G33" s="2"/>
      <c r="H33" s="2"/>
    </row>
    <row r="34" spans="1:16" ht="14.4" x14ac:dyDescent="0.45">
      <c r="A34" s="22" t="s">
        <v>463</v>
      </c>
      <c r="B34" s="2" t="s">
        <v>3</v>
      </c>
      <c r="C34" s="15"/>
      <c r="D34" s="2"/>
      <c r="E34" s="2"/>
      <c r="G34" s="2"/>
    </row>
    <row r="35" spans="1:16" x14ac:dyDescent="0.45">
      <c r="A35" s="2" t="s">
        <v>154</v>
      </c>
      <c r="C35" s="2" t="s">
        <v>406</v>
      </c>
      <c r="D35" s="2"/>
      <c r="E35" s="2" t="s">
        <v>407</v>
      </c>
      <c r="F35" s="2"/>
      <c r="G35" s="2" t="s">
        <v>408</v>
      </c>
    </row>
    <row r="36" spans="1:16" x14ac:dyDescent="0.45">
      <c r="A36" s="2" t="s">
        <v>467</v>
      </c>
      <c r="C36" s="15">
        <v>1</v>
      </c>
      <c r="D36" s="2"/>
      <c r="E36" s="2" t="s">
        <v>409</v>
      </c>
      <c r="F36" s="2"/>
      <c r="G36" s="2" t="s">
        <v>410</v>
      </c>
      <c r="H36" s="2">
        <v>0.88800000000000001</v>
      </c>
    </row>
    <row r="37" spans="1:16" x14ac:dyDescent="0.45">
      <c r="A37" s="2" t="s">
        <v>468</v>
      </c>
      <c r="C37" s="15">
        <v>1</v>
      </c>
      <c r="D37" s="2"/>
      <c r="E37" s="2" t="s">
        <v>411</v>
      </c>
      <c r="G37" s="2" t="s">
        <v>412</v>
      </c>
      <c r="H37" s="23">
        <v>0.95</v>
      </c>
    </row>
    <row r="38" spans="1:16" x14ac:dyDescent="0.45">
      <c r="A38" s="2" t="s">
        <v>469</v>
      </c>
      <c r="C38" s="15">
        <v>1</v>
      </c>
      <c r="D38" s="2"/>
      <c r="E38" s="2" t="s">
        <v>729</v>
      </c>
      <c r="G38" s="2" t="s">
        <v>730</v>
      </c>
      <c r="H38" s="2">
        <v>0.94399999999999995</v>
      </c>
    </row>
    <row r="39" spans="1:16" x14ac:dyDescent="0.45">
      <c r="A39" s="2" t="s">
        <v>470</v>
      </c>
      <c r="C39" s="15">
        <v>1</v>
      </c>
      <c r="D39" s="2"/>
      <c r="E39" s="2" t="s">
        <v>731</v>
      </c>
      <c r="G39" s="2" t="s">
        <v>732</v>
      </c>
      <c r="H39" s="2">
        <v>0.97499999999999998</v>
      </c>
    </row>
    <row r="40" spans="1:16" x14ac:dyDescent="0.45">
      <c r="A40" s="2" t="s">
        <v>578</v>
      </c>
      <c r="C40" s="15">
        <v>1</v>
      </c>
      <c r="D40" s="2"/>
      <c r="E40" s="2" t="s">
        <v>996</v>
      </c>
      <c r="G40" s="2" t="s">
        <v>997</v>
      </c>
      <c r="H40" s="23">
        <v>0.92</v>
      </c>
    </row>
    <row r="41" spans="1:16" x14ac:dyDescent="0.45">
      <c r="A41" s="2"/>
      <c r="B41" s="2" t="s">
        <v>4</v>
      </c>
      <c r="C41" s="15"/>
      <c r="D41" s="2"/>
      <c r="E41" s="2"/>
      <c r="G41" s="2"/>
    </row>
    <row r="42" spans="1:16" x14ac:dyDescent="0.45">
      <c r="A42" s="2" t="s">
        <v>154</v>
      </c>
      <c r="C42" s="2" t="s">
        <v>413</v>
      </c>
      <c r="D42" s="2"/>
      <c r="E42" s="2" t="s">
        <v>414</v>
      </c>
      <c r="F42" s="2"/>
      <c r="G42" s="2" t="s">
        <v>415</v>
      </c>
    </row>
    <row r="43" spans="1:16" x14ac:dyDescent="0.45">
      <c r="A43" s="2" t="s">
        <v>467</v>
      </c>
      <c r="C43" s="15">
        <v>1</v>
      </c>
      <c r="D43" s="2"/>
      <c r="E43" s="2" t="s">
        <v>416</v>
      </c>
      <c r="F43" s="2"/>
      <c r="G43" s="10" t="s">
        <v>417</v>
      </c>
      <c r="H43" s="10">
        <v>7.0000000000000001E-3</v>
      </c>
    </row>
    <row r="44" spans="1:16" x14ac:dyDescent="0.45">
      <c r="A44" s="2" t="s">
        <v>468</v>
      </c>
      <c r="C44" s="15">
        <v>1</v>
      </c>
      <c r="D44" s="2"/>
      <c r="E44" s="2" t="s">
        <v>418</v>
      </c>
      <c r="G44" s="10" t="s">
        <v>419</v>
      </c>
      <c r="H44" s="10">
        <v>8.0000000000000002E-3</v>
      </c>
    </row>
    <row r="45" spans="1:16" x14ac:dyDescent="0.45">
      <c r="A45" s="2" t="s">
        <v>469</v>
      </c>
      <c r="C45" s="15">
        <v>1</v>
      </c>
      <c r="D45" s="2"/>
      <c r="E45" s="10" t="s">
        <v>420</v>
      </c>
      <c r="G45" s="10" t="s">
        <v>421</v>
      </c>
      <c r="H45" s="10">
        <v>7.0000000000000001E-3</v>
      </c>
    </row>
    <row r="46" spans="1:16" x14ac:dyDescent="0.45">
      <c r="A46" s="2" t="s">
        <v>470</v>
      </c>
      <c r="C46" s="15">
        <v>1</v>
      </c>
      <c r="D46" s="2"/>
      <c r="E46" s="10" t="s">
        <v>422</v>
      </c>
      <c r="G46" s="10" t="s">
        <v>423</v>
      </c>
      <c r="H46" s="10">
        <v>6.0000000000000001E-3</v>
      </c>
    </row>
    <row r="47" spans="1:16" x14ac:dyDescent="0.45">
      <c r="A47" s="2" t="s">
        <v>578</v>
      </c>
      <c r="C47" s="15">
        <v>1</v>
      </c>
      <c r="D47" s="2"/>
      <c r="E47" s="10" t="s">
        <v>998</v>
      </c>
      <c r="G47" s="10" t="s">
        <v>419</v>
      </c>
      <c r="H47" s="10">
        <v>7.0000000000000001E-3</v>
      </c>
    </row>
    <row r="48" spans="1:16" ht="14.25" customHeight="1" x14ac:dyDescent="0.45">
      <c r="B48" s="2" t="s">
        <v>5</v>
      </c>
      <c r="C48" s="10"/>
      <c r="D48" s="10"/>
      <c r="E48" s="10"/>
      <c r="F48" s="10"/>
      <c r="G48" s="10"/>
      <c r="H48" s="8"/>
      <c r="I48" s="24"/>
      <c r="K48" s="2"/>
      <c r="L48" s="15"/>
      <c r="M48" s="2"/>
      <c r="N48" s="2"/>
      <c r="P48" s="2"/>
    </row>
    <row r="49" spans="1:17" x14ac:dyDescent="0.45">
      <c r="A49" s="2" t="s">
        <v>154</v>
      </c>
      <c r="C49" s="2" t="s">
        <v>424</v>
      </c>
      <c r="D49" s="2"/>
      <c r="E49" s="2" t="s">
        <v>425</v>
      </c>
      <c r="F49" s="2"/>
      <c r="G49" s="2" t="s">
        <v>426</v>
      </c>
      <c r="I49" s="24"/>
      <c r="L49" s="2"/>
      <c r="M49" s="2"/>
      <c r="N49" s="2"/>
      <c r="O49" s="2"/>
      <c r="P49" s="2"/>
    </row>
    <row r="50" spans="1:17" x14ac:dyDescent="0.45">
      <c r="A50" s="2" t="s">
        <v>467</v>
      </c>
      <c r="C50" s="15">
        <v>1</v>
      </c>
      <c r="D50" s="2"/>
      <c r="E50" s="2" t="s">
        <v>427</v>
      </c>
      <c r="F50" s="2"/>
      <c r="G50" s="2" t="s">
        <v>428</v>
      </c>
      <c r="H50" s="2">
        <v>0.69399999999999995</v>
      </c>
      <c r="I50" s="24"/>
      <c r="L50" s="15"/>
      <c r="M50" s="2"/>
      <c r="N50" s="2"/>
      <c r="O50" s="2"/>
      <c r="P50" s="2"/>
      <c r="Q50" s="2"/>
    </row>
    <row r="51" spans="1:17" x14ac:dyDescent="0.45">
      <c r="A51" s="2" t="s">
        <v>468</v>
      </c>
      <c r="C51" s="15">
        <v>1</v>
      </c>
      <c r="D51" s="2"/>
      <c r="E51" s="2" t="s">
        <v>429</v>
      </c>
      <c r="G51" s="2" t="s">
        <v>430</v>
      </c>
      <c r="H51" s="23">
        <v>0.67300000000000004</v>
      </c>
      <c r="I51" s="24"/>
      <c r="L51" s="15"/>
      <c r="M51" s="2"/>
      <c r="N51" s="2"/>
      <c r="P51" s="2"/>
      <c r="Q51" s="2"/>
    </row>
    <row r="52" spans="1:17" x14ac:dyDescent="0.45">
      <c r="A52" s="2" t="s">
        <v>469</v>
      </c>
      <c r="C52" s="15">
        <v>1</v>
      </c>
      <c r="D52" s="2"/>
      <c r="E52" s="2" t="s">
        <v>431</v>
      </c>
      <c r="G52" s="2" t="s">
        <v>725</v>
      </c>
      <c r="H52" s="23">
        <v>0.81599999999999995</v>
      </c>
      <c r="I52" s="24"/>
      <c r="L52" s="15"/>
      <c r="M52" s="2"/>
      <c r="N52" s="2"/>
      <c r="P52" s="2"/>
      <c r="Q52" s="2"/>
    </row>
    <row r="53" spans="1:17" x14ac:dyDescent="0.45">
      <c r="A53" s="2" t="s">
        <v>470</v>
      </c>
      <c r="C53" s="15">
        <v>1</v>
      </c>
      <c r="D53" s="2"/>
      <c r="E53" s="2" t="s">
        <v>728</v>
      </c>
      <c r="G53" s="2" t="s">
        <v>432</v>
      </c>
      <c r="H53" s="23">
        <v>0.79</v>
      </c>
      <c r="I53" s="24"/>
      <c r="L53" s="15"/>
      <c r="M53" s="2"/>
      <c r="N53" s="2"/>
      <c r="P53" s="2"/>
      <c r="Q53" s="2"/>
    </row>
    <row r="54" spans="1:17" x14ac:dyDescent="0.45">
      <c r="A54" s="2" t="s">
        <v>578</v>
      </c>
      <c r="C54" s="15">
        <v>1</v>
      </c>
      <c r="D54" s="2"/>
      <c r="E54" s="2" t="s">
        <v>999</v>
      </c>
      <c r="G54" s="2" t="s">
        <v>1000</v>
      </c>
      <c r="H54" s="23">
        <v>0.747</v>
      </c>
      <c r="I54" s="24"/>
      <c r="L54" s="15"/>
      <c r="M54" s="2"/>
      <c r="N54" s="2"/>
      <c r="P54" s="2"/>
      <c r="Q54" s="2"/>
    </row>
    <row r="55" spans="1:17" x14ac:dyDescent="0.45">
      <c r="A55" s="2"/>
      <c r="C55" s="15"/>
      <c r="D55" s="2"/>
      <c r="E55" s="2"/>
      <c r="G55" s="2"/>
      <c r="H55" s="2"/>
      <c r="I55" s="24"/>
    </row>
    <row r="56" spans="1:17" ht="14.4" x14ac:dyDescent="0.45">
      <c r="A56" s="22" t="s">
        <v>464</v>
      </c>
      <c r="B56" s="2" t="s">
        <v>6</v>
      </c>
      <c r="C56" s="2"/>
      <c r="D56" s="2"/>
      <c r="E56" s="2"/>
      <c r="F56" s="2"/>
      <c r="G56" s="2"/>
      <c r="I56" s="24"/>
    </row>
    <row r="57" spans="1:17" x14ac:dyDescent="0.45">
      <c r="A57" s="2" t="s">
        <v>154</v>
      </c>
      <c r="C57" s="2" t="s">
        <v>433</v>
      </c>
      <c r="D57" s="2"/>
      <c r="E57" s="2" t="s">
        <v>434</v>
      </c>
      <c r="F57" s="2"/>
      <c r="G57" s="2" t="s">
        <v>435</v>
      </c>
      <c r="I57" s="24"/>
    </row>
    <row r="58" spans="1:17" x14ac:dyDescent="0.45">
      <c r="A58" s="2" t="s">
        <v>467</v>
      </c>
      <c r="C58" s="15">
        <v>1</v>
      </c>
      <c r="D58" s="2"/>
      <c r="E58" s="2" t="s">
        <v>436</v>
      </c>
      <c r="F58" s="2"/>
      <c r="G58" s="2" t="s">
        <v>437</v>
      </c>
      <c r="H58" s="2">
        <v>0.61099999999999999</v>
      </c>
      <c r="I58" s="24"/>
    </row>
    <row r="59" spans="1:17" x14ac:dyDescent="0.45">
      <c r="A59" s="2" t="s">
        <v>468</v>
      </c>
      <c r="C59" s="15">
        <v>1</v>
      </c>
      <c r="D59" s="2"/>
      <c r="E59" s="2" t="s">
        <v>438</v>
      </c>
      <c r="F59" s="2"/>
      <c r="G59" s="2" t="s">
        <v>439</v>
      </c>
      <c r="H59" s="2">
        <v>0.54900000000000004</v>
      </c>
      <c r="I59" s="24"/>
    </row>
    <row r="60" spans="1:17" x14ac:dyDescent="0.45">
      <c r="A60" s="2" t="s">
        <v>469</v>
      </c>
      <c r="C60" s="15">
        <v>1</v>
      </c>
      <c r="D60" s="2"/>
      <c r="E60" s="2" t="s">
        <v>734</v>
      </c>
      <c r="F60" s="2"/>
      <c r="G60" s="2" t="s">
        <v>735</v>
      </c>
      <c r="H60" s="23">
        <v>0.46700000000000003</v>
      </c>
      <c r="I60" s="24"/>
    </row>
    <row r="61" spans="1:17" x14ac:dyDescent="0.45">
      <c r="A61" s="2" t="s">
        <v>470</v>
      </c>
      <c r="C61" s="15">
        <v>1</v>
      </c>
      <c r="D61" s="2"/>
      <c r="E61" s="2" t="s">
        <v>821</v>
      </c>
      <c r="F61" s="2"/>
      <c r="G61" s="2" t="s">
        <v>440</v>
      </c>
      <c r="H61" s="23">
        <v>0.44600000000000001</v>
      </c>
      <c r="I61" s="24"/>
    </row>
    <row r="62" spans="1:17" x14ac:dyDescent="0.45">
      <c r="A62" s="2" t="s">
        <v>578</v>
      </c>
      <c r="C62" s="15">
        <v>1</v>
      </c>
      <c r="D62" s="2"/>
      <c r="E62" s="2" t="s">
        <v>994</v>
      </c>
      <c r="F62" s="2"/>
      <c r="G62" s="2" t="s">
        <v>995</v>
      </c>
      <c r="H62" s="23">
        <v>0.441</v>
      </c>
      <c r="I62" s="24"/>
    </row>
    <row r="63" spans="1:17" ht="14.4" x14ac:dyDescent="0.45">
      <c r="A63" s="16"/>
      <c r="B63" s="2" t="s">
        <v>7</v>
      </c>
      <c r="C63" s="2"/>
      <c r="D63" s="2"/>
      <c r="E63" s="2"/>
      <c r="F63" s="2"/>
      <c r="G63" s="2"/>
      <c r="H63" s="2"/>
      <c r="I63" s="24"/>
    </row>
    <row r="64" spans="1:17" x14ac:dyDescent="0.45">
      <c r="A64" s="2" t="s">
        <v>154</v>
      </c>
      <c r="C64" s="2" t="s">
        <v>441</v>
      </c>
      <c r="D64" s="2"/>
      <c r="E64" s="2" t="s">
        <v>442</v>
      </c>
      <c r="F64" s="2"/>
      <c r="G64" s="2" t="s">
        <v>443</v>
      </c>
      <c r="H64" s="2"/>
      <c r="I64" s="24"/>
    </row>
    <row r="65" spans="1:9" x14ac:dyDescent="0.45">
      <c r="A65" s="2" t="s">
        <v>467</v>
      </c>
      <c r="C65" s="15">
        <v>1</v>
      </c>
      <c r="D65" s="2"/>
      <c r="E65" s="2" t="s">
        <v>444</v>
      </c>
      <c r="F65" s="2"/>
      <c r="G65" s="2" t="s">
        <v>445</v>
      </c>
      <c r="H65" s="10">
        <v>9.4E-2</v>
      </c>
      <c r="I65" s="24"/>
    </row>
    <row r="66" spans="1:9" x14ac:dyDescent="0.45">
      <c r="A66" s="2" t="s">
        <v>468</v>
      </c>
      <c r="C66" s="15">
        <v>1</v>
      </c>
      <c r="D66" s="2"/>
      <c r="E66" s="2" t="s">
        <v>446</v>
      </c>
      <c r="F66" s="2"/>
      <c r="G66" s="2" t="s">
        <v>447</v>
      </c>
      <c r="H66" s="10">
        <v>8.8999999999999996E-2</v>
      </c>
      <c r="I66" s="24"/>
    </row>
    <row r="67" spans="1:9" x14ac:dyDescent="0.45">
      <c r="A67" s="2" t="s">
        <v>469</v>
      </c>
      <c r="C67" s="15">
        <v>1</v>
      </c>
      <c r="D67" s="2"/>
      <c r="E67" s="2" t="s">
        <v>736</v>
      </c>
      <c r="F67" s="2"/>
      <c r="G67" s="2" t="s">
        <v>449</v>
      </c>
      <c r="H67" s="10">
        <v>7.5999999999999998E-2</v>
      </c>
      <c r="I67" s="24"/>
    </row>
    <row r="68" spans="1:9" x14ac:dyDescent="0.45">
      <c r="A68" s="2" t="s">
        <v>470</v>
      </c>
      <c r="C68" s="15">
        <v>1</v>
      </c>
      <c r="D68" s="2"/>
      <c r="E68" s="2" t="s">
        <v>448</v>
      </c>
      <c r="F68" s="2"/>
      <c r="G68" s="2" t="s">
        <v>449</v>
      </c>
      <c r="H68" s="10">
        <v>7.6999999999999999E-2</v>
      </c>
      <c r="I68" s="24"/>
    </row>
    <row r="69" spans="1:9" x14ac:dyDescent="0.45">
      <c r="A69" s="2" t="s">
        <v>578</v>
      </c>
      <c r="C69" s="15">
        <v>1</v>
      </c>
      <c r="D69" s="2"/>
      <c r="E69" s="2" t="s">
        <v>992</v>
      </c>
      <c r="F69" s="2"/>
      <c r="G69" s="2" t="s">
        <v>993</v>
      </c>
      <c r="H69" s="21">
        <v>7.0000000000000007E-2</v>
      </c>
      <c r="I69" s="24"/>
    </row>
    <row r="70" spans="1:9" ht="14.4" x14ac:dyDescent="0.45">
      <c r="A70" s="16"/>
      <c r="B70" s="2" t="s">
        <v>5</v>
      </c>
      <c r="C70" s="2"/>
      <c r="D70" s="2"/>
      <c r="E70" s="2"/>
      <c r="F70" s="2"/>
      <c r="G70" s="2"/>
      <c r="H70" s="2"/>
      <c r="I70" s="24"/>
    </row>
    <row r="71" spans="1:9" x14ac:dyDescent="0.45">
      <c r="A71" s="2" t="s">
        <v>154</v>
      </c>
      <c r="C71" s="2" t="s">
        <v>450</v>
      </c>
      <c r="D71" s="2"/>
      <c r="E71" s="2" t="s">
        <v>451</v>
      </c>
      <c r="F71" s="2"/>
      <c r="G71" s="2" t="s">
        <v>452</v>
      </c>
      <c r="H71" s="2"/>
    </row>
    <row r="72" spans="1:9" x14ac:dyDescent="0.45">
      <c r="A72" s="2" t="s">
        <v>467</v>
      </c>
      <c r="C72" s="15">
        <v>1</v>
      </c>
      <c r="D72" s="2"/>
      <c r="E72" s="10" t="s">
        <v>453</v>
      </c>
      <c r="F72" s="2"/>
      <c r="G72" s="10" t="s">
        <v>454</v>
      </c>
      <c r="H72" s="10">
        <v>7.0000000000000001E-3</v>
      </c>
    </row>
    <row r="73" spans="1:9" x14ac:dyDescent="0.45">
      <c r="A73" s="2" t="s">
        <v>468</v>
      </c>
      <c r="C73" s="15">
        <v>1</v>
      </c>
      <c r="D73" s="2"/>
      <c r="E73" s="10" t="s">
        <v>246</v>
      </c>
      <c r="F73" s="2"/>
      <c r="G73" s="10" t="s">
        <v>455</v>
      </c>
      <c r="H73" s="10">
        <v>6.0000000000000001E-3</v>
      </c>
    </row>
    <row r="74" spans="1:9" x14ac:dyDescent="0.45">
      <c r="A74" s="2" t="s">
        <v>469</v>
      </c>
      <c r="C74" s="15">
        <v>1</v>
      </c>
      <c r="D74" s="2"/>
      <c r="E74" s="10" t="s">
        <v>456</v>
      </c>
      <c r="F74" s="2"/>
      <c r="G74" s="10" t="s">
        <v>738</v>
      </c>
      <c r="H74" s="10">
        <v>6.0000000000000001E-3</v>
      </c>
    </row>
    <row r="75" spans="1:9" x14ac:dyDescent="0.45">
      <c r="A75" s="2" t="s">
        <v>470</v>
      </c>
      <c r="C75" s="15">
        <v>1</v>
      </c>
      <c r="D75" s="2"/>
      <c r="E75" s="10" t="s">
        <v>457</v>
      </c>
      <c r="F75" s="2"/>
      <c r="G75" s="10" t="s">
        <v>458</v>
      </c>
      <c r="H75" s="10">
        <v>3.0000000000000001E-3</v>
      </c>
    </row>
    <row r="76" spans="1:9" x14ac:dyDescent="0.45">
      <c r="A76" s="2" t="s">
        <v>578</v>
      </c>
      <c r="C76" s="15">
        <v>1</v>
      </c>
      <c r="D76" s="2"/>
      <c r="E76" s="10" t="s">
        <v>990</v>
      </c>
      <c r="F76" s="2"/>
      <c r="G76" s="10" t="s">
        <v>991</v>
      </c>
      <c r="H76" s="10">
        <v>6.0000000000000001E-3</v>
      </c>
    </row>
    <row r="77" spans="1:9" ht="94.5" customHeight="1" x14ac:dyDescent="0.45">
      <c r="A77" s="33" t="s">
        <v>889</v>
      </c>
      <c r="B77" s="33"/>
      <c r="C77" s="33"/>
      <c r="D77" s="33"/>
      <c r="E77" s="33"/>
      <c r="F77" s="33"/>
      <c r="G77" s="33"/>
      <c r="H77" s="33"/>
    </row>
    <row r="79" spans="1:9" ht="16.5" customHeight="1" x14ac:dyDescent="0.45"/>
    <row r="80" spans="1:9" ht="18" customHeight="1" x14ac:dyDescent="0.45"/>
    <row r="82" ht="15" customHeight="1" x14ac:dyDescent="0.45"/>
    <row r="102" ht="19.5" customHeight="1" x14ac:dyDescent="0.45"/>
    <row r="107" ht="58.5" customHeight="1" x14ac:dyDescent="0.45"/>
  </sheetData>
  <mergeCells count="3">
    <mergeCell ref="C2:G2"/>
    <mergeCell ref="A77:H77"/>
    <mergeCell ref="A2:B3"/>
  </mergeCells>
  <phoneticPr fontId="1"/>
  <pageMargins left="0.7" right="0.7" top="0.75" bottom="0.75" header="0.3" footer="0.3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C3349-5EF6-4A8B-9491-6D6F916950C7}">
  <dimension ref="A1:I55"/>
  <sheetViews>
    <sheetView tabSelected="1" workbookViewId="0"/>
  </sheetViews>
  <sheetFormatPr defaultColWidth="9" defaultRowHeight="13.8" x14ac:dyDescent="0.45"/>
  <cols>
    <col min="1" max="1" width="27.59765625" style="1" customWidth="1"/>
    <col min="2" max="2" width="9" style="1"/>
    <col min="3" max="3" width="18.09765625" style="1" customWidth="1"/>
    <col min="4" max="4" width="8.5" style="1" customWidth="1"/>
    <col min="5" max="5" width="14.09765625" style="1" bestFit="1" customWidth="1"/>
    <col min="6" max="6" width="6.59765625" style="1" customWidth="1"/>
    <col min="7" max="7" width="14.09765625" style="1" bestFit="1" customWidth="1"/>
    <col min="8" max="8" width="10.59765625" style="1" bestFit="1" customWidth="1"/>
    <col min="9" max="9" width="15.09765625" style="1" customWidth="1"/>
    <col min="10" max="11" width="9" style="1"/>
    <col min="12" max="12" width="6.3984375" style="1" bestFit="1" customWidth="1"/>
    <col min="13" max="13" width="9" style="1"/>
    <col min="14" max="14" width="13.8984375" style="1" bestFit="1" customWidth="1"/>
    <col min="15" max="15" width="9" style="1"/>
    <col min="16" max="16" width="13.8984375" style="1" bestFit="1" customWidth="1"/>
    <col min="17" max="17" width="5.8984375" style="1" bestFit="1" customWidth="1"/>
    <col min="18" max="16384" width="9" style="1"/>
  </cols>
  <sheetData>
    <row r="1" spans="1:9" x14ac:dyDescent="0.45">
      <c r="A1" s="6" t="s">
        <v>1008</v>
      </c>
      <c r="B1" s="6"/>
      <c r="C1" s="6"/>
      <c r="D1" s="6"/>
      <c r="E1" s="6"/>
      <c r="F1" s="6"/>
      <c r="G1" s="6"/>
      <c r="H1" s="6"/>
      <c r="I1" s="6"/>
    </row>
    <row r="2" spans="1:9" x14ac:dyDescent="0.45">
      <c r="A2" s="40" t="s">
        <v>483</v>
      </c>
      <c r="B2" s="40"/>
      <c r="C2" s="34" t="s">
        <v>0</v>
      </c>
      <c r="D2" s="34"/>
      <c r="E2" s="34"/>
      <c r="F2" s="34"/>
      <c r="G2" s="34"/>
      <c r="H2" s="19"/>
    </row>
    <row r="3" spans="1:9" ht="14.4" x14ac:dyDescent="0.45">
      <c r="A3" s="41"/>
      <c r="B3" s="41"/>
      <c r="C3" s="11" t="s">
        <v>8</v>
      </c>
      <c r="D3" s="11"/>
      <c r="E3" s="11" t="s">
        <v>480</v>
      </c>
      <c r="F3" s="11"/>
      <c r="G3" s="11" t="s">
        <v>482</v>
      </c>
      <c r="H3" s="11" t="s">
        <v>472</v>
      </c>
      <c r="I3" s="6"/>
    </row>
    <row r="4" spans="1:9" x14ac:dyDescent="0.45">
      <c r="A4" s="13" t="s">
        <v>826</v>
      </c>
      <c r="C4" s="10"/>
      <c r="D4" s="10"/>
      <c r="E4" s="10"/>
      <c r="F4" s="10"/>
      <c r="G4" s="10"/>
      <c r="H4" s="6"/>
    </row>
    <row r="5" spans="1:9" x14ac:dyDescent="0.45">
      <c r="A5" s="2" t="s">
        <v>154</v>
      </c>
      <c r="C5" s="2" t="s">
        <v>828</v>
      </c>
      <c r="D5" s="2"/>
      <c r="E5" s="2" t="s">
        <v>829</v>
      </c>
      <c r="F5" s="2"/>
      <c r="G5" s="2" t="s">
        <v>830</v>
      </c>
      <c r="H5" s="20"/>
    </row>
    <row r="6" spans="1:9" x14ac:dyDescent="0.45">
      <c r="A6" s="2" t="s">
        <v>467</v>
      </c>
      <c r="C6" s="15">
        <v>1</v>
      </c>
      <c r="E6" s="2" t="s">
        <v>834</v>
      </c>
      <c r="G6" s="2" t="s">
        <v>835</v>
      </c>
      <c r="H6" s="2">
        <v>0.27100000000000002</v>
      </c>
    </row>
    <row r="7" spans="1:9" x14ac:dyDescent="0.45">
      <c r="A7" s="2" t="s">
        <v>468</v>
      </c>
      <c r="C7" s="15">
        <v>1</v>
      </c>
      <c r="E7" s="2" t="s">
        <v>837</v>
      </c>
      <c r="G7" s="2" t="s">
        <v>838</v>
      </c>
      <c r="H7" s="23">
        <v>0.29099999999999998</v>
      </c>
    </row>
    <row r="8" spans="1:9" x14ac:dyDescent="0.45">
      <c r="A8" s="2" t="s">
        <v>469</v>
      </c>
      <c r="C8" s="15">
        <v>1</v>
      </c>
      <c r="E8" s="2" t="s">
        <v>839</v>
      </c>
      <c r="G8" s="2" t="s">
        <v>840</v>
      </c>
      <c r="H8" s="2">
        <v>0.39400000000000002</v>
      </c>
    </row>
    <row r="9" spans="1:9" x14ac:dyDescent="0.45">
      <c r="A9" s="2" t="s">
        <v>470</v>
      </c>
      <c r="C9" s="15">
        <v>1</v>
      </c>
      <c r="E9" s="2" t="s">
        <v>841</v>
      </c>
      <c r="G9" s="2" t="s">
        <v>840</v>
      </c>
      <c r="H9" s="2">
        <v>0.38900000000000001</v>
      </c>
    </row>
    <row r="10" spans="1:9" x14ac:dyDescent="0.45">
      <c r="A10" s="2" t="s">
        <v>578</v>
      </c>
      <c r="C10" s="15">
        <v>1</v>
      </c>
      <c r="E10" s="2" t="s">
        <v>841</v>
      </c>
      <c r="G10" s="2" t="s">
        <v>840</v>
      </c>
      <c r="H10" s="23">
        <v>0.4</v>
      </c>
    </row>
    <row r="11" spans="1:9" x14ac:dyDescent="0.45">
      <c r="A11" s="13"/>
      <c r="B11" s="13"/>
      <c r="C11" s="10"/>
      <c r="D11" s="10"/>
      <c r="E11" s="10"/>
      <c r="F11" s="10"/>
      <c r="G11" s="10"/>
      <c r="H11" s="10"/>
      <c r="I11" s="6"/>
    </row>
    <row r="12" spans="1:9" x14ac:dyDescent="0.45">
      <c r="A12" s="13" t="s">
        <v>827</v>
      </c>
      <c r="C12" s="10"/>
      <c r="D12" s="10"/>
      <c r="E12" s="10"/>
      <c r="F12" s="10"/>
      <c r="G12" s="10"/>
      <c r="H12" s="6"/>
    </row>
    <row r="13" spans="1:9" x14ac:dyDescent="0.45">
      <c r="A13" s="2" t="s">
        <v>154</v>
      </c>
      <c r="C13" s="2" t="s">
        <v>831</v>
      </c>
      <c r="D13" s="2"/>
      <c r="E13" s="2" t="s">
        <v>832</v>
      </c>
      <c r="F13" s="2"/>
      <c r="G13" s="2" t="s">
        <v>833</v>
      </c>
      <c r="H13" s="20"/>
    </row>
    <row r="14" spans="1:9" x14ac:dyDescent="0.45">
      <c r="A14" s="2" t="s">
        <v>467</v>
      </c>
      <c r="C14" s="15">
        <v>1</v>
      </c>
      <c r="E14" s="10" t="s">
        <v>842</v>
      </c>
      <c r="G14" s="2" t="s">
        <v>843</v>
      </c>
      <c r="H14" s="10">
        <v>2.8000000000000001E-2</v>
      </c>
    </row>
    <row r="15" spans="1:9" x14ac:dyDescent="0.45">
      <c r="A15" s="2" t="s">
        <v>468</v>
      </c>
      <c r="C15" s="15">
        <v>1</v>
      </c>
      <c r="E15" s="10" t="s">
        <v>842</v>
      </c>
      <c r="G15" s="2" t="s">
        <v>845</v>
      </c>
      <c r="H15" s="21">
        <v>3.1E-2</v>
      </c>
    </row>
    <row r="16" spans="1:9" x14ac:dyDescent="0.45">
      <c r="A16" s="2" t="s">
        <v>469</v>
      </c>
      <c r="C16" s="15">
        <v>1</v>
      </c>
      <c r="E16" s="2" t="s">
        <v>846</v>
      </c>
      <c r="G16" s="2" t="s">
        <v>847</v>
      </c>
      <c r="H16" s="10">
        <v>4.9000000000000002E-2</v>
      </c>
    </row>
    <row r="17" spans="1:8" x14ac:dyDescent="0.45">
      <c r="A17" s="2" t="s">
        <v>470</v>
      </c>
      <c r="C17" s="15">
        <v>1</v>
      </c>
      <c r="E17" s="10" t="s">
        <v>848</v>
      </c>
      <c r="G17" s="2" t="s">
        <v>163</v>
      </c>
      <c r="H17" s="10">
        <v>4.9000000000000002E-2</v>
      </c>
    </row>
    <row r="18" spans="1:8" x14ac:dyDescent="0.45">
      <c r="A18" s="2" t="s">
        <v>578</v>
      </c>
      <c r="C18" s="15">
        <v>1</v>
      </c>
      <c r="E18" s="10" t="s">
        <v>848</v>
      </c>
      <c r="G18" s="2" t="s">
        <v>1007</v>
      </c>
      <c r="H18" s="10">
        <v>3.1E-2</v>
      </c>
    </row>
    <row r="19" spans="1:8" ht="94.5" customHeight="1" x14ac:dyDescent="0.45">
      <c r="A19" s="33" t="s">
        <v>889</v>
      </c>
      <c r="B19" s="33"/>
      <c r="C19" s="33"/>
      <c r="D19" s="33"/>
      <c r="E19" s="33"/>
      <c r="F19" s="33"/>
      <c r="G19" s="33"/>
      <c r="H19" s="33"/>
    </row>
    <row r="27" spans="1:8" ht="16.5" customHeight="1" x14ac:dyDescent="0.45"/>
    <row r="28" spans="1:8" ht="18" customHeight="1" x14ac:dyDescent="0.45"/>
    <row r="30" spans="1:8" ht="15" customHeight="1" x14ac:dyDescent="0.45"/>
    <row r="50" ht="19.5" customHeight="1" x14ac:dyDescent="0.45"/>
    <row r="55" ht="58.5" customHeight="1" x14ac:dyDescent="0.45"/>
  </sheetData>
  <mergeCells count="3">
    <mergeCell ref="A19:H19"/>
    <mergeCell ref="A2:B3"/>
    <mergeCell ref="C2:G2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C3586-7D58-4719-AA68-802ACB4FA050}">
  <dimension ref="B1:AJ55"/>
  <sheetViews>
    <sheetView topLeftCell="A36" workbookViewId="0">
      <selection activeCell="K45" sqref="K45"/>
    </sheetView>
  </sheetViews>
  <sheetFormatPr defaultRowHeight="18" x14ac:dyDescent="0.45"/>
  <cols>
    <col min="14" max="14" width="13" bestFit="1" customWidth="1"/>
  </cols>
  <sheetData>
    <row r="1" spans="2:21" x14ac:dyDescent="0.45">
      <c r="B1" t="s">
        <v>582</v>
      </c>
      <c r="G1" t="s">
        <v>1</v>
      </c>
      <c r="L1" t="s">
        <v>808</v>
      </c>
      <c r="Q1" t="s">
        <v>809</v>
      </c>
    </row>
    <row r="2" spans="2:21" ht="18.600000000000001" thickBot="1" x14ac:dyDescent="0.5">
      <c r="B2" t="s">
        <v>806</v>
      </c>
      <c r="C2" t="s">
        <v>807</v>
      </c>
      <c r="D2" t="s">
        <v>579</v>
      </c>
      <c r="E2" t="s">
        <v>581</v>
      </c>
      <c r="F2" t="s">
        <v>580</v>
      </c>
      <c r="G2" t="s">
        <v>806</v>
      </c>
      <c r="H2" t="s">
        <v>807</v>
      </c>
      <c r="I2" t="s">
        <v>579</v>
      </c>
      <c r="J2" t="s">
        <v>581</v>
      </c>
      <c r="K2" t="s">
        <v>580</v>
      </c>
      <c r="L2" t="s">
        <v>674</v>
      </c>
      <c r="M2" t="s">
        <v>807</v>
      </c>
      <c r="N2" t="s">
        <v>579</v>
      </c>
      <c r="O2" t="s">
        <v>581</v>
      </c>
      <c r="P2" t="s">
        <v>580</v>
      </c>
      <c r="Q2" t="s">
        <v>806</v>
      </c>
      <c r="R2" t="s">
        <v>807</v>
      </c>
      <c r="S2" t="s">
        <v>579</v>
      </c>
      <c r="T2" t="s">
        <v>581</v>
      </c>
      <c r="U2" t="s">
        <v>580</v>
      </c>
    </row>
    <row r="3" spans="2:21" ht="18.600000000000001" thickBot="1" x14ac:dyDescent="0.5">
      <c r="B3" s="29">
        <v>3392.3359999999998</v>
      </c>
      <c r="C3" s="28">
        <v>3366.1529999999998</v>
      </c>
      <c r="D3" s="28">
        <v>3334.413</v>
      </c>
      <c r="E3" s="28">
        <v>3333.9949999999999</v>
      </c>
      <c r="F3" s="28">
        <v>3324.4029999999998</v>
      </c>
      <c r="G3" s="28">
        <v>1374.241</v>
      </c>
      <c r="H3" s="28">
        <v>1364.7249999999999</v>
      </c>
      <c r="I3" s="28">
        <v>1345.2550000000001</v>
      </c>
      <c r="J3" s="28">
        <v>1344.7080000000001</v>
      </c>
      <c r="K3" s="28">
        <v>1342.7170000000001</v>
      </c>
      <c r="L3" s="28">
        <v>1498.421</v>
      </c>
      <c r="M3" s="28">
        <v>1472.6969999999999</v>
      </c>
      <c r="N3" s="28">
        <v>1455.066</v>
      </c>
      <c r="O3" s="28">
        <v>1453.08</v>
      </c>
      <c r="P3" s="29">
        <v>1441.7249999999999</v>
      </c>
      <c r="Q3" s="28">
        <v>503.08100000000002</v>
      </c>
      <c r="R3" s="28">
        <v>489.72899999999998</v>
      </c>
      <c r="S3" s="28">
        <v>488.76</v>
      </c>
      <c r="T3" s="28">
        <v>488.44799999999998</v>
      </c>
      <c r="U3" s="28">
        <v>486.387</v>
      </c>
    </row>
    <row r="4" spans="2:21" x14ac:dyDescent="0.45">
      <c r="B4" s="28">
        <v>3397.1280000000002</v>
      </c>
      <c r="C4" s="29">
        <v>3370.75</v>
      </c>
      <c r="D4" s="28">
        <v>3337.8809999999999</v>
      </c>
      <c r="E4" s="28">
        <v>3337.4690000000001</v>
      </c>
      <c r="F4" s="28">
        <v>3327.9160000000002</v>
      </c>
      <c r="G4" s="28">
        <v>1374.3130000000001</v>
      </c>
      <c r="H4" s="28">
        <v>1364.7629999999999</v>
      </c>
      <c r="I4" s="28">
        <v>1345.2619999999999</v>
      </c>
      <c r="J4" s="28">
        <v>1344.72</v>
      </c>
      <c r="K4" s="29">
        <v>1342.721</v>
      </c>
      <c r="L4" s="28">
        <v>1503.2950000000001</v>
      </c>
      <c r="M4" s="28">
        <v>1478.1320000000001</v>
      </c>
      <c r="N4" s="28">
        <v>1459.287</v>
      </c>
      <c r="O4" s="28">
        <v>1457.4059999999999</v>
      </c>
      <c r="P4" s="28">
        <v>1446.24</v>
      </c>
      <c r="Q4" s="29">
        <v>504.71300000000002</v>
      </c>
      <c r="R4" s="28">
        <v>491.69600000000003</v>
      </c>
      <c r="S4" s="29">
        <v>490.83199999999999</v>
      </c>
      <c r="T4" s="28">
        <v>490.512</v>
      </c>
      <c r="U4" s="28">
        <v>488.43299999999999</v>
      </c>
    </row>
    <row r="5" spans="2:21" x14ac:dyDescent="0.45">
      <c r="B5">
        <f>ABS(B3-B4)</f>
        <v>4.7920000000003711</v>
      </c>
      <c r="C5">
        <f>ABS(C3-C4)</f>
        <v>4.5970000000002074</v>
      </c>
      <c r="D5">
        <f t="shared" ref="D5:U5" si="0">ABS(D3-D4)</f>
        <v>3.4679999999998472</v>
      </c>
      <c r="E5">
        <f t="shared" si="0"/>
        <v>3.4740000000001601</v>
      </c>
      <c r="F5">
        <f t="shared" si="0"/>
        <v>3.5130000000003747</v>
      </c>
      <c r="G5">
        <f t="shared" si="0"/>
        <v>7.2000000000116415E-2</v>
      </c>
      <c r="H5">
        <f t="shared" si="0"/>
        <v>3.8000000000010914E-2</v>
      </c>
      <c r="I5">
        <f t="shared" si="0"/>
        <v>6.999999999834472E-3</v>
      </c>
      <c r="J5">
        <f t="shared" si="0"/>
        <v>1.1999999999943611E-2</v>
      </c>
      <c r="K5">
        <f t="shared" si="0"/>
        <v>3.9999999999054126E-3</v>
      </c>
      <c r="L5">
        <f t="shared" si="0"/>
        <v>4.8740000000000236</v>
      </c>
      <c r="M5">
        <f t="shared" si="0"/>
        <v>5.4350000000001728</v>
      </c>
      <c r="N5">
        <f t="shared" si="0"/>
        <v>4.2210000000000036</v>
      </c>
      <c r="O5">
        <f t="shared" si="0"/>
        <v>4.3260000000000218</v>
      </c>
      <c r="P5">
        <f t="shared" si="0"/>
        <v>4.5150000000001</v>
      </c>
      <c r="Q5">
        <f t="shared" si="0"/>
        <v>1.632000000000005</v>
      </c>
      <c r="R5">
        <f t="shared" si="0"/>
        <v>1.9670000000000414</v>
      </c>
      <c r="S5">
        <f t="shared" si="0"/>
        <v>2.0720000000000027</v>
      </c>
      <c r="T5">
        <f t="shared" si="0"/>
        <v>2.0640000000000214</v>
      </c>
      <c r="U5">
        <f t="shared" si="0"/>
        <v>2.0459999999999923</v>
      </c>
    </row>
    <row r="6" spans="2:21" x14ac:dyDescent="0.45">
      <c r="B6">
        <f>CHIDIST(B5,1)</f>
        <v>2.8592208505398242E-2</v>
      </c>
      <c r="C6">
        <f>CHIDIST(C5,1)</f>
        <v>3.2027954072636242E-2</v>
      </c>
      <c r="D6">
        <f t="shared" ref="D6:U6" si="1">CHIDIST(D5,1)</f>
        <v>6.2566916316971782E-2</v>
      </c>
      <c r="E6">
        <f t="shared" si="1"/>
        <v>6.234039126782414E-2</v>
      </c>
      <c r="F6">
        <f t="shared" si="1"/>
        <v>6.0889105540319691E-2</v>
      </c>
      <c r="G6">
        <f t="shared" si="1"/>
        <v>0.78844673426430401</v>
      </c>
      <c r="H6">
        <f t="shared" si="1"/>
        <v>0.84544313939628113</v>
      </c>
      <c r="I6">
        <f t="shared" si="1"/>
        <v>0.93332198829218327</v>
      </c>
      <c r="J6">
        <f t="shared" si="1"/>
        <v>0.91277061909676627</v>
      </c>
      <c r="K6">
        <f t="shared" si="1"/>
        <v>0.94957097115170053</v>
      </c>
      <c r="L6">
        <f t="shared" si="1"/>
        <v>2.7264233753175413E-2</v>
      </c>
      <c r="M6">
        <f t="shared" si="1"/>
        <v>1.9737090683111101E-2</v>
      </c>
      <c r="N6">
        <f t="shared" si="1"/>
        <v>3.9926623353598208E-2</v>
      </c>
      <c r="O6">
        <f t="shared" si="1"/>
        <v>3.7534353393510293E-2</v>
      </c>
      <c r="P6">
        <f t="shared" si="1"/>
        <v>3.3598886117152373E-2</v>
      </c>
      <c r="Q6">
        <f t="shared" si="1"/>
        <v>0.20142664349071271</v>
      </c>
      <c r="R6">
        <f t="shared" si="1"/>
        <v>0.16076665540828264</v>
      </c>
      <c r="S6">
        <f t="shared" si="1"/>
        <v>0.15002467004332262</v>
      </c>
      <c r="T6">
        <f t="shared" si="1"/>
        <v>0.15081383004298854</v>
      </c>
      <c r="U6">
        <f t="shared" si="1"/>
        <v>0.15260667614450787</v>
      </c>
    </row>
    <row r="7" spans="2:21" x14ac:dyDescent="0.45">
      <c r="E7" t="s">
        <v>810</v>
      </c>
      <c r="J7" t="s">
        <v>812</v>
      </c>
      <c r="O7" t="s">
        <v>809</v>
      </c>
    </row>
    <row r="8" spans="2:21" ht="18.600000000000001" thickBot="1" x14ac:dyDescent="0.5">
      <c r="E8" t="s">
        <v>806</v>
      </c>
      <c r="F8" t="s">
        <v>807</v>
      </c>
      <c r="G8" t="s">
        <v>579</v>
      </c>
      <c r="H8" t="s">
        <v>581</v>
      </c>
      <c r="I8" t="s">
        <v>580</v>
      </c>
      <c r="J8" t="s">
        <v>806</v>
      </c>
      <c r="K8" t="s">
        <v>807</v>
      </c>
      <c r="L8" t="s">
        <v>579</v>
      </c>
      <c r="M8" t="s">
        <v>581</v>
      </c>
      <c r="N8" t="s">
        <v>580</v>
      </c>
      <c r="O8" t="s">
        <v>806</v>
      </c>
      <c r="P8" t="s">
        <v>807</v>
      </c>
      <c r="Q8" t="s">
        <v>579</v>
      </c>
      <c r="R8" t="s">
        <v>581</v>
      </c>
      <c r="S8" t="s">
        <v>580</v>
      </c>
    </row>
    <row r="9" spans="2:21" ht="18.600000000000001" thickBot="1" x14ac:dyDescent="0.5">
      <c r="E9" s="28">
        <v>1461.902</v>
      </c>
      <c r="F9" s="28">
        <v>1452.4680000000001</v>
      </c>
      <c r="G9" s="28">
        <v>1431.58</v>
      </c>
      <c r="H9" s="28">
        <v>1430.8620000000001</v>
      </c>
      <c r="I9" s="28">
        <v>1423.3779999999999</v>
      </c>
      <c r="J9" s="28">
        <v>1396.2349999999999</v>
      </c>
      <c r="K9" s="28">
        <v>1375.3889999999999</v>
      </c>
      <c r="L9" s="28">
        <v>1365.6379999999999</v>
      </c>
      <c r="M9" s="28">
        <v>1365.0709999999999</v>
      </c>
      <c r="N9" s="28">
        <v>1361.135</v>
      </c>
      <c r="O9" s="29">
        <v>507.072</v>
      </c>
      <c r="P9" s="28">
        <v>498.02100000000002</v>
      </c>
      <c r="Q9" s="28">
        <v>491.74</v>
      </c>
      <c r="R9" s="28">
        <v>490.66500000000002</v>
      </c>
      <c r="S9" s="28">
        <v>485.05399999999997</v>
      </c>
    </row>
    <row r="10" spans="2:21" x14ac:dyDescent="0.45">
      <c r="E10" s="28">
        <v>1462.229</v>
      </c>
      <c r="F10" s="28">
        <v>1452.64</v>
      </c>
      <c r="G10" s="28">
        <v>1431.595</v>
      </c>
      <c r="H10" s="28">
        <v>1430.8869999999999</v>
      </c>
      <c r="I10" s="28">
        <v>1423.4159999999999</v>
      </c>
      <c r="J10" s="29">
        <v>1404.796</v>
      </c>
      <c r="K10" s="28">
        <v>1383.9359999999999</v>
      </c>
      <c r="L10" s="28">
        <v>1373.3630000000001</v>
      </c>
      <c r="M10" s="28">
        <v>1372.604</v>
      </c>
      <c r="N10" s="28">
        <v>1368.6959999999999</v>
      </c>
      <c r="O10" s="28">
        <v>507.11200000000002</v>
      </c>
      <c r="P10" s="29">
        <v>498.02600000000001</v>
      </c>
      <c r="Q10" s="28">
        <v>491.75400000000002</v>
      </c>
      <c r="R10" s="28">
        <v>490.666</v>
      </c>
      <c r="S10" s="28">
        <v>485.06200000000001</v>
      </c>
    </row>
    <row r="11" spans="2:21" x14ac:dyDescent="0.45">
      <c r="E11">
        <f>ABS(E9-E10)</f>
        <v>0.32699999999999818</v>
      </c>
      <c r="F11">
        <f>ABS(F9-F10)</f>
        <v>0.17200000000002547</v>
      </c>
      <c r="G11">
        <f t="shared" ref="G11:S11" si="2">ABS(G9-G10)</f>
        <v>1.5000000000100044E-2</v>
      </c>
      <c r="H11">
        <f t="shared" si="2"/>
        <v>2.4999999999863576E-2</v>
      </c>
      <c r="I11">
        <f t="shared" si="2"/>
        <v>3.8000000000010914E-2</v>
      </c>
      <c r="J11">
        <f t="shared" si="2"/>
        <v>8.5610000000001492</v>
      </c>
      <c r="K11">
        <f t="shared" si="2"/>
        <v>8.5470000000000255</v>
      </c>
      <c r="L11">
        <f t="shared" si="2"/>
        <v>7.7250000000001364</v>
      </c>
      <c r="M11">
        <f t="shared" si="2"/>
        <v>7.5330000000001291</v>
      </c>
      <c r="N11">
        <f t="shared" si="2"/>
        <v>7.5609999999999218</v>
      </c>
      <c r="O11">
        <f t="shared" si="2"/>
        <v>4.0000000000020464E-2</v>
      </c>
      <c r="P11">
        <f t="shared" si="2"/>
        <v>4.9999999999954525E-3</v>
      </c>
      <c r="Q11">
        <f t="shared" si="2"/>
        <v>1.4000000000010004E-2</v>
      </c>
      <c r="R11">
        <f t="shared" si="2"/>
        <v>9.9999999997635314E-4</v>
      </c>
      <c r="S11">
        <f t="shared" si="2"/>
        <v>8.0000000000381988E-3</v>
      </c>
    </row>
    <row r="12" spans="2:21" x14ac:dyDescent="0.45">
      <c r="E12">
        <f>CHIDIST(E11,1)</f>
        <v>0.56743095942201771</v>
      </c>
      <c r="F12">
        <f>CHIDIST(F11,1)</f>
        <v>0.67834042695540031</v>
      </c>
      <c r="G12">
        <f t="shared" ref="G12:S12" si="3">CHIDIST(G11,1)</f>
        <v>0.90252325017735602</v>
      </c>
      <c r="H12">
        <f t="shared" si="3"/>
        <v>0.87436706116323171</v>
      </c>
      <c r="I12">
        <f t="shared" si="3"/>
        <v>0.84544313939628113</v>
      </c>
      <c r="J12">
        <f t="shared" si="3"/>
        <v>3.4344072140457299E-3</v>
      </c>
      <c r="K12">
        <f t="shared" si="3"/>
        <v>3.4609213274690346E-3</v>
      </c>
      <c r="L12">
        <f t="shared" si="3"/>
        <v>5.4461359890302088E-3</v>
      </c>
      <c r="M12">
        <f t="shared" si="3"/>
        <v>6.0578948294408843E-3</v>
      </c>
      <c r="N12">
        <f t="shared" si="3"/>
        <v>5.9644887017262496E-3</v>
      </c>
      <c r="O12">
        <f t="shared" si="3"/>
        <v>0.84148058112175395</v>
      </c>
      <c r="P12">
        <f t="shared" si="3"/>
        <v>0.94362802220300901</v>
      </c>
      <c r="Q12">
        <f t="shared" si="3"/>
        <v>0.90581284672771045</v>
      </c>
      <c r="R12">
        <f t="shared" si="3"/>
        <v>0.97477287937025858</v>
      </c>
      <c r="S12">
        <f t="shared" si="3"/>
        <v>0.92873007456463297</v>
      </c>
    </row>
    <row r="13" spans="2:21" x14ac:dyDescent="0.45">
      <c r="E13" t="s">
        <v>811</v>
      </c>
      <c r="J13" t="s">
        <v>813</v>
      </c>
      <c r="O13" t="s">
        <v>810</v>
      </c>
    </row>
    <row r="14" spans="2:21" x14ac:dyDescent="0.45">
      <c r="E14" t="s">
        <v>806</v>
      </c>
      <c r="F14" t="s">
        <v>807</v>
      </c>
      <c r="G14" t="s">
        <v>579</v>
      </c>
      <c r="H14" t="s">
        <v>581</v>
      </c>
      <c r="I14" t="s">
        <v>580</v>
      </c>
      <c r="J14" t="s">
        <v>806</v>
      </c>
      <c r="K14" t="s">
        <v>807</v>
      </c>
      <c r="L14" t="s">
        <v>579</v>
      </c>
      <c r="M14" t="s">
        <v>581</v>
      </c>
      <c r="N14" t="s">
        <v>580</v>
      </c>
      <c r="O14" t="s">
        <v>806</v>
      </c>
      <c r="P14" t="s">
        <v>807</v>
      </c>
      <c r="Q14" t="s">
        <v>579</v>
      </c>
      <c r="R14" t="s">
        <v>581</v>
      </c>
      <c r="S14" t="s">
        <v>580</v>
      </c>
    </row>
    <row r="15" spans="2:21" ht="18.600000000000001" thickBot="1" x14ac:dyDescent="0.5">
      <c r="E15" s="28">
        <v>1929.771</v>
      </c>
      <c r="F15" s="28">
        <v>1908.883</v>
      </c>
      <c r="G15" s="28">
        <v>1878.462</v>
      </c>
      <c r="H15" s="28">
        <v>1878.1</v>
      </c>
      <c r="I15" s="28">
        <v>1872.586</v>
      </c>
      <c r="J15" s="28">
        <v>1236.5309999999999</v>
      </c>
      <c r="K15" s="28">
        <v>1221.405</v>
      </c>
      <c r="L15" s="28">
        <v>1213.0170000000001</v>
      </c>
      <c r="M15" s="28">
        <v>1210.473</v>
      </c>
      <c r="N15" s="28">
        <v>1200.558</v>
      </c>
      <c r="O15" s="28">
        <v>202.06100000000001</v>
      </c>
      <c r="P15" s="28">
        <v>190.77500000000001</v>
      </c>
      <c r="Q15" s="28">
        <v>189.97399999999999</v>
      </c>
      <c r="R15" s="28">
        <v>188.06299999999999</v>
      </c>
      <c r="S15" s="28">
        <v>188.215</v>
      </c>
    </row>
    <row r="16" spans="2:21" x14ac:dyDescent="0.45">
      <c r="E16" s="29">
        <v>1929.925</v>
      </c>
      <c r="F16" s="29">
        <v>1909.008</v>
      </c>
      <c r="G16" s="28">
        <v>1878.4649999999999</v>
      </c>
      <c r="H16" s="29">
        <v>1878.1</v>
      </c>
      <c r="I16" s="28">
        <v>1872.595</v>
      </c>
      <c r="J16" s="28">
        <v>1240.115</v>
      </c>
      <c r="K16" s="28">
        <v>1223.751</v>
      </c>
      <c r="L16" s="28">
        <v>1215.242</v>
      </c>
      <c r="M16" s="29">
        <v>1212.6099999999999</v>
      </c>
      <c r="N16" s="29">
        <v>1203.086</v>
      </c>
      <c r="O16" s="28">
        <v>210.066</v>
      </c>
      <c r="P16" s="28">
        <v>198.441</v>
      </c>
      <c r="Q16" s="28">
        <v>197.71</v>
      </c>
      <c r="R16" s="28">
        <v>196.886</v>
      </c>
      <c r="S16" s="28">
        <v>195.834</v>
      </c>
    </row>
    <row r="17" spans="2:36" x14ac:dyDescent="0.45">
      <c r="E17">
        <f>ABS(E15-E16)</f>
        <v>0.15399999999999636</v>
      </c>
      <c r="F17">
        <f>ABS(F15-F16)</f>
        <v>0.125</v>
      </c>
      <c r="G17">
        <f t="shared" ref="G17:S17" si="4">ABS(G15-G16)</f>
        <v>2.9999999999290594E-3</v>
      </c>
      <c r="H17">
        <f t="shared" si="4"/>
        <v>0</v>
      </c>
      <c r="I17">
        <f t="shared" si="4"/>
        <v>9.0000000000145519E-3</v>
      </c>
      <c r="J17">
        <f t="shared" si="4"/>
        <v>3.58400000000006</v>
      </c>
      <c r="K17">
        <f t="shared" si="4"/>
        <v>2.3460000000000036</v>
      </c>
      <c r="L17">
        <f t="shared" si="4"/>
        <v>2.2249999999999091</v>
      </c>
      <c r="M17">
        <f t="shared" si="4"/>
        <v>2.1369999999999436</v>
      </c>
      <c r="N17">
        <f t="shared" si="4"/>
        <v>2.52800000000002</v>
      </c>
      <c r="O17">
        <f t="shared" si="4"/>
        <v>8.0049999999999955</v>
      </c>
      <c r="P17">
        <f t="shared" si="4"/>
        <v>7.6659999999999968</v>
      </c>
      <c r="Q17">
        <f t="shared" si="4"/>
        <v>7.7360000000000184</v>
      </c>
      <c r="R17">
        <f t="shared" si="4"/>
        <v>8.8230000000000075</v>
      </c>
      <c r="S17">
        <f t="shared" si="4"/>
        <v>7.6189999999999998</v>
      </c>
    </row>
    <row r="18" spans="2:36" x14ac:dyDescent="0.45">
      <c r="E18">
        <f>CHIDIST(E17,1)</f>
        <v>0.69474175157698781</v>
      </c>
      <c r="F18">
        <f>CHIDIST(F17,1)</f>
        <v>0.72367360983176299</v>
      </c>
      <c r="G18">
        <f t="shared" ref="G18:S18" si="5">CHIDIST(G17,1)</f>
        <v>0.95631990391601951</v>
      </c>
      <c r="H18">
        <f t="shared" si="5"/>
        <v>1</v>
      </c>
      <c r="I18">
        <f t="shared" si="5"/>
        <v>0.92441941218660972</v>
      </c>
      <c r="J18">
        <f t="shared" si="5"/>
        <v>5.8338518686894457E-2</v>
      </c>
      <c r="K18">
        <f t="shared" si="5"/>
        <v>0.1256049359121014</v>
      </c>
      <c r="L18">
        <f t="shared" si="5"/>
        <v>0.13579265718841635</v>
      </c>
      <c r="M18">
        <f t="shared" si="5"/>
        <v>0.14378282740794518</v>
      </c>
      <c r="N18">
        <f t="shared" si="5"/>
        <v>0.11184189360112631</v>
      </c>
      <c r="O18">
        <f t="shared" si="5"/>
        <v>4.6648362621070083E-3</v>
      </c>
      <c r="P18">
        <f t="shared" si="5"/>
        <v>5.6271064536786569E-3</v>
      </c>
      <c r="Q18">
        <f t="shared" si="5"/>
        <v>5.4130577082719495E-3</v>
      </c>
      <c r="R18">
        <f t="shared" si="5"/>
        <v>2.9745722979505783E-3</v>
      </c>
      <c r="S18">
        <f t="shared" si="5"/>
        <v>5.7756505967717971E-3</v>
      </c>
    </row>
    <row r="20" spans="2:36" x14ac:dyDescent="0.45">
      <c r="B20" t="s">
        <v>673</v>
      </c>
      <c r="E20" t="s">
        <v>672</v>
      </c>
      <c r="H20" t="s">
        <v>685</v>
      </c>
      <c r="K20" t="s">
        <v>691</v>
      </c>
      <c r="N20" t="s">
        <v>702</v>
      </c>
      <c r="Q20" t="s">
        <v>698</v>
      </c>
    </row>
    <row r="21" spans="2:36" ht="18.600000000000001" thickBot="1" x14ac:dyDescent="0.5">
      <c r="B21" t="s">
        <v>674</v>
      </c>
      <c r="C21" t="s">
        <v>676</v>
      </c>
      <c r="D21" t="s">
        <v>579</v>
      </c>
      <c r="E21" t="s">
        <v>674</v>
      </c>
      <c r="F21" t="s">
        <v>676</v>
      </c>
      <c r="G21" t="s">
        <v>579</v>
      </c>
      <c r="H21" t="s">
        <v>674</v>
      </c>
      <c r="I21" t="s">
        <v>676</v>
      </c>
      <c r="J21" t="s">
        <v>579</v>
      </c>
      <c r="K21" t="s">
        <v>674</v>
      </c>
      <c r="L21" t="s">
        <v>676</v>
      </c>
      <c r="M21" t="s">
        <v>579</v>
      </c>
      <c r="N21" t="s">
        <v>674</v>
      </c>
      <c r="O21" t="s">
        <v>676</v>
      </c>
      <c r="P21" t="s">
        <v>579</v>
      </c>
      <c r="Q21" t="s">
        <v>674</v>
      </c>
      <c r="R21" t="s">
        <v>676</v>
      </c>
      <c r="S21" t="s">
        <v>579</v>
      </c>
    </row>
    <row r="22" spans="2:36" ht="18.600000000000001" thickBot="1" x14ac:dyDescent="0.5">
      <c r="B22" s="28">
        <v>2005.981</v>
      </c>
      <c r="C22" s="29">
        <v>1983.296</v>
      </c>
      <c r="D22" s="28">
        <v>1968.133</v>
      </c>
      <c r="E22" s="28">
        <v>2882.5740000000001</v>
      </c>
      <c r="F22" s="28">
        <v>2862.9679999999998</v>
      </c>
      <c r="G22" s="28">
        <v>2828.8870000000002</v>
      </c>
      <c r="H22" s="28">
        <v>2878.326</v>
      </c>
      <c r="I22" s="28">
        <v>2857.7220000000002</v>
      </c>
      <c r="J22" s="29">
        <v>2831.7730000000001</v>
      </c>
      <c r="K22" s="28">
        <v>1914.598</v>
      </c>
      <c r="L22" s="29">
        <v>1888.2829999999999</v>
      </c>
      <c r="M22" s="28">
        <v>1874.027</v>
      </c>
      <c r="N22" s="28">
        <v>1450.5640000000001</v>
      </c>
      <c r="O22" s="28">
        <v>1436.885</v>
      </c>
      <c r="P22" s="28">
        <v>1428.433</v>
      </c>
      <c r="Q22" s="28">
        <v>3175.665</v>
      </c>
      <c r="R22" s="29">
        <v>3147.855</v>
      </c>
      <c r="S22" s="28">
        <v>3113.9589999999998</v>
      </c>
    </row>
    <row r="23" spans="2:36" x14ac:dyDescent="0.45">
      <c r="B23" s="28">
        <v>2012.271</v>
      </c>
      <c r="C23" s="28">
        <v>1989.835</v>
      </c>
      <c r="D23" s="28">
        <v>1973.72</v>
      </c>
      <c r="E23" s="28">
        <v>2886.056</v>
      </c>
      <c r="F23" s="28">
        <v>2866.326</v>
      </c>
      <c r="G23" s="28">
        <v>2831.1</v>
      </c>
      <c r="H23" s="28">
        <v>2884.61</v>
      </c>
      <c r="I23" s="28">
        <v>2863.4479999999999</v>
      </c>
      <c r="J23" s="28">
        <v>2836.2759999999998</v>
      </c>
      <c r="K23" s="28">
        <v>1920.0930000000001</v>
      </c>
      <c r="L23" s="28">
        <v>1894.1079999999999</v>
      </c>
      <c r="M23" s="28">
        <v>1879.0989999999999</v>
      </c>
      <c r="N23" s="29">
        <v>1459.0719999999999</v>
      </c>
      <c r="O23" s="28">
        <v>1444.356</v>
      </c>
      <c r="P23" s="28">
        <v>1435.597</v>
      </c>
      <c r="Q23" s="28">
        <v>3177.9920000000002</v>
      </c>
      <c r="R23" s="28">
        <v>3149.8429999999998</v>
      </c>
      <c r="S23" s="28">
        <v>3115.2559999999999</v>
      </c>
    </row>
    <row r="24" spans="2:36" x14ac:dyDescent="0.45">
      <c r="B24">
        <f t="shared" ref="B24:S24" si="6">ABS(B22-B23)</f>
        <v>6.2899999999999636</v>
      </c>
      <c r="C24">
        <f t="shared" si="6"/>
        <v>6.5389999999999873</v>
      </c>
      <c r="D24">
        <f t="shared" si="6"/>
        <v>5.5869999999999891</v>
      </c>
      <c r="E24">
        <f t="shared" si="6"/>
        <v>3.4819999999999709</v>
      </c>
      <c r="F24">
        <f t="shared" si="6"/>
        <v>3.3580000000001746</v>
      </c>
      <c r="G24">
        <f t="shared" si="6"/>
        <v>2.2129999999997381</v>
      </c>
      <c r="H24">
        <f t="shared" si="6"/>
        <v>6.2840000000001055</v>
      </c>
      <c r="I24">
        <f t="shared" si="6"/>
        <v>5.725999999999658</v>
      </c>
      <c r="J24">
        <f t="shared" si="6"/>
        <v>4.5029999999997017</v>
      </c>
      <c r="K24">
        <f t="shared" si="6"/>
        <v>5.4950000000001182</v>
      </c>
      <c r="L24">
        <f t="shared" si="6"/>
        <v>5.8250000000000455</v>
      </c>
      <c r="M24">
        <f t="shared" si="6"/>
        <v>5.071999999999889</v>
      </c>
      <c r="N24">
        <f t="shared" si="6"/>
        <v>8.5079999999998108</v>
      </c>
      <c r="O24">
        <f t="shared" si="6"/>
        <v>7.4710000000000036</v>
      </c>
      <c r="P24">
        <f t="shared" si="6"/>
        <v>7.1639999999999873</v>
      </c>
      <c r="Q24">
        <f t="shared" si="6"/>
        <v>2.3270000000002256</v>
      </c>
      <c r="R24">
        <f t="shared" si="6"/>
        <v>1.987999999999829</v>
      </c>
      <c r="S24">
        <f t="shared" si="6"/>
        <v>1.2970000000000255</v>
      </c>
    </row>
    <row r="25" spans="2:36" x14ac:dyDescent="0.45">
      <c r="B25">
        <f t="shared" ref="B25:S25" si="7">CHIDIST(B24,1)</f>
        <v>1.2142105145202035E-2</v>
      </c>
      <c r="C25">
        <f t="shared" si="7"/>
        <v>1.0553465574198813E-2</v>
      </c>
      <c r="D25">
        <f t="shared" si="7"/>
        <v>1.8094260121109876E-2</v>
      </c>
      <c r="E25">
        <f t="shared" si="7"/>
        <v>6.203971601296078E-2</v>
      </c>
      <c r="F25">
        <f t="shared" si="7"/>
        <v>6.6879246318788957E-2</v>
      </c>
      <c r="G25">
        <f t="shared" si="7"/>
        <v>0.1368523123760142</v>
      </c>
      <c r="H25">
        <f t="shared" si="7"/>
        <v>1.2183280287543147E-2</v>
      </c>
      <c r="I25">
        <f t="shared" si="7"/>
        <v>1.67155146333638E-2</v>
      </c>
      <c r="J25">
        <f t="shared" si="7"/>
        <v>3.3835442854304384E-2</v>
      </c>
      <c r="K25">
        <f t="shared" si="7"/>
        <v>1.9070927781693232E-2</v>
      </c>
      <c r="L25">
        <f t="shared" si="7"/>
        <v>1.5799968451776756E-2</v>
      </c>
      <c r="M25">
        <f t="shared" si="7"/>
        <v>2.4315313833936876E-2</v>
      </c>
      <c r="N25">
        <f t="shared" si="7"/>
        <v>3.5358847644312774E-3</v>
      </c>
      <c r="O25">
        <f t="shared" si="7"/>
        <v>6.2700714737468173E-3</v>
      </c>
      <c r="P25">
        <f t="shared" si="7"/>
        <v>7.4381144633278969E-3</v>
      </c>
      <c r="Q25">
        <f t="shared" si="7"/>
        <v>0.12714670798274508</v>
      </c>
      <c r="R25">
        <f t="shared" si="7"/>
        <v>0.1585501541161447</v>
      </c>
      <c r="S25">
        <f t="shared" si="7"/>
        <v>0.25476193607016623</v>
      </c>
    </row>
    <row r="28" spans="2:36" x14ac:dyDescent="0.45">
      <c r="B28" t="s">
        <v>711</v>
      </c>
      <c r="G28" t="s">
        <v>718</v>
      </c>
      <c r="L28" t="s">
        <v>723</v>
      </c>
      <c r="Q28" t="s">
        <v>724</v>
      </c>
      <c r="V28" t="s">
        <v>724</v>
      </c>
      <c r="AA28" t="s">
        <v>726</v>
      </c>
      <c r="AF28" t="s">
        <v>727</v>
      </c>
    </row>
    <row r="29" spans="2:36" ht="18.600000000000001" thickBot="1" x14ac:dyDescent="0.5">
      <c r="B29" t="s">
        <v>712</v>
      </c>
      <c r="C29" t="s">
        <v>713</v>
      </c>
      <c r="D29" t="s">
        <v>714</v>
      </c>
      <c r="E29" t="s">
        <v>717</v>
      </c>
      <c r="F29" t="s">
        <v>580</v>
      </c>
      <c r="G29" t="s">
        <v>712</v>
      </c>
      <c r="H29" t="s">
        <v>713</v>
      </c>
      <c r="I29" t="s">
        <v>714</v>
      </c>
      <c r="J29" t="s">
        <v>717</v>
      </c>
      <c r="K29" t="s">
        <v>580</v>
      </c>
      <c r="L29" t="s">
        <v>712</v>
      </c>
      <c r="M29" t="s">
        <v>713</v>
      </c>
      <c r="N29" t="s">
        <v>714</v>
      </c>
      <c r="O29" t="s">
        <v>717</v>
      </c>
      <c r="P29" t="s">
        <v>580</v>
      </c>
      <c r="Q29" t="s">
        <v>712</v>
      </c>
      <c r="R29" t="s">
        <v>713</v>
      </c>
      <c r="S29" t="s">
        <v>714</v>
      </c>
      <c r="T29" t="s">
        <v>717</v>
      </c>
      <c r="U29" t="s">
        <v>580</v>
      </c>
      <c r="V29" t="s">
        <v>712</v>
      </c>
      <c r="W29" t="s">
        <v>713</v>
      </c>
      <c r="X29" t="s">
        <v>714</v>
      </c>
      <c r="Y29" t="s">
        <v>717</v>
      </c>
      <c r="Z29" t="s">
        <v>580</v>
      </c>
      <c r="AA29" t="s">
        <v>712</v>
      </c>
      <c r="AB29" t="s">
        <v>713</v>
      </c>
      <c r="AC29" t="s">
        <v>714</v>
      </c>
      <c r="AD29" t="s">
        <v>717</v>
      </c>
      <c r="AE29" t="s">
        <v>580</v>
      </c>
      <c r="AF29" t="s">
        <v>712</v>
      </c>
      <c r="AG29" t="s">
        <v>713</v>
      </c>
      <c r="AH29" t="s">
        <v>714</v>
      </c>
      <c r="AI29" t="s">
        <v>717</v>
      </c>
      <c r="AJ29" t="s">
        <v>580</v>
      </c>
    </row>
    <row r="30" spans="2:36" ht="18.600000000000001" thickBot="1" x14ac:dyDescent="0.5">
      <c r="B30" s="28">
        <v>1281.9010000000001</v>
      </c>
      <c r="C30" s="28">
        <v>1273.9490000000001</v>
      </c>
      <c r="D30" s="28">
        <v>1259.3389999999999</v>
      </c>
      <c r="E30" s="29">
        <v>1257.952</v>
      </c>
      <c r="F30" s="32">
        <v>1255.0650000000001</v>
      </c>
      <c r="G30" s="28">
        <v>486.10199999999998</v>
      </c>
      <c r="H30" s="28">
        <v>480.83100000000002</v>
      </c>
      <c r="I30" s="28">
        <v>470.87299999999999</v>
      </c>
      <c r="J30" s="28">
        <v>470.685</v>
      </c>
      <c r="K30" s="28">
        <v>467.82299999999998</v>
      </c>
      <c r="L30" s="28">
        <v>572.66200000000003</v>
      </c>
      <c r="M30" s="28">
        <v>559.06500000000005</v>
      </c>
      <c r="N30" s="29">
        <v>553.22900000000004</v>
      </c>
      <c r="O30" s="28">
        <v>552.85699999999997</v>
      </c>
      <c r="P30" s="28">
        <v>536.66300000000001</v>
      </c>
      <c r="Q30" s="28">
        <v>205.85400000000001</v>
      </c>
      <c r="R30" s="28">
        <v>182.41200000000001</v>
      </c>
      <c r="S30" s="28">
        <v>177.161</v>
      </c>
      <c r="T30" s="28">
        <v>176.43199999999999</v>
      </c>
      <c r="U30" s="28">
        <v>176.30799999999999</v>
      </c>
      <c r="V30" s="28">
        <v>192.983</v>
      </c>
      <c r="W30" s="28">
        <v>189.636</v>
      </c>
      <c r="X30" s="28">
        <v>185.50800000000001</v>
      </c>
      <c r="Y30" s="28">
        <v>184.93899999999999</v>
      </c>
      <c r="Z30" s="28">
        <v>182.49600000000001</v>
      </c>
      <c r="AA30" s="28">
        <v>518.79499999999996</v>
      </c>
      <c r="AB30" s="28">
        <v>506.6</v>
      </c>
      <c r="AC30" s="28">
        <v>503.02</v>
      </c>
      <c r="AD30" s="28">
        <v>502.334</v>
      </c>
      <c r="AE30" s="28">
        <v>502.66500000000002</v>
      </c>
      <c r="AF30" s="28">
        <v>547.88</v>
      </c>
      <c r="AG30" s="28">
        <v>540.49400000000003</v>
      </c>
      <c r="AH30" s="28">
        <v>530.02800000000002</v>
      </c>
      <c r="AI30" s="28">
        <v>528.29499999999996</v>
      </c>
      <c r="AJ30" s="28">
        <v>521.52300000000002</v>
      </c>
    </row>
    <row r="31" spans="2:36" x14ac:dyDescent="0.45">
      <c r="B31" s="29">
        <v>1286.4839999999999</v>
      </c>
      <c r="C31" s="28">
        <v>1278.49</v>
      </c>
      <c r="D31" s="28">
        <v>1263.7560000000001</v>
      </c>
      <c r="E31" s="28">
        <v>1262.452</v>
      </c>
      <c r="F31" s="28">
        <v>1259.654</v>
      </c>
      <c r="G31" s="28">
        <v>486.108</v>
      </c>
      <c r="H31" s="28">
        <v>480.83300000000003</v>
      </c>
      <c r="I31" s="28">
        <v>470.87599999999998</v>
      </c>
      <c r="J31" s="29">
        <v>470.68799999999999</v>
      </c>
      <c r="K31" s="32">
        <v>467.839</v>
      </c>
      <c r="L31" s="28">
        <v>581.80600000000004</v>
      </c>
      <c r="M31" s="28">
        <v>569.78899999999999</v>
      </c>
      <c r="N31" s="28">
        <v>562.904</v>
      </c>
      <c r="O31" s="28">
        <v>562.60699999999997</v>
      </c>
      <c r="P31" s="28">
        <v>547.11300000000006</v>
      </c>
      <c r="Q31" s="28">
        <v>206.215</v>
      </c>
      <c r="R31" s="28">
        <v>182.98400000000001</v>
      </c>
      <c r="S31" s="28">
        <v>178.256</v>
      </c>
      <c r="T31" s="28">
        <v>177.49600000000001</v>
      </c>
      <c r="U31" s="28">
        <v>177.286</v>
      </c>
      <c r="V31" s="28">
        <v>193.00299999999999</v>
      </c>
      <c r="W31" s="29">
        <v>189.64</v>
      </c>
      <c r="X31" s="28">
        <v>185.51300000000001</v>
      </c>
      <c r="Y31" s="28">
        <v>184.94</v>
      </c>
      <c r="Z31" s="28">
        <v>182.506</v>
      </c>
      <c r="AA31" s="28">
        <v>526.18299999999999</v>
      </c>
      <c r="AB31" s="29">
        <v>513.68499999999995</v>
      </c>
      <c r="AC31" s="28">
        <v>510.37099999999998</v>
      </c>
      <c r="AD31" s="29">
        <v>510.04</v>
      </c>
      <c r="AE31" s="29">
        <v>509.83600000000001</v>
      </c>
      <c r="AF31" s="29">
        <v>548.03499999999997</v>
      </c>
      <c r="AG31" s="28">
        <v>540.67200000000003</v>
      </c>
      <c r="AH31" s="29">
        <v>530.08199999999999</v>
      </c>
      <c r="AI31" s="28">
        <v>528.36599999999999</v>
      </c>
      <c r="AJ31" s="32">
        <v>521.62699999999995</v>
      </c>
    </row>
    <row r="32" spans="2:36" x14ac:dyDescent="0.45">
      <c r="B32">
        <f t="shared" ref="B32:G32" si="8">ABS(B30-B31)</f>
        <v>4.5829999999998563</v>
      </c>
      <c r="C32">
        <f t="shared" si="8"/>
        <v>4.54099999999994</v>
      </c>
      <c r="D32">
        <f t="shared" si="8"/>
        <v>4.4170000000001437</v>
      </c>
      <c r="E32">
        <f t="shared" si="8"/>
        <v>4.5</v>
      </c>
      <c r="F32">
        <f t="shared" si="8"/>
        <v>4.5889999999999418</v>
      </c>
      <c r="G32">
        <f t="shared" si="8"/>
        <v>6.0000000000286491E-3</v>
      </c>
      <c r="H32">
        <f t="shared" ref="H32:M32" si="9">ABS(H30-H31)</f>
        <v>2.0000000000095497E-3</v>
      </c>
      <c r="I32">
        <f t="shared" si="9"/>
        <v>2.9999999999859028E-3</v>
      </c>
      <c r="J32">
        <f t="shared" si="9"/>
        <v>2.9999999999859028E-3</v>
      </c>
      <c r="K32">
        <f>ABS(K30-K31)</f>
        <v>1.6000000000019554E-2</v>
      </c>
      <c r="L32">
        <f t="shared" si="9"/>
        <v>9.1440000000000055</v>
      </c>
      <c r="M32">
        <f t="shared" si="9"/>
        <v>10.723999999999933</v>
      </c>
      <c r="N32">
        <f t="shared" ref="N32:AI32" si="10">ABS(N30-N31)</f>
        <v>9.6749999999999545</v>
      </c>
      <c r="O32">
        <f t="shared" si="10"/>
        <v>9.75</v>
      </c>
      <c r="P32">
        <f>ABS(P30-P31)</f>
        <v>10.450000000000045</v>
      </c>
      <c r="Q32">
        <f t="shared" si="10"/>
        <v>0.36099999999999</v>
      </c>
      <c r="R32">
        <f t="shared" si="10"/>
        <v>0.57200000000000273</v>
      </c>
      <c r="S32">
        <f t="shared" si="10"/>
        <v>1.0949999999999989</v>
      </c>
      <c r="T32">
        <f t="shared" si="10"/>
        <v>1.0640000000000214</v>
      </c>
      <c r="U32">
        <f>ABS(U30-U31)</f>
        <v>0.97800000000000864</v>
      </c>
      <c r="V32">
        <f t="shared" si="10"/>
        <v>1.999999999998181E-2</v>
      </c>
      <c r="W32">
        <f t="shared" si="10"/>
        <v>3.9999999999906777E-3</v>
      </c>
      <c r="X32">
        <f t="shared" si="10"/>
        <v>4.9999999999954525E-3</v>
      </c>
      <c r="Y32">
        <f t="shared" si="10"/>
        <v>1.0000000000047748E-3</v>
      </c>
      <c r="Z32">
        <f>ABS(Z30-Z31)</f>
        <v>9.9999999999909051E-3</v>
      </c>
      <c r="AA32">
        <f t="shared" si="10"/>
        <v>7.3880000000000337</v>
      </c>
      <c r="AB32">
        <f t="shared" si="10"/>
        <v>7.0849999999999227</v>
      </c>
      <c r="AC32">
        <f t="shared" si="10"/>
        <v>7.3509999999999991</v>
      </c>
      <c r="AD32">
        <f t="shared" si="10"/>
        <v>7.7060000000000173</v>
      </c>
      <c r="AE32">
        <f>ABS(AE30-AE31)</f>
        <v>7.1709999999999923</v>
      </c>
      <c r="AF32">
        <f t="shared" si="10"/>
        <v>0.15499999999997272</v>
      </c>
      <c r="AG32">
        <f t="shared" si="10"/>
        <v>0.17799999999999727</v>
      </c>
      <c r="AH32">
        <f t="shared" si="10"/>
        <v>5.3999999999973625E-2</v>
      </c>
      <c r="AI32">
        <f t="shared" si="10"/>
        <v>7.1000000000026375E-2</v>
      </c>
      <c r="AJ32">
        <f>ABS(AJ30-AJ31)</f>
        <v>0.10399999999992815</v>
      </c>
    </row>
    <row r="33" spans="2:36" x14ac:dyDescent="0.45">
      <c r="B33">
        <f t="shared" ref="B33:G33" si="11">CHIDIST(B32,1)</f>
        <v>3.2290634262833379E-2</v>
      </c>
      <c r="C33">
        <f t="shared" si="11"/>
        <v>3.3092254424248888E-2</v>
      </c>
      <c r="D33">
        <f t="shared" si="11"/>
        <v>3.5582543408712683E-2</v>
      </c>
      <c r="E33">
        <f t="shared" si="11"/>
        <v>3.3894853524689267E-2</v>
      </c>
      <c r="F33">
        <f t="shared" si="11"/>
        <v>3.2177782771897735E-2</v>
      </c>
      <c r="G33">
        <f t="shared" si="11"/>
        <v>0.93825787596468913</v>
      </c>
      <c r="H33">
        <f t="shared" ref="H33:I33" si="12">CHIDIST(H32,1)</f>
        <v>0.96432940827023506</v>
      </c>
      <c r="I33">
        <f t="shared" si="12"/>
        <v>0.95631990391560606</v>
      </c>
      <c r="J33">
        <f t="shared" ref="J33:AI33" si="13">CHIDIST(J32,1)</f>
        <v>0.95631990391560606</v>
      </c>
      <c r="K33">
        <f>CHIDIST(K32,1)</f>
        <v>0.89934318856130502</v>
      </c>
      <c r="L33">
        <f t="shared" si="13"/>
        <v>2.4953498035700417E-3</v>
      </c>
      <c r="M33">
        <f t="shared" si="13"/>
        <v>1.0575480721492924E-3</v>
      </c>
      <c r="N33">
        <f t="shared" si="13"/>
        <v>1.8679227021958591E-3</v>
      </c>
      <c r="O33">
        <f t="shared" si="13"/>
        <v>1.7932271518500589E-3</v>
      </c>
      <c r="P33">
        <f>CHIDIST(P32,1)</f>
        <v>1.2264945534903396E-3</v>
      </c>
      <c r="Q33">
        <f t="shared" si="13"/>
        <v>0.54795138499600204</v>
      </c>
      <c r="R33">
        <f t="shared" si="13"/>
        <v>0.44946526243436191</v>
      </c>
      <c r="S33">
        <f t="shared" si="13"/>
        <v>0.29536601977324367</v>
      </c>
      <c r="T33">
        <f t="shared" si="13"/>
        <v>0.30230464746694785</v>
      </c>
      <c r="U33">
        <f>CHIDIST(U32,1)</f>
        <v>0.32269307323413093</v>
      </c>
      <c r="V33">
        <f t="shared" si="13"/>
        <v>0.8875370839817659</v>
      </c>
      <c r="W33">
        <f t="shared" si="13"/>
        <v>0.94957097115116373</v>
      </c>
      <c r="X33">
        <f t="shared" si="13"/>
        <v>0.94362802220300901</v>
      </c>
      <c r="Y33">
        <f t="shared" si="13"/>
        <v>0.9747728793699002</v>
      </c>
      <c r="Z33">
        <f>CHIDIST(Z32,1)</f>
        <v>0.92034432544597811</v>
      </c>
      <c r="AA33">
        <f t="shared" si="13"/>
        <v>6.5660458990774734E-3</v>
      </c>
      <c r="AB33">
        <f t="shared" si="13"/>
        <v>7.7731819370328459E-3</v>
      </c>
      <c r="AC33">
        <f t="shared" si="13"/>
        <v>6.7025464493594335E-3</v>
      </c>
      <c r="AD33">
        <f t="shared" si="13"/>
        <v>5.5037574453203706E-3</v>
      </c>
      <c r="AE33">
        <f>CHIDIST(AE32,1)</f>
        <v>7.4091462505388875E-3</v>
      </c>
      <c r="AF33">
        <f t="shared" si="13"/>
        <v>0.69380225066318335</v>
      </c>
      <c r="AG33">
        <f t="shared" si="13"/>
        <v>0.67309767266424902</v>
      </c>
      <c r="AH33">
        <f t="shared" si="13"/>
        <v>0.81624365751243166</v>
      </c>
      <c r="AI33">
        <f t="shared" si="13"/>
        <v>0.78988630763048073</v>
      </c>
      <c r="AJ33">
        <f>CHIDIST(AJ32,1)</f>
        <v>0.74708127753209541</v>
      </c>
    </row>
    <row r="35" spans="2:36" x14ac:dyDescent="0.45">
      <c r="B35" t="s">
        <v>733</v>
      </c>
      <c r="G35" t="s">
        <v>737</v>
      </c>
      <c r="L35" t="s">
        <v>727</v>
      </c>
    </row>
    <row r="36" spans="2:36" x14ac:dyDescent="0.45">
      <c r="B36" t="s">
        <v>712</v>
      </c>
      <c r="C36" t="s">
        <v>713</v>
      </c>
      <c r="D36" t="s">
        <v>714</v>
      </c>
      <c r="E36" t="s">
        <v>717</v>
      </c>
      <c r="F36" t="s">
        <v>580</v>
      </c>
      <c r="G36" t="s">
        <v>712</v>
      </c>
      <c r="H36" t="s">
        <v>713</v>
      </c>
      <c r="I36" t="s">
        <v>714</v>
      </c>
      <c r="J36" t="s">
        <v>717</v>
      </c>
      <c r="K36" t="s">
        <v>580</v>
      </c>
      <c r="L36" t="s">
        <v>712</v>
      </c>
      <c r="M36" t="s">
        <v>713</v>
      </c>
      <c r="N36" t="s">
        <v>714</v>
      </c>
      <c r="O36" t="s">
        <v>717</v>
      </c>
      <c r="P36" t="s">
        <v>580</v>
      </c>
    </row>
    <row r="37" spans="2:36" ht="18.600000000000001" thickBot="1" x14ac:dyDescent="0.5">
      <c r="B37" s="28">
        <v>452.12</v>
      </c>
      <c r="C37" s="28">
        <v>445.13299999999998</v>
      </c>
      <c r="D37" s="28">
        <v>434.55799999999999</v>
      </c>
      <c r="E37" s="28">
        <v>432.10500000000002</v>
      </c>
      <c r="F37" s="28">
        <v>434.01299999999998</v>
      </c>
      <c r="G37" s="28">
        <v>616.11199999999997</v>
      </c>
      <c r="H37" s="28">
        <v>609.13</v>
      </c>
      <c r="I37" s="28">
        <v>598.31100000000004</v>
      </c>
      <c r="J37" s="28">
        <v>597.97699999999998</v>
      </c>
      <c r="K37" s="28">
        <v>593.93200000000002</v>
      </c>
      <c r="L37" s="28">
        <v>191.33</v>
      </c>
      <c r="M37" s="28">
        <v>183.131</v>
      </c>
      <c r="N37" s="28">
        <v>182.47800000000001</v>
      </c>
      <c r="O37" s="28">
        <v>180.60300000000001</v>
      </c>
      <c r="P37" s="28">
        <v>180.477</v>
      </c>
    </row>
    <row r="38" spans="2:36" x14ac:dyDescent="0.45">
      <c r="B38" s="28">
        <v>452.37799999999999</v>
      </c>
      <c r="C38" s="28">
        <v>445.49200000000002</v>
      </c>
      <c r="D38" s="28">
        <v>435.08600000000001</v>
      </c>
      <c r="E38" s="28">
        <v>432.685</v>
      </c>
      <c r="F38" s="28">
        <v>434.60599999999999</v>
      </c>
      <c r="G38" s="28">
        <v>618.92200000000003</v>
      </c>
      <c r="H38" s="29">
        <v>612.02800000000002</v>
      </c>
      <c r="I38" s="28">
        <v>601.46</v>
      </c>
      <c r="J38" s="28">
        <v>601.11099999999999</v>
      </c>
      <c r="K38" s="28">
        <v>597.20500000000004</v>
      </c>
      <c r="L38" s="28">
        <v>198.583</v>
      </c>
      <c r="M38" s="28">
        <v>190.619</v>
      </c>
      <c r="N38" s="28">
        <v>190.10599999999999</v>
      </c>
      <c r="O38" s="28">
        <v>189.28200000000001</v>
      </c>
      <c r="P38" s="28">
        <v>188.077</v>
      </c>
    </row>
    <row r="39" spans="2:36" x14ac:dyDescent="0.45">
      <c r="B39">
        <f t="shared" ref="B39:C39" si="14">ABS(B37-B38)</f>
        <v>0.25799999999998136</v>
      </c>
      <c r="C39">
        <f t="shared" si="14"/>
        <v>0.35900000000003729</v>
      </c>
      <c r="D39">
        <f t="shared" ref="D39:O39" si="15">ABS(D37-D38)</f>
        <v>0.52800000000002001</v>
      </c>
      <c r="E39">
        <f t="shared" si="15"/>
        <v>0.57999999999998408</v>
      </c>
      <c r="F39">
        <f>ABS(F37-F38)</f>
        <v>0.59300000000001774</v>
      </c>
      <c r="G39">
        <f t="shared" si="15"/>
        <v>2.8100000000000591</v>
      </c>
      <c r="H39">
        <f t="shared" si="15"/>
        <v>2.8980000000000246</v>
      </c>
      <c r="I39">
        <f t="shared" si="15"/>
        <v>3.1490000000000009</v>
      </c>
      <c r="J39">
        <f t="shared" si="15"/>
        <v>3.1340000000000146</v>
      </c>
      <c r="K39">
        <f>ABS(K37-K38)</f>
        <v>3.2730000000000246</v>
      </c>
      <c r="L39">
        <f t="shared" si="15"/>
        <v>7.2529999999999859</v>
      </c>
      <c r="M39">
        <f t="shared" si="15"/>
        <v>7.4879999999999995</v>
      </c>
      <c r="N39">
        <f t="shared" si="15"/>
        <v>7.6279999999999859</v>
      </c>
      <c r="O39">
        <f t="shared" si="15"/>
        <v>8.679000000000002</v>
      </c>
      <c r="P39">
        <f>ABS(P37-P38)</f>
        <v>7.5999999999999943</v>
      </c>
    </row>
    <row r="40" spans="2:36" x14ac:dyDescent="0.45">
      <c r="B40">
        <f t="shared" ref="B40:C40" si="16">CHIDIST(B39,1)</f>
        <v>0.61149752286798931</v>
      </c>
      <c r="C40">
        <f t="shared" si="16"/>
        <v>0.54906213504700907</v>
      </c>
      <c r="D40">
        <f t="shared" ref="D40:O40" si="17">CHIDIST(D39,1)</f>
        <v>0.46744891672600852</v>
      </c>
      <c r="E40">
        <f t="shared" si="17"/>
        <v>0.44631232093194889</v>
      </c>
      <c r="F40">
        <f>CHIDIST(F39,1)</f>
        <v>0.44126137647287478</v>
      </c>
      <c r="G40">
        <f t="shared" si="17"/>
        <v>9.3678375714853171E-2</v>
      </c>
      <c r="H40">
        <f t="shared" si="17"/>
        <v>8.8689530661254193E-2</v>
      </c>
      <c r="I40">
        <f t="shared" si="17"/>
        <v>7.5973509161294472E-2</v>
      </c>
      <c r="J40">
        <f t="shared" si="17"/>
        <v>7.6675395372633584E-2</v>
      </c>
      <c r="K40">
        <f>CHIDIST(K39,1)</f>
        <v>7.042872130826025E-2</v>
      </c>
      <c r="L40">
        <f t="shared" si="17"/>
        <v>7.0782660611491931E-3</v>
      </c>
      <c r="M40">
        <f t="shared" si="17"/>
        <v>6.2111502657181752E-3</v>
      </c>
      <c r="N40">
        <f t="shared" si="17"/>
        <v>5.7468995366358926E-3</v>
      </c>
      <c r="O40">
        <f t="shared" si="17"/>
        <v>3.2189756324457214E-3</v>
      </c>
      <c r="P40">
        <f>CHIDIST(P39,1)</f>
        <v>5.8368300826454446E-3</v>
      </c>
    </row>
    <row r="42" spans="2:36" x14ac:dyDescent="0.45">
      <c r="B42" t="s">
        <v>836</v>
      </c>
      <c r="G42" t="s">
        <v>844</v>
      </c>
    </row>
    <row r="43" spans="2:36" x14ac:dyDescent="0.45">
      <c r="B43" t="s">
        <v>674</v>
      </c>
      <c r="C43" t="s">
        <v>676</v>
      </c>
      <c r="D43" t="s">
        <v>579</v>
      </c>
      <c r="E43" t="s">
        <v>581</v>
      </c>
      <c r="F43" t="s">
        <v>580</v>
      </c>
      <c r="G43" t="s">
        <v>674</v>
      </c>
      <c r="H43" t="s">
        <v>676</v>
      </c>
      <c r="I43" t="s">
        <v>579</v>
      </c>
      <c r="J43" t="s">
        <v>581</v>
      </c>
      <c r="K43" t="s">
        <v>580</v>
      </c>
    </row>
    <row r="44" spans="2:36" x14ac:dyDescent="0.45">
      <c r="B44">
        <v>3395.915</v>
      </c>
      <c r="C44">
        <v>3369.6370000000002</v>
      </c>
      <c r="D44">
        <v>3337.1529999999998</v>
      </c>
      <c r="E44">
        <v>3336.7280000000001</v>
      </c>
      <c r="F44">
        <v>3327.2080000000001</v>
      </c>
      <c r="G44">
        <v>3392.2869999999998</v>
      </c>
      <c r="H44">
        <v>3366.0770000000002</v>
      </c>
      <c r="I44">
        <v>3333.9920000000002</v>
      </c>
      <c r="J44">
        <v>3333.6080000000002</v>
      </c>
      <c r="K44">
        <v>3323.9430000000002</v>
      </c>
    </row>
    <row r="45" spans="2:36" x14ac:dyDescent="0.45">
      <c r="B45">
        <v>3397.1280000000002</v>
      </c>
      <c r="C45">
        <v>3370.75</v>
      </c>
      <c r="D45">
        <v>3337.8809999999999</v>
      </c>
      <c r="E45">
        <v>3337.4690000000001</v>
      </c>
      <c r="F45">
        <v>3327.9160000000002</v>
      </c>
      <c r="G45">
        <v>3397.1280000000002</v>
      </c>
      <c r="H45">
        <v>3370.75</v>
      </c>
      <c r="I45">
        <v>3337.8809999999999</v>
      </c>
      <c r="J45">
        <v>3337.4690000000001</v>
      </c>
      <c r="K45">
        <v>3327.9160000000002</v>
      </c>
    </row>
    <row r="46" spans="2:36" x14ac:dyDescent="0.45">
      <c r="B46">
        <f t="shared" ref="B46:K46" si="18">ABS(B44-B45)</f>
        <v>1.2130000000001928</v>
      </c>
      <c r="C46">
        <f t="shared" si="18"/>
        <v>1.112999999999829</v>
      </c>
      <c r="D46">
        <f t="shared" si="18"/>
        <v>0.72800000000006548</v>
      </c>
      <c r="E46">
        <f t="shared" si="18"/>
        <v>0.74099999999998545</v>
      </c>
      <c r="F46">
        <f t="shared" si="18"/>
        <v>0.70800000000008367</v>
      </c>
      <c r="G46">
        <f t="shared" si="18"/>
        <v>4.8410000000003492</v>
      </c>
      <c r="H46">
        <f t="shared" si="18"/>
        <v>4.6729999999997744</v>
      </c>
      <c r="I46">
        <f t="shared" si="18"/>
        <v>3.8889999999996689</v>
      </c>
      <c r="J46">
        <f t="shared" si="18"/>
        <v>3.8609999999998763</v>
      </c>
      <c r="K46">
        <f t="shared" si="18"/>
        <v>3.9729999999999563</v>
      </c>
    </row>
    <row r="47" spans="2:36" x14ac:dyDescent="0.45">
      <c r="B47">
        <f t="shared" ref="B47:K47" si="19">CHIDIST(B46,1)</f>
        <v>0.27073879242237919</v>
      </c>
      <c r="C47">
        <f t="shared" si="19"/>
        <v>0.29143074366207833</v>
      </c>
      <c r="D47">
        <f t="shared" si="19"/>
        <v>0.3935322354639354</v>
      </c>
      <c r="E47">
        <f t="shared" si="19"/>
        <v>0.3893407306668481</v>
      </c>
      <c r="F47">
        <f t="shared" si="19"/>
        <v>0.40010856400932049</v>
      </c>
      <c r="G47">
        <f t="shared" si="19"/>
        <v>2.7790775075123193E-2</v>
      </c>
      <c r="H47">
        <f t="shared" si="19"/>
        <v>3.0640360176293052E-2</v>
      </c>
      <c r="I47">
        <f t="shared" si="19"/>
        <v>4.8603354954156956E-2</v>
      </c>
      <c r="J47">
        <f t="shared" si="19"/>
        <v>4.9420864384173528E-2</v>
      </c>
      <c r="K47">
        <f t="shared" si="19"/>
        <v>4.6235329404724065E-2</v>
      </c>
    </row>
    <row r="50" spans="3:29" x14ac:dyDescent="0.45">
      <c r="C50" t="s">
        <v>672</v>
      </c>
      <c r="H50" t="s">
        <v>673</v>
      </c>
      <c r="M50" t="s">
        <v>941</v>
      </c>
      <c r="R50" t="s">
        <v>938</v>
      </c>
      <c r="W50" t="s">
        <v>702</v>
      </c>
      <c r="AB50" t="s">
        <v>698</v>
      </c>
    </row>
    <row r="51" spans="3:29" x14ac:dyDescent="0.45">
      <c r="C51" t="s">
        <v>581</v>
      </c>
      <c r="D51" t="s">
        <v>580</v>
      </c>
      <c r="H51" t="s">
        <v>581</v>
      </c>
      <c r="I51" t="s">
        <v>580</v>
      </c>
      <c r="M51" t="s">
        <v>581</v>
      </c>
      <c r="N51" t="s">
        <v>580</v>
      </c>
      <c r="R51" t="s">
        <v>581</v>
      </c>
      <c r="S51" t="s">
        <v>580</v>
      </c>
      <c r="W51" t="s">
        <v>887</v>
      </c>
      <c r="X51" t="s">
        <v>580</v>
      </c>
      <c r="AB51" t="s">
        <v>581</v>
      </c>
      <c r="AC51" t="s">
        <v>580</v>
      </c>
    </row>
    <row r="52" spans="3:29" x14ac:dyDescent="0.45">
      <c r="C52">
        <v>2827.8159999999998</v>
      </c>
      <c r="D52">
        <v>2817.09</v>
      </c>
      <c r="H52">
        <v>1967.318</v>
      </c>
      <c r="I52">
        <v>1959.24</v>
      </c>
      <c r="M52">
        <v>1872.739</v>
      </c>
      <c r="N52">
        <v>1864.7940000000001</v>
      </c>
      <c r="R52">
        <v>2831.681</v>
      </c>
      <c r="S52">
        <v>2825.6410000000001</v>
      </c>
      <c r="W52">
        <v>1426.33</v>
      </c>
      <c r="X52">
        <v>1420.8150000000001</v>
      </c>
      <c r="AB52">
        <v>3113.46</v>
      </c>
      <c r="AC52">
        <v>3102.1750000000002</v>
      </c>
    </row>
    <row r="53" spans="3:29" x14ac:dyDescent="0.45">
      <c r="C53">
        <v>2830.0419999999999</v>
      </c>
      <c r="D53">
        <v>2819.3870000000002</v>
      </c>
      <c r="H53">
        <v>1973.037</v>
      </c>
      <c r="I53">
        <v>1964.856</v>
      </c>
      <c r="M53">
        <v>1877.6590000000001</v>
      </c>
      <c r="N53">
        <v>1869.7739999999999</v>
      </c>
      <c r="R53">
        <v>2836.201</v>
      </c>
      <c r="S53">
        <v>2830.192</v>
      </c>
      <c r="W53">
        <v>1433.48</v>
      </c>
      <c r="X53">
        <v>1428.329</v>
      </c>
      <c r="AB53">
        <v>3114.75</v>
      </c>
      <c r="AC53">
        <v>3103.4810000000002</v>
      </c>
    </row>
    <row r="54" spans="3:29" x14ac:dyDescent="0.45">
      <c r="C54">
        <f>ABS(C52-C53)</f>
        <v>2.2260000000001128</v>
      </c>
      <c r="D54">
        <f>ABS(D52-D53)</f>
        <v>2.2970000000000255</v>
      </c>
      <c r="H54">
        <f>ABS(H52-H53)</f>
        <v>5.7190000000000509</v>
      </c>
      <c r="I54">
        <f>ABS(I52-I53)</f>
        <v>5.6159999999999854</v>
      </c>
      <c r="M54">
        <f>ABS(M52-M53)</f>
        <v>4.9200000000000728</v>
      </c>
      <c r="N54">
        <f>ABS(N52-N53)</f>
        <v>4.9799999999997908</v>
      </c>
      <c r="R54">
        <f>ABS(R52-R53)</f>
        <v>4.5199999999999818</v>
      </c>
      <c r="S54">
        <f>ABS(S52-S53)</f>
        <v>4.5509999999999309</v>
      </c>
      <c r="W54">
        <f>ABS(W52-W53)</f>
        <v>7.1500000000000909</v>
      </c>
      <c r="X54">
        <f>ABS(X52-X53)</f>
        <v>7.5139999999998963</v>
      </c>
      <c r="AB54">
        <f>ABS(AB52-AB53)</f>
        <v>1.2899999999999636</v>
      </c>
      <c r="AC54">
        <f>ABS(AC52-AC53)</f>
        <v>1.30600000000004</v>
      </c>
    </row>
    <row r="55" spans="3:29" x14ac:dyDescent="0.45">
      <c r="C55">
        <f>CHIDIST(C54,1)</f>
        <v>0.13570476807304627</v>
      </c>
      <c r="D55">
        <f>CHIDIST(D54,1)</f>
        <v>0.12962414637406677</v>
      </c>
      <c r="H55">
        <f>CHIDIST(H54,1)</f>
        <v>1.6782286026604542E-2</v>
      </c>
      <c r="I55">
        <f>CHIDIST(I54,1)</f>
        <v>1.7797222710613392E-2</v>
      </c>
      <c r="M55">
        <f>CHIDIST(M54,1)</f>
        <v>2.654751711549079E-2</v>
      </c>
      <c r="N55">
        <f>CHIDIST(N54,1)</f>
        <v>2.5641983172204015E-2</v>
      </c>
      <c r="R55">
        <f>CHIDIST(R54,1)</f>
        <v>3.3500831396147485E-2</v>
      </c>
      <c r="S55">
        <f>CHIDIST(S54,1)</f>
        <v>3.2899526470740938E-2</v>
      </c>
      <c r="W55">
        <f>CHIDIST(W54,1)</f>
        <v>7.4963986815805538E-3</v>
      </c>
      <c r="X55">
        <f>CHIDIST(X54,1)</f>
        <v>6.1221264072985537E-3</v>
      </c>
      <c r="AB55">
        <f>CHIDIST(AB54,1)</f>
        <v>0.25604795065804026</v>
      </c>
      <c r="AC55">
        <f>CHIDIST(AC54,1)</f>
        <v>0.25312015617364353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p for trend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Takeshi Watanabe</dc:creator>
  <cp:lastModifiedBy>Takeshi Watanabe</cp:lastModifiedBy>
  <cp:revision/>
  <cp:lastPrinted>2025-07-04T05:13:50Z</cp:lastPrinted>
  <dcterms:created xsi:type="dcterms:W3CDTF">2024-05-17T01:39:09Z</dcterms:created>
  <dcterms:modified xsi:type="dcterms:W3CDTF">2025-10-13T22:10:41Z</dcterms:modified>
</cp:coreProperties>
</file>