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elin/Desktop/TRAF7/paper_submission/submission/"/>
    </mc:Choice>
  </mc:AlternateContent>
  <xr:revisionPtr revIDLastSave="0" documentId="13_ncr:1_{154D2AF6-F1E9-F04D-8847-0F2D3F8AD99C}" xr6:coauthVersionLast="47" xr6:coauthVersionMax="47" xr10:uidLastSave="{00000000-0000-0000-0000-000000000000}"/>
  <bookViews>
    <workbookView xWindow="0" yWindow="0" windowWidth="28800" windowHeight="18000" activeTab="1" xr2:uid="{00000000-000D-0000-FFFF-FFFF00000000}"/>
  </bookViews>
  <sheets>
    <sheet name="co_mutated" sheetId="1" r:id="rId1"/>
    <sheet name="single_mutated" sheetId="2" r:id="rId2"/>
  </sheets>
  <definedNames>
    <definedName name="_xlnm._FilterDatabase" localSheetId="0" hidden="1">co_mutated!$A$1:$M$94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0" i="2" l="1"/>
  <c r="O33" i="2"/>
  <c r="O32" i="2"/>
  <c r="O31" i="2"/>
  <c r="O30" i="2"/>
  <c r="O29" i="2"/>
  <c r="O28" i="2"/>
  <c r="O10" i="2"/>
  <c r="O27" i="2"/>
  <c r="O9" i="2"/>
  <c r="O8" i="2"/>
  <c r="O34" i="2"/>
  <c r="O18" i="2"/>
  <c r="O17" i="2"/>
  <c r="O26" i="2"/>
  <c r="O25" i="2"/>
  <c r="O23" i="2"/>
  <c r="O22" i="2"/>
  <c r="O16" i="2"/>
  <c r="O15" i="2"/>
  <c r="O14" i="2"/>
  <c r="O11" i="2"/>
  <c r="O7" i="2"/>
  <c r="O19" i="2"/>
  <c r="O6" i="2"/>
  <c r="O24" i="2"/>
  <c r="O12" i="2"/>
  <c r="O5" i="2"/>
  <c r="O4" i="2"/>
  <c r="O13" i="2"/>
  <c r="O21" i="2"/>
  <c r="O3" i="2"/>
  <c r="O2" i="2"/>
  <c r="O20" i="1"/>
  <c r="O21" i="1"/>
  <c r="O22" i="1"/>
  <c r="O23" i="1"/>
  <c r="O44" i="1"/>
  <c r="O45" i="1"/>
  <c r="O48" i="1"/>
  <c r="O49" i="1"/>
  <c r="O54" i="1"/>
  <c r="O55" i="1"/>
  <c r="O46" i="1"/>
  <c r="O47" i="1"/>
  <c r="O50" i="1"/>
  <c r="O51" i="1"/>
  <c r="O56" i="1"/>
  <c r="O57" i="1"/>
  <c r="O3" i="1"/>
  <c r="O4" i="1"/>
  <c r="O5" i="1"/>
  <c r="O52" i="1"/>
  <c r="O53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2" i="1"/>
</calcChain>
</file>

<file path=xl/sharedStrings.xml><?xml version="1.0" encoding="utf-8"?>
<sst xmlns="http://schemas.openxmlformats.org/spreadsheetml/2006/main" count="831" uniqueCount="66">
  <si>
    <t>AKT1</t>
  </si>
  <si>
    <t>E17K</t>
  </si>
  <si>
    <t>exonic</t>
  </si>
  <si>
    <t>C</t>
  </si>
  <si>
    <t>T</t>
  </si>
  <si>
    <t>KLF4</t>
  </si>
  <si>
    <t>K409Q</t>
  </si>
  <si>
    <t>R439H</t>
  </si>
  <si>
    <t>G</t>
  </si>
  <si>
    <t>R299W</t>
  </si>
  <si>
    <t>A</t>
  </si>
  <si>
    <t>TRAF7</t>
  </si>
  <si>
    <t>Y563C</t>
  </si>
  <si>
    <t>S561N</t>
  </si>
  <si>
    <t>R653Q</t>
  </si>
  <si>
    <t>N520S</t>
  </si>
  <si>
    <t>Y621N</t>
  </si>
  <si>
    <t>Y577D</t>
  </si>
  <si>
    <t>T391I</t>
  </si>
  <si>
    <t>N520H</t>
  </si>
  <si>
    <t>R641H</t>
  </si>
  <si>
    <t>G536S</t>
  </si>
  <si>
    <t>N520T</t>
  </si>
  <si>
    <t>Q613E</t>
  </si>
  <si>
    <t>G397R</t>
  </si>
  <si>
    <t>Y563F</t>
  </si>
  <si>
    <t>Q637H</t>
  </si>
  <si>
    <t>K615E</t>
  </si>
  <si>
    <t>R653P</t>
  </si>
  <si>
    <t>G390E</t>
  </si>
  <si>
    <t>R641C</t>
  </si>
  <si>
    <t>R193W</t>
  </si>
  <si>
    <t>K615T</t>
  </si>
  <si>
    <t>NA</t>
  </si>
  <si>
    <t>R524W</t>
  </si>
  <si>
    <t>E98Q</t>
  </si>
  <si>
    <t>Q383H</t>
  </si>
  <si>
    <t>R232Q</t>
  </si>
  <si>
    <t>R356W</t>
  </si>
  <si>
    <t>sample_ID</t>
  </si>
  <si>
    <t>gene</t>
  </si>
  <si>
    <t>function</t>
  </si>
  <si>
    <t>coding_impact</t>
  </si>
  <si>
    <t>variant_type</t>
  </si>
  <si>
    <t>nonsynonymous</t>
  </si>
  <si>
    <t>WHO_grade</t>
  </si>
  <si>
    <t>WHO grade I</t>
  </si>
  <si>
    <t>WHO grade III</t>
  </si>
  <si>
    <t>WHO grade II</t>
  </si>
  <si>
    <t>histological_diagnosis</t>
  </si>
  <si>
    <t>meningothelial</t>
  </si>
  <si>
    <t>atypical</t>
  </si>
  <si>
    <t>transitional</t>
  </si>
  <si>
    <t>secretory</t>
  </si>
  <si>
    <t>papillary</t>
  </si>
  <si>
    <t>fibroblastic  with microcystic and lipomatous metaplastic differentiation</t>
  </si>
  <si>
    <t>psammomatous</t>
  </si>
  <si>
    <t>amino_acid_change</t>
  </si>
  <si>
    <t>SNV</t>
  </si>
  <si>
    <t>cDNA_alt</t>
  </si>
  <si>
    <t>cDNA_ref</t>
  </si>
  <si>
    <t>fwd_ref</t>
  </si>
  <si>
    <t>rev_ref</t>
  </si>
  <si>
    <t>fwd_alt</t>
  </si>
  <si>
    <t>rev_alt</t>
  </si>
  <si>
    <t>bulk_VAF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</si>
</sst>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2" fontId="0" fillId="2" borderId="1" xfId="0" applyNumberFormat="1" applyFill="1" applyBorder="1"/>
    <xf numFmtId="2" fontId="0" fillId="0" borderId="1" xfId="0" applyNumberFormat="1" applyBorder="1"/>
    <xf numFmtId="2" fontId="0" fillId="3" borderId="1" xfId="0" applyNumberFormat="1" applyFill="1" applyBorder="1"/>
    <xf numFmtId="0" fontId="0" fillId="0" borderId="1" xfId="0" applyFill="1" applyBorder="1"/>
    <xf numFmtId="0" fontId="1" fillId="0" borderId="1" xfId="0" applyFont="1" applyBorder="1"/>
    <xf numFmtId="0" fontId="0" fillId="0" borderId="0" xfId="0" applyFill="1"/>
    <xf numFmtId="2" fontId="0" fillId="0" borderId="1" xfId="0" applyNumberFormat="1" applyFill="1" applyBorder="1"/>
    <xf numFmtId="0" fontId="1" fillId="2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"/>
  <sheetViews>
    <sheetView zoomScale="67" zoomScaleNormal="125" workbookViewId="0">
      <selection activeCell="A59" sqref="A59"/>
    </sheetView>
  </sheetViews>
  <sheetFormatPr baseColWidth="10" defaultRowHeight="15" x14ac:dyDescent="0.2"/>
  <cols>
    <col min="1" max="1" width="7.5" customWidth="1"/>
    <col min="2" max="2" width="15" customWidth="1"/>
    <col min="3" max="3" width="17.5" customWidth="1"/>
    <col min="4" max="4" width="15.6640625" bestFit="1" customWidth="1"/>
    <col min="5" max="5" width="10.6640625" customWidth="1"/>
    <col min="6" max="6" width="10.83203125" customWidth="1"/>
    <col min="7" max="7" width="17.5" customWidth="1"/>
    <col min="8" max="8" width="11.83203125" customWidth="1"/>
    <col min="9" max="10" width="10.83203125" customWidth="1"/>
    <col min="11" max="11" width="11" customWidth="1"/>
    <col min="16" max="16" width="17.83203125" customWidth="1"/>
  </cols>
  <sheetData>
    <row r="1" spans="1:15" x14ac:dyDescent="0.2">
      <c r="A1" t="s">
        <v>39</v>
      </c>
      <c r="B1" t="s">
        <v>45</v>
      </c>
      <c r="C1" t="s">
        <v>49</v>
      </c>
      <c r="D1" t="s">
        <v>40</v>
      </c>
      <c r="E1" t="s">
        <v>57</v>
      </c>
      <c r="F1" t="s">
        <v>41</v>
      </c>
      <c r="G1" t="s">
        <v>42</v>
      </c>
      <c r="H1" t="s">
        <v>43</v>
      </c>
      <c r="I1" t="s">
        <v>60</v>
      </c>
      <c r="J1" t="s">
        <v>59</v>
      </c>
      <c r="K1" t="s">
        <v>61</v>
      </c>
      <c r="L1" t="s">
        <v>62</v>
      </c>
      <c r="M1" t="s">
        <v>63</v>
      </c>
      <c r="N1" t="s">
        <v>64</v>
      </c>
      <c r="O1" t="s">
        <v>65</v>
      </c>
    </row>
    <row r="2" spans="1:15" x14ac:dyDescent="0.2">
      <c r="A2" s="2">
        <v>1</v>
      </c>
      <c r="B2" s="2" t="s">
        <v>46</v>
      </c>
      <c r="C2" s="2" t="s">
        <v>50</v>
      </c>
      <c r="D2" s="2" t="s">
        <v>0</v>
      </c>
      <c r="E2" s="2" t="s">
        <v>1</v>
      </c>
      <c r="F2" s="2" t="s">
        <v>2</v>
      </c>
      <c r="G2" s="2" t="s">
        <v>44</v>
      </c>
      <c r="H2" s="2" t="s">
        <v>58</v>
      </c>
      <c r="I2" s="2" t="s">
        <v>3</v>
      </c>
      <c r="J2" s="2" t="s">
        <v>4</v>
      </c>
      <c r="K2" s="2">
        <v>127</v>
      </c>
      <c r="L2" s="2">
        <v>176</v>
      </c>
      <c r="M2" s="2">
        <v>83</v>
      </c>
      <c r="N2" s="2">
        <v>78</v>
      </c>
      <c r="O2" s="4">
        <f t="shared" ref="O2:O30" si="0">(M2+N2)/SUM(K2:N2)</f>
        <v>0.34698275862068967</v>
      </c>
    </row>
    <row r="3" spans="1:15" x14ac:dyDescent="0.2">
      <c r="A3" s="2">
        <v>1</v>
      </c>
      <c r="B3" s="2" t="s">
        <v>46</v>
      </c>
      <c r="C3" s="2" t="s">
        <v>50</v>
      </c>
      <c r="D3" s="2" t="s">
        <v>11</v>
      </c>
      <c r="E3" s="2" t="s">
        <v>12</v>
      </c>
      <c r="F3" s="2" t="s">
        <v>2</v>
      </c>
      <c r="G3" s="2" t="s">
        <v>44</v>
      </c>
      <c r="H3" s="2" t="s">
        <v>58</v>
      </c>
      <c r="I3" s="2" t="s">
        <v>10</v>
      </c>
      <c r="J3" s="2" t="s">
        <v>8</v>
      </c>
      <c r="K3" s="2">
        <v>168</v>
      </c>
      <c r="L3" s="2">
        <v>192</v>
      </c>
      <c r="M3" s="2">
        <v>92</v>
      </c>
      <c r="N3" s="2">
        <v>107</v>
      </c>
      <c r="O3" s="4">
        <f t="shared" si="0"/>
        <v>0.35599284436493739</v>
      </c>
    </row>
    <row r="4" spans="1:15" x14ac:dyDescent="0.2">
      <c r="A4" s="3">
        <v>2</v>
      </c>
      <c r="B4" s="3" t="s">
        <v>46</v>
      </c>
      <c r="C4" s="3" t="s">
        <v>50</v>
      </c>
      <c r="D4" s="3" t="s">
        <v>0</v>
      </c>
      <c r="E4" s="3" t="s">
        <v>1</v>
      </c>
      <c r="F4" s="3" t="s">
        <v>2</v>
      </c>
      <c r="G4" s="3" t="s">
        <v>44</v>
      </c>
      <c r="H4" s="3" t="s">
        <v>58</v>
      </c>
      <c r="I4" s="3" t="s">
        <v>3</v>
      </c>
      <c r="J4" s="3" t="s">
        <v>4</v>
      </c>
      <c r="K4" s="3">
        <v>277</v>
      </c>
      <c r="L4" s="3">
        <v>312</v>
      </c>
      <c r="M4" s="3">
        <v>125</v>
      </c>
      <c r="N4" s="3">
        <v>166</v>
      </c>
      <c r="O4" s="6">
        <f t="shared" si="0"/>
        <v>0.33068181818181819</v>
      </c>
    </row>
    <row r="5" spans="1:15" x14ac:dyDescent="0.2">
      <c r="A5" s="3">
        <v>2</v>
      </c>
      <c r="B5" s="3" t="s">
        <v>46</v>
      </c>
      <c r="C5" s="3" t="s">
        <v>50</v>
      </c>
      <c r="D5" s="3" t="s">
        <v>11</v>
      </c>
      <c r="E5" s="3" t="s">
        <v>14</v>
      </c>
      <c r="F5" s="3" t="s">
        <v>2</v>
      </c>
      <c r="G5" s="3" t="s">
        <v>44</v>
      </c>
      <c r="H5" s="3" t="s">
        <v>58</v>
      </c>
      <c r="I5" s="3" t="s">
        <v>8</v>
      </c>
      <c r="J5" s="3" t="s">
        <v>10</v>
      </c>
      <c r="K5" s="3">
        <v>259</v>
      </c>
      <c r="L5" s="3">
        <v>342</v>
      </c>
      <c r="M5" s="3">
        <v>168</v>
      </c>
      <c r="N5" s="3">
        <v>190</v>
      </c>
      <c r="O5" s="6">
        <f t="shared" si="0"/>
        <v>0.37330552659019811</v>
      </c>
    </row>
    <row r="6" spans="1:15" s="9" customFormat="1" x14ac:dyDescent="0.2">
      <c r="A6" s="2">
        <v>3</v>
      </c>
      <c r="B6" s="2" t="s">
        <v>46</v>
      </c>
      <c r="C6" s="2" t="s">
        <v>50</v>
      </c>
      <c r="D6" s="2" t="s">
        <v>0</v>
      </c>
      <c r="E6" s="2" t="s">
        <v>1</v>
      </c>
      <c r="F6" s="2" t="s">
        <v>2</v>
      </c>
      <c r="G6" s="2" t="s">
        <v>44</v>
      </c>
      <c r="H6" s="2" t="s">
        <v>58</v>
      </c>
      <c r="I6" s="2" t="s">
        <v>3</v>
      </c>
      <c r="J6" s="2" t="s">
        <v>4</v>
      </c>
      <c r="K6" s="2">
        <v>190</v>
      </c>
      <c r="L6" s="2">
        <v>235</v>
      </c>
      <c r="M6" s="2">
        <v>124</v>
      </c>
      <c r="N6" s="2">
        <v>156</v>
      </c>
      <c r="O6" s="4">
        <f t="shared" si="0"/>
        <v>0.3971631205673759</v>
      </c>
    </row>
    <row r="7" spans="1:15" s="9" customFormat="1" x14ac:dyDescent="0.2">
      <c r="A7" s="2">
        <v>3</v>
      </c>
      <c r="B7" s="2" t="s">
        <v>46</v>
      </c>
      <c r="C7" s="2" t="s">
        <v>50</v>
      </c>
      <c r="D7" s="2" t="s">
        <v>11</v>
      </c>
      <c r="E7" s="2" t="s">
        <v>25</v>
      </c>
      <c r="F7" s="2" t="s">
        <v>2</v>
      </c>
      <c r="G7" s="2" t="s">
        <v>44</v>
      </c>
      <c r="H7" s="2" t="s">
        <v>58</v>
      </c>
      <c r="I7" s="2" t="s">
        <v>10</v>
      </c>
      <c r="J7" s="2" t="s">
        <v>4</v>
      </c>
      <c r="K7" s="2">
        <v>376</v>
      </c>
      <c r="L7" s="2">
        <v>395</v>
      </c>
      <c r="M7" s="2">
        <v>176</v>
      </c>
      <c r="N7" s="2">
        <v>193</v>
      </c>
      <c r="O7" s="4">
        <f t="shared" si="0"/>
        <v>0.3236842105263158</v>
      </c>
    </row>
    <row r="8" spans="1:15" s="9" customFormat="1" x14ac:dyDescent="0.2">
      <c r="A8" s="3">
        <v>4</v>
      </c>
      <c r="B8" s="3" t="s">
        <v>46</v>
      </c>
      <c r="C8" s="3" t="s">
        <v>50</v>
      </c>
      <c r="D8" s="3" t="s">
        <v>0</v>
      </c>
      <c r="E8" s="3" t="s">
        <v>1</v>
      </c>
      <c r="F8" s="3" t="s">
        <v>2</v>
      </c>
      <c r="G8" s="3" t="s">
        <v>44</v>
      </c>
      <c r="H8" s="3" t="s">
        <v>58</v>
      </c>
      <c r="I8" s="3" t="s">
        <v>3</v>
      </c>
      <c r="J8" s="3" t="s">
        <v>4</v>
      </c>
      <c r="K8" s="3">
        <v>232</v>
      </c>
      <c r="L8" s="3">
        <v>248</v>
      </c>
      <c r="M8" s="3">
        <v>103</v>
      </c>
      <c r="N8" s="3">
        <v>115</v>
      </c>
      <c r="O8" s="6">
        <f t="shared" si="0"/>
        <v>0.31232091690544411</v>
      </c>
    </row>
    <row r="9" spans="1:15" s="9" customFormat="1" x14ac:dyDescent="0.2">
      <c r="A9" s="3">
        <v>4</v>
      </c>
      <c r="B9" s="3" t="s">
        <v>46</v>
      </c>
      <c r="C9" s="3" t="s">
        <v>50</v>
      </c>
      <c r="D9" s="3" t="s">
        <v>11</v>
      </c>
      <c r="E9" s="3" t="s">
        <v>27</v>
      </c>
      <c r="F9" s="3" t="s">
        <v>2</v>
      </c>
      <c r="G9" s="3" t="s">
        <v>44</v>
      </c>
      <c r="H9" s="3" t="s">
        <v>58</v>
      </c>
      <c r="I9" s="3" t="s">
        <v>10</v>
      </c>
      <c r="J9" s="3" t="s">
        <v>8</v>
      </c>
      <c r="K9" s="3">
        <v>358</v>
      </c>
      <c r="L9" s="3">
        <v>382</v>
      </c>
      <c r="M9" s="3">
        <v>284</v>
      </c>
      <c r="N9" s="3">
        <v>206</v>
      </c>
      <c r="O9" s="6">
        <f t="shared" si="0"/>
        <v>0.3983739837398374</v>
      </c>
    </row>
    <row r="10" spans="1:15" s="9" customFormat="1" x14ac:dyDescent="0.2">
      <c r="A10" s="2">
        <v>5</v>
      </c>
      <c r="B10" s="2" t="s">
        <v>46</v>
      </c>
      <c r="C10" s="2" t="s">
        <v>50</v>
      </c>
      <c r="D10" s="2" t="s">
        <v>0</v>
      </c>
      <c r="E10" s="2" t="s">
        <v>1</v>
      </c>
      <c r="F10" s="2" t="s">
        <v>2</v>
      </c>
      <c r="G10" s="2" t="s">
        <v>44</v>
      </c>
      <c r="H10" s="2" t="s">
        <v>58</v>
      </c>
      <c r="I10" s="2" t="s">
        <v>3</v>
      </c>
      <c r="J10" s="2" t="s">
        <v>4</v>
      </c>
      <c r="K10" s="2">
        <v>248</v>
      </c>
      <c r="L10" s="2">
        <v>396</v>
      </c>
      <c r="M10" s="2">
        <v>107</v>
      </c>
      <c r="N10" s="2">
        <v>192</v>
      </c>
      <c r="O10" s="4">
        <f t="shared" si="0"/>
        <v>0.31707317073170732</v>
      </c>
    </row>
    <row r="11" spans="1:15" s="9" customFormat="1" x14ac:dyDescent="0.2">
      <c r="A11" s="2">
        <v>5</v>
      </c>
      <c r="B11" s="2" t="s">
        <v>46</v>
      </c>
      <c r="C11" s="2" t="s">
        <v>50</v>
      </c>
      <c r="D11" s="2" t="s">
        <v>11</v>
      </c>
      <c r="E11" s="2" t="s">
        <v>28</v>
      </c>
      <c r="F11" s="2" t="s">
        <v>2</v>
      </c>
      <c r="G11" s="2" t="s">
        <v>44</v>
      </c>
      <c r="H11" s="2" t="s">
        <v>58</v>
      </c>
      <c r="I11" s="2" t="s">
        <v>8</v>
      </c>
      <c r="J11" s="2" t="s">
        <v>3</v>
      </c>
      <c r="K11" s="2">
        <v>310</v>
      </c>
      <c r="L11" s="2">
        <v>379</v>
      </c>
      <c r="M11" s="2">
        <v>102</v>
      </c>
      <c r="N11" s="2">
        <v>164</v>
      </c>
      <c r="O11" s="4">
        <f t="shared" si="0"/>
        <v>0.27853403141361255</v>
      </c>
    </row>
    <row r="12" spans="1:15" s="9" customFormat="1" x14ac:dyDescent="0.2">
      <c r="A12" s="3">
        <v>6</v>
      </c>
      <c r="B12" s="3" t="s">
        <v>46</v>
      </c>
      <c r="C12" s="3" t="s">
        <v>50</v>
      </c>
      <c r="D12" s="3" t="s">
        <v>0</v>
      </c>
      <c r="E12" s="3" t="s">
        <v>1</v>
      </c>
      <c r="F12" s="3" t="s">
        <v>2</v>
      </c>
      <c r="G12" s="3" t="s">
        <v>44</v>
      </c>
      <c r="H12" s="3" t="s">
        <v>58</v>
      </c>
      <c r="I12" s="3" t="s">
        <v>3</v>
      </c>
      <c r="J12" s="3" t="s">
        <v>4</v>
      </c>
      <c r="K12" s="3">
        <v>526</v>
      </c>
      <c r="L12" s="3">
        <v>879</v>
      </c>
      <c r="M12" s="3">
        <v>285</v>
      </c>
      <c r="N12" s="3">
        <v>550</v>
      </c>
      <c r="O12" s="6">
        <f t="shared" si="0"/>
        <v>0.37276785714285715</v>
      </c>
    </row>
    <row r="13" spans="1:15" s="9" customFormat="1" x14ac:dyDescent="0.2">
      <c r="A13" s="3">
        <v>6</v>
      </c>
      <c r="B13" s="3" t="s">
        <v>46</v>
      </c>
      <c r="C13" s="3" t="s">
        <v>50</v>
      </c>
      <c r="D13" s="3" t="s">
        <v>11</v>
      </c>
      <c r="E13" s="3" t="s">
        <v>27</v>
      </c>
      <c r="F13" s="3" t="s">
        <v>2</v>
      </c>
      <c r="G13" s="3" t="s">
        <v>44</v>
      </c>
      <c r="H13" s="3" t="s">
        <v>58</v>
      </c>
      <c r="I13" s="3" t="s">
        <v>10</v>
      </c>
      <c r="J13" s="3" t="s">
        <v>8</v>
      </c>
      <c r="K13" s="3">
        <v>1001</v>
      </c>
      <c r="L13" s="3">
        <v>847</v>
      </c>
      <c r="M13" s="3">
        <v>514</v>
      </c>
      <c r="N13" s="3">
        <v>484</v>
      </c>
      <c r="O13" s="6">
        <f t="shared" si="0"/>
        <v>0.35066760365425159</v>
      </c>
    </row>
    <row r="14" spans="1:15" s="9" customFormat="1" x14ac:dyDescent="0.2">
      <c r="A14" s="2">
        <v>7</v>
      </c>
      <c r="B14" s="2" t="s">
        <v>46</v>
      </c>
      <c r="C14" s="2" t="s">
        <v>50</v>
      </c>
      <c r="D14" s="2" t="s">
        <v>0</v>
      </c>
      <c r="E14" s="2" t="s">
        <v>1</v>
      </c>
      <c r="F14" s="2" t="s">
        <v>2</v>
      </c>
      <c r="G14" s="2" t="s">
        <v>44</v>
      </c>
      <c r="H14" s="2" t="s">
        <v>58</v>
      </c>
      <c r="I14" s="2" t="s">
        <v>3</v>
      </c>
      <c r="J14" s="2" t="s">
        <v>4</v>
      </c>
      <c r="K14" s="2">
        <v>300</v>
      </c>
      <c r="L14" s="2">
        <v>497</v>
      </c>
      <c r="M14" s="2">
        <v>168</v>
      </c>
      <c r="N14" s="2">
        <v>295</v>
      </c>
      <c r="O14" s="4">
        <f t="shared" si="0"/>
        <v>0.36746031746031749</v>
      </c>
    </row>
    <row r="15" spans="1:15" s="9" customFormat="1" x14ac:dyDescent="0.2">
      <c r="A15" s="2">
        <v>7</v>
      </c>
      <c r="B15" s="2" t="s">
        <v>46</v>
      </c>
      <c r="C15" s="2" t="s">
        <v>50</v>
      </c>
      <c r="D15" s="2" t="s">
        <v>11</v>
      </c>
      <c r="E15" s="2" t="s">
        <v>29</v>
      </c>
      <c r="F15" s="2" t="s">
        <v>2</v>
      </c>
      <c r="G15" s="2" t="s">
        <v>44</v>
      </c>
      <c r="H15" s="2" t="s">
        <v>58</v>
      </c>
      <c r="I15" s="2" t="s">
        <v>8</v>
      </c>
      <c r="J15" s="2" t="s">
        <v>10</v>
      </c>
      <c r="K15" s="2">
        <v>763</v>
      </c>
      <c r="L15" s="2">
        <v>219</v>
      </c>
      <c r="M15" s="2">
        <v>492</v>
      </c>
      <c r="N15" s="2">
        <v>156</v>
      </c>
      <c r="O15" s="4">
        <f t="shared" si="0"/>
        <v>0.39754601226993863</v>
      </c>
    </row>
    <row r="16" spans="1:15" s="9" customFormat="1" x14ac:dyDescent="0.2">
      <c r="A16" s="3">
        <v>8</v>
      </c>
      <c r="B16" s="3" t="s">
        <v>46</v>
      </c>
      <c r="C16" s="3" t="s">
        <v>50</v>
      </c>
      <c r="D16" s="3" t="s">
        <v>0</v>
      </c>
      <c r="E16" s="3" t="s">
        <v>1</v>
      </c>
      <c r="F16" s="3" t="s">
        <v>2</v>
      </c>
      <c r="G16" s="3" t="s">
        <v>44</v>
      </c>
      <c r="H16" s="3" t="s">
        <v>58</v>
      </c>
      <c r="I16" s="3" t="s">
        <v>3</v>
      </c>
      <c r="J16" s="3" t="s">
        <v>4</v>
      </c>
      <c r="K16" s="3">
        <v>175</v>
      </c>
      <c r="L16" s="3">
        <v>151</v>
      </c>
      <c r="M16" s="3">
        <v>115</v>
      </c>
      <c r="N16" s="3">
        <v>102</v>
      </c>
      <c r="O16" s="6">
        <f t="shared" si="0"/>
        <v>0.39963167587476978</v>
      </c>
    </row>
    <row r="17" spans="1:15" s="9" customFormat="1" x14ac:dyDescent="0.2">
      <c r="A17" s="3">
        <v>8</v>
      </c>
      <c r="B17" s="3" t="s">
        <v>46</v>
      </c>
      <c r="C17" s="3" t="s">
        <v>50</v>
      </c>
      <c r="D17" s="3" t="s">
        <v>11</v>
      </c>
      <c r="E17" s="3" t="s">
        <v>27</v>
      </c>
      <c r="F17" s="3" t="s">
        <v>2</v>
      </c>
      <c r="G17" s="3" t="s">
        <v>44</v>
      </c>
      <c r="H17" s="3" t="s">
        <v>58</v>
      </c>
      <c r="I17" s="3" t="s">
        <v>10</v>
      </c>
      <c r="J17" s="3" t="s">
        <v>8</v>
      </c>
      <c r="K17" s="3">
        <v>616</v>
      </c>
      <c r="L17" s="3">
        <v>357</v>
      </c>
      <c r="M17" s="3">
        <v>352</v>
      </c>
      <c r="N17" s="3">
        <v>219</v>
      </c>
      <c r="O17" s="6">
        <f t="shared" si="0"/>
        <v>0.36981865284974091</v>
      </c>
    </row>
    <row r="18" spans="1:15" s="9" customFormat="1" x14ac:dyDescent="0.2">
      <c r="A18" s="2">
        <v>9</v>
      </c>
      <c r="B18" s="2" t="s">
        <v>46</v>
      </c>
      <c r="C18" s="2" t="s">
        <v>50</v>
      </c>
      <c r="D18" s="2" t="s">
        <v>0</v>
      </c>
      <c r="E18" s="2" t="s">
        <v>1</v>
      </c>
      <c r="F18" s="2" t="s">
        <v>2</v>
      </c>
      <c r="G18" s="2" t="s">
        <v>44</v>
      </c>
      <c r="H18" s="2" t="s">
        <v>58</v>
      </c>
      <c r="I18" s="2" t="s">
        <v>3</v>
      </c>
      <c r="J18" s="2" t="s">
        <v>4</v>
      </c>
      <c r="K18" s="2">
        <v>703</v>
      </c>
      <c r="L18" s="2">
        <v>1221</v>
      </c>
      <c r="M18" s="2">
        <v>332</v>
      </c>
      <c r="N18" s="2">
        <v>614</v>
      </c>
      <c r="O18" s="4">
        <f t="shared" si="0"/>
        <v>0.32961672473867598</v>
      </c>
    </row>
    <row r="19" spans="1:15" s="9" customFormat="1" x14ac:dyDescent="0.2">
      <c r="A19" s="2">
        <v>9</v>
      </c>
      <c r="B19" s="2" t="s">
        <v>46</v>
      </c>
      <c r="C19" s="2" t="s">
        <v>50</v>
      </c>
      <c r="D19" s="2" t="s">
        <v>11</v>
      </c>
      <c r="E19" s="2" t="s">
        <v>32</v>
      </c>
      <c r="F19" s="2" t="s">
        <v>2</v>
      </c>
      <c r="G19" s="2" t="s">
        <v>44</v>
      </c>
      <c r="H19" s="2" t="s">
        <v>58</v>
      </c>
      <c r="I19" s="2" t="s">
        <v>10</v>
      </c>
      <c r="J19" s="2" t="s">
        <v>3</v>
      </c>
      <c r="K19" s="2">
        <v>1293</v>
      </c>
      <c r="L19" s="2">
        <v>1045</v>
      </c>
      <c r="M19" s="2">
        <v>670</v>
      </c>
      <c r="N19" s="2">
        <v>542</v>
      </c>
      <c r="O19" s="4">
        <f t="shared" si="0"/>
        <v>0.34140845070422537</v>
      </c>
    </row>
    <row r="20" spans="1:15" s="9" customFormat="1" x14ac:dyDescent="0.2">
      <c r="A20" s="3">
        <v>10</v>
      </c>
      <c r="B20" s="3" t="s">
        <v>46</v>
      </c>
      <c r="C20" s="3" t="s">
        <v>50</v>
      </c>
      <c r="D20" s="3" t="s">
        <v>0</v>
      </c>
      <c r="E20" s="3" t="s">
        <v>1</v>
      </c>
      <c r="F20" s="3" t="s">
        <v>2</v>
      </c>
      <c r="G20" s="3" t="s">
        <v>44</v>
      </c>
      <c r="H20" s="3" t="s">
        <v>58</v>
      </c>
      <c r="I20" s="3" t="s">
        <v>3</v>
      </c>
      <c r="J20" s="3" t="s">
        <v>4</v>
      </c>
      <c r="K20" s="3">
        <v>292</v>
      </c>
      <c r="L20" s="3">
        <v>429</v>
      </c>
      <c r="M20" s="3">
        <v>162</v>
      </c>
      <c r="N20" s="3">
        <v>221</v>
      </c>
      <c r="O20" s="6">
        <f t="shared" si="0"/>
        <v>0.34692028985507245</v>
      </c>
    </row>
    <row r="21" spans="1:15" s="9" customFormat="1" x14ac:dyDescent="0.2">
      <c r="A21" s="3">
        <v>10</v>
      </c>
      <c r="B21" s="3" t="s">
        <v>46</v>
      </c>
      <c r="C21" s="3" t="s">
        <v>50</v>
      </c>
      <c r="D21" s="3" t="s">
        <v>11</v>
      </c>
      <c r="E21" s="3" t="s">
        <v>30</v>
      </c>
      <c r="F21" s="3" t="s">
        <v>2</v>
      </c>
      <c r="G21" s="3" t="s">
        <v>44</v>
      </c>
      <c r="H21" s="3" t="s">
        <v>58</v>
      </c>
      <c r="I21" s="3" t="s">
        <v>3</v>
      </c>
      <c r="J21" s="3" t="s">
        <v>4</v>
      </c>
      <c r="K21" s="3">
        <v>522</v>
      </c>
      <c r="L21" s="3">
        <v>540</v>
      </c>
      <c r="M21" s="3">
        <v>366</v>
      </c>
      <c r="N21" s="3">
        <v>271</v>
      </c>
      <c r="O21" s="6">
        <f t="shared" si="0"/>
        <v>0.37492642731018244</v>
      </c>
    </row>
    <row r="22" spans="1:15" s="9" customFormat="1" x14ac:dyDescent="0.2">
      <c r="A22" s="2">
        <v>11</v>
      </c>
      <c r="B22" s="2" t="s">
        <v>46</v>
      </c>
      <c r="C22" s="2" t="s">
        <v>50</v>
      </c>
      <c r="D22" s="2" t="s">
        <v>0</v>
      </c>
      <c r="E22" s="2" t="s">
        <v>1</v>
      </c>
      <c r="F22" s="2" t="s">
        <v>2</v>
      </c>
      <c r="G22" s="2" t="s">
        <v>44</v>
      </c>
      <c r="H22" s="2" t="s">
        <v>58</v>
      </c>
      <c r="I22" s="2" t="s">
        <v>3</v>
      </c>
      <c r="J22" s="2" t="s">
        <v>4</v>
      </c>
      <c r="K22" s="2">
        <v>209</v>
      </c>
      <c r="L22" s="2">
        <v>402</v>
      </c>
      <c r="M22" s="2">
        <v>137</v>
      </c>
      <c r="N22" s="2">
        <v>225</v>
      </c>
      <c r="O22" s="4">
        <f t="shared" si="0"/>
        <v>0.37204522096608428</v>
      </c>
    </row>
    <row r="23" spans="1:15" s="9" customFormat="1" x14ac:dyDescent="0.2">
      <c r="A23" s="2">
        <v>11</v>
      </c>
      <c r="B23" s="2" t="s">
        <v>46</v>
      </c>
      <c r="C23" s="2" t="s">
        <v>50</v>
      </c>
      <c r="D23" s="2" t="s">
        <v>11</v>
      </c>
      <c r="E23" s="2" t="s">
        <v>24</v>
      </c>
      <c r="F23" s="2" t="s">
        <v>2</v>
      </c>
      <c r="G23" s="2" t="s">
        <v>44</v>
      </c>
      <c r="H23" s="2" t="s">
        <v>58</v>
      </c>
      <c r="I23" s="2" t="s">
        <v>8</v>
      </c>
      <c r="J23" s="2" t="s">
        <v>3</v>
      </c>
      <c r="K23" s="2">
        <v>482</v>
      </c>
      <c r="L23" s="2">
        <v>235</v>
      </c>
      <c r="M23" s="2">
        <v>333</v>
      </c>
      <c r="N23" s="2">
        <v>141</v>
      </c>
      <c r="O23" s="4">
        <f t="shared" si="0"/>
        <v>0.39798488664987408</v>
      </c>
    </row>
    <row r="24" spans="1:15" s="9" customFormat="1" x14ac:dyDescent="0.2">
      <c r="A24" s="3">
        <v>12</v>
      </c>
      <c r="B24" s="3" t="s">
        <v>46</v>
      </c>
      <c r="C24" s="3" t="s">
        <v>53</v>
      </c>
      <c r="D24" s="3" t="s">
        <v>5</v>
      </c>
      <c r="E24" s="3" t="s">
        <v>6</v>
      </c>
      <c r="F24" s="3" t="s">
        <v>2</v>
      </c>
      <c r="G24" s="3" t="s">
        <v>44</v>
      </c>
      <c r="H24" s="3" t="s">
        <v>58</v>
      </c>
      <c r="I24" s="3" t="s">
        <v>4</v>
      </c>
      <c r="J24" s="3" t="s">
        <v>8</v>
      </c>
      <c r="K24" s="3">
        <v>359</v>
      </c>
      <c r="L24" s="3">
        <v>303</v>
      </c>
      <c r="M24" s="3">
        <v>107</v>
      </c>
      <c r="N24" s="3">
        <v>85</v>
      </c>
      <c r="O24" s="6">
        <f t="shared" si="0"/>
        <v>0.22482435597189696</v>
      </c>
    </row>
    <row r="25" spans="1:15" s="9" customFormat="1" x14ac:dyDescent="0.2">
      <c r="A25" s="3">
        <v>12</v>
      </c>
      <c r="B25" s="3" t="s">
        <v>46</v>
      </c>
      <c r="C25" s="3" t="s">
        <v>53</v>
      </c>
      <c r="D25" s="3" t="s">
        <v>11</v>
      </c>
      <c r="E25" s="3" t="s">
        <v>15</v>
      </c>
      <c r="F25" s="3" t="s">
        <v>2</v>
      </c>
      <c r="G25" s="3" t="s">
        <v>44</v>
      </c>
      <c r="H25" s="3" t="s">
        <v>58</v>
      </c>
      <c r="I25" s="3" t="s">
        <v>10</v>
      </c>
      <c r="J25" s="3" t="s">
        <v>8</v>
      </c>
      <c r="K25" s="3">
        <v>528</v>
      </c>
      <c r="L25" s="3">
        <v>604</v>
      </c>
      <c r="M25" s="3">
        <v>213</v>
      </c>
      <c r="N25" s="3">
        <v>192</v>
      </c>
      <c r="O25" s="6">
        <f t="shared" si="0"/>
        <v>0.2635003253090436</v>
      </c>
    </row>
    <row r="26" spans="1:15" s="9" customFormat="1" x14ac:dyDescent="0.2">
      <c r="A26" s="2">
        <v>13</v>
      </c>
      <c r="B26" s="2" t="s">
        <v>46</v>
      </c>
      <c r="C26" s="2" t="s">
        <v>53</v>
      </c>
      <c r="D26" s="2" t="s">
        <v>5</v>
      </c>
      <c r="E26" s="2" t="s">
        <v>6</v>
      </c>
      <c r="F26" s="2" t="s">
        <v>2</v>
      </c>
      <c r="G26" s="2" t="s">
        <v>44</v>
      </c>
      <c r="H26" s="2" t="s">
        <v>58</v>
      </c>
      <c r="I26" s="2" t="s">
        <v>4</v>
      </c>
      <c r="J26" s="2" t="s">
        <v>8</v>
      </c>
      <c r="K26" s="2">
        <v>264</v>
      </c>
      <c r="L26" s="2">
        <v>267</v>
      </c>
      <c r="M26" s="2">
        <v>169</v>
      </c>
      <c r="N26" s="2">
        <v>131</v>
      </c>
      <c r="O26" s="4">
        <f t="shared" si="0"/>
        <v>0.36101083032490977</v>
      </c>
    </row>
    <row r="27" spans="1:15" s="9" customFormat="1" x14ac:dyDescent="0.2">
      <c r="A27" s="2">
        <v>13</v>
      </c>
      <c r="B27" s="2" t="s">
        <v>46</v>
      </c>
      <c r="C27" s="2" t="s">
        <v>53</v>
      </c>
      <c r="D27" s="2" t="s">
        <v>11</v>
      </c>
      <c r="E27" s="2" t="s">
        <v>16</v>
      </c>
      <c r="F27" s="2" t="s">
        <v>2</v>
      </c>
      <c r="G27" s="2" t="s">
        <v>44</v>
      </c>
      <c r="H27" s="2" t="s">
        <v>58</v>
      </c>
      <c r="I27" s="2" t="s">
        <v>4</v>
      </c>
      <c r="J27" s="2" t="s">
        <v>10</v>
      </c>
      <c r="K27" s="2">
        <v>492</v>
      </c>
      <c r="L27" s="2">
        <v>463</v>
      </c>
      <c r="M27" s="2">
        <v>236</v>
      </c>
      <c r="N27" s="2">
        <v>291</v>
      </c>
      <c r="O27" s="4">
        <f t="shared" si="0"/>
        <v>0.35560053981106615</v>
      </c>
    </row>
    <row r="28" spans="1:15" s="9" customFormat="1" x14ac:dyDescent="0.2">
      <c r="A28" s="3">
        <v>14</v>
      </c>
      <c r="B28" s="3" t="s">
        <v>46</v>
      </c>
      <c r="C28" s="3" t="s">
        <v>53</v>
      </c>
      <c r="D28" s="3" t="s">
        <v>5</v>
      </c>
      <c r="E28" s="3" t="s">
        <v>6</v>
      </c>
      <c r="F28" s="3" t="s">
        <v>2</v>
      </c>
      <c r="G28" s="3" t="s">
        <v>44</v>
      </c>
      <c r="H28" s="3" t="s">
        <v>58</v>
      </c>
      <c r="I28" s="3" t="s">
        <v>4</v>
      </c>
      <c r="J28" s="3" t="s">
        <v>8</v>
      </c>
      <c r="K28" s="3">
        <v>284</v>
      </c>
      <c r="L28" s="3">
        <v>218</v>
      </c>
      <c r="M28" s="3">
        <v>156</v>
      </c>
      <c r="N28" s="3">
        <v>134</v>
      </c>
      <c r="O28" s="6">
        <f t="shared" si="0"/>
        <v>0.36616161616161619</v>
      </c>
    </row>
    <row r="29" spans="1:15" s="9" customFormat="1" x14ac:dyDescent="0.2">
      <c r="A29" s="3">
        <v>14</v>
      </c>
      <c r="B29" s="3" t="s">
        <v>46</v>
      </c>
      <c r="C29" s="3" t="s">
        <v>53</v>
      </c>
      <c r="D29" s="3" t="s">
        <v>11</v>
      </c>
      <c r="E29" s="3" t="s">
        <v>17</v>
      </c>
      <c r="F29" s="3" t="s">
        <v>2</v>
      </c>
      <c r="G29" s="3" t="s">
        <v>44</v>
      </c>
      <c r="H29" s="3" t="s">
        <v>58</v>
      </c>
      <c r="I29" s="3" t="s">
        <v>4</v>
      </c>
      <c r="J29" s="3" t="s">
        <v>8</v>
      </c>
      <c r="K29" s="3">
        <v>373</v>
      </c>
      <c r="L29" s="3">
        <v>454</v>
      </c>
      <c r="M29" s="3">
        <v>165</v>
      </c>
      <c r="N29" s="3">
        <v>281</v>
      </c>
      <c r="O29" s="6">
        <f t="shared" si="0"/>
        <v>0.35035349567949725</v>
      </c>
    </row>
    <row r="30" spans="1:15" s="9" customFormat="1" x14ac:dyDescent="0.2">
      <c r="A30" s="2">
        <v>15</v>
      </c>
      <c r="B30" s="2" t="s">
        <v>46</v>
      </c>
      <c r="C30" s="2" t="s">
        <v>53</v>
      </c>
      <c r="D30" s="2" t="s">
        <v>5</v>
      </c>
      <c r="E30" s="2" t="s">
        <v>6</v>
      </c>
      <c r="F30" s="2" t="s">
        <v>2</v>
      </c>
      <c r="G30" s="2" t="s">
        <v>44</v>
      </c>
      <c r="H30" s="2" t="s">
        <v>58</v>
      </c>
      <c r="I30" s="2" t="s">
        <v>4</v>
      </c>
      <c r="J30" s="2" t="s">
        <v>8</v>
      </c>
      <c r="K30" s="2">
        <v>653</v>
      </c>
      <c r="L30" s="2">
        <v>524</v>
      </c>
      <c r="M30" s="2">
        <v>307</v>
      </c>
      <c r="N30" s="2">
        <v>240</v>
      </c>
      <c r="O30" s="4">
        <f t="shared" si="0"/>
        <v>0.31728538283062646</v>
      </c>
    </row>
    <row r="31" spans="1:15" s="9" customFormat="1" x14ac:dyDescent="0.2">
      <c r="A31" s="2">
        <v>15</v>
      </c>
      <c r="B31" s="2" t="s">
        <v>46</v>
      </c>
      <c r="C31" s="2" t="s">
        <v>53</v>
      </c>
      <c r="D31" s="2" t="s">
        <v>11</v>
      </c>
      <c r="E31" s="2" t="s">
        <v>19</v>
      </c>
      <c r="F31" s="2" t="s">
        <v>2</v>
      </c>
      <c r="G31" s="2" t="s">
        <v>44</v>
      </c>
      <c r="H31" s="2" t="s">
        <v>58</v>
      </c>
      <c r="I31" s="2" t="s">
        <v>10</v>
      </c>
      <c r="J31" s="2" t="s">
        <v>3</v>
      </c>
      <c r="K31" s="2">
        <v>1030</v>
      </c>
      <c r="L31" s="2">
        <v>929</v>
      </c>
      <c r="M31" s="2">
        <v>591</v>
      </c>
      <c r="N31" s="2">
        <v>447</v>
      </c>
      <c r="O31" s="4">
        <f t="shared" ref="O31:O57" si="1">(M31+N31)/SUM(K31:N31)</f>
        <v>0.34634634634634637</v>
      </c>
    </row>
    <row r="32" spans="1:15" s="9" customFormat="1" x14ac:dyDescent="0.2">
      <c r="A32" s="3">
        <v>16</v>
      </c>
      <c r="B32" s="3" t="s">
        <v>46</v>
      </c>
      <c r="C32" s="3" t="s">
        <v>53</v>
      </c>
      <c r="D32" s="3" t="s">
        <v>5</v>
      </c>
      <c r="E32" s="3" t="s">
        <v>6</v>
      </c>
      <c r="F32" s="3" t="s">
        <v>2</v>
      </c>
      <c r="G32" s="3" t="s">
        <v>44</v>
      </c>
      <c r="H32" s="3" t="s">
        <v>58</v>
      </c>
      <c r="I32" s="3" t="s">
        <v>4</v>
      </c>
      <c r="J32" s="3" t="s">
        <v>8</v>
      </c>
      <c r="K32" s="3">
        <v>598</v>
      </c>
      <c r="L32" s="3">
        <v>483</v>
      </c>
      <c r="M32" s="3">
        <v>477</v>
      </c>
      <c r="N32" s="3">
        <v>334</v>
      </c>
      <c r="O32" s="6">
        <f t="shared" si="1"/>
        <v>0.42864693446088797</v>
      </c>
    </row>
    <row r="33" spans="1:15" s="9" customFormat="1" x14ac:dyDescent="0.2">
      <c r="A33" s="3">
        <v>16</v>
      </c>
      <c r="B33" s="3" t="s">
        <v>46</v>
      </c>
      <c r="C33" s="3" t="s">
        <v>53</v>
      </c>
      <c r="D33" s="3" t="s">
        <v>11</v>
      </c>
      <c r="E33" s="3" t="s">
        <v>15</v>
      </c>
      <c r="F33" s="3" t="s">
        <v>2</v>
      </c>
      <c r="G33" s="3" t="s">
        <v>44</v>
      </c>
      <c r="H33" s="3" t="s">
        <v>58</v>
      </c>
      <c r="I33" s="3" t="s">
        <v>10</v>
      </c>
      <c r="J33" s="3" t="s">
        <v>8</v>
      </c>
      <c r="K33" s="3">
        <v>529</v>
      </c>
      <c r="L33" s="3">
        <v>614</v>
      </c>
      <c r="M33" s="3">
        <v>444</v>
      </c>
      <c r="N33" s="3">
        <v>401</v>
      </c>
      <c r="O33" s="6">
        <f t="shared" si="1"/>
        <v>0.42505030181086517</v>
      </c>
    </row>
    <row r="34" spans="1:15" s="9" customFormat="1" x14ac:dyDescent="0.2">
      <c r="A34" s="2">
        <v>17</v>
      </c>
      <c r="B34" s="2" t="s">
        <v>46</v>
      </c>
      <c r="C34" s="2" t="s">
        <v>53</v>
      </c>
      <c r="D34" s="2" t="s">
        <v>5</v>
      </c>
      <c r="E34" s="2" t="s">
        <v>6</v>
      </c>
      <c r="F34" s="2" t="s">
        <v>2</v>
      </c>
      <c r="G34" s="2" t="s">
        <v>44</v>
      </c>
      <c r="H34" s="2" t="s">
        <v>58</v>
      </c>
      <c r="I34" s="2" t="s">
        <v>4</v>
      </c>
      <c r="J34" s="2" t="s">
        <v>8</v>
      </c>
      <c r="K34" s="2">
        <v>426</v>
      </c>
      <c r="L34" s="2">
        <v>339</v>
      </c>
      <c r="M34" s="2">
        <v>312</v>
      </c>
      <c r="N34" s="2">
        <v>249</v>
      </c>
      <c r="O34" s="4">
        <f t="shared" si="1"/>
        <v>0.42307692307692307</v>
      </c>
    </row>
    <row r="35" spans="1:15" s="9" customFormat="1" x14ac:dyDescent="0.2">
      <c r="A35" s="2">
        <v>17</v>
      </c>
      <c r="B35" s="2" t="s">
        <v>46</v>
      </c>
      <c r="C35" s="2" t="s">
        <v>53</v>
      </c>
      <c r="D35" s="2" t="s">
        <v>11</v>
      </c>
      <c r="E35" s="2" t="s">
        <v>20</v>
      </c>
      <c r="F35" s="2" t="s">
        <v>2</v>
      </c>
      <c r="G35" s="2" t="s">
        <v>44</v>
      </c>
      <c r="H35" s="2" t="s">
        <v>58</v>
      </c>
      <c r="I35" s="2" t="s">
        <v>8</v>
      </c>
      <c r="J35" s="2" t="s">
        <v>10</v>
      </c>
      <c r="K35" s="2">
        <v>345</v>
      </c>
      <c r="L35" s="2">
        <v>361</v>
      </c>
      <c r="M35" s="2">
        <v>295</v>
      </c>
      <c r="N35" s="2">
        <v>291</v>
      </c>
      <c r="O35" s="4">
        <f t="shared" si="1"/>
        <v>0.45356037151702788</v>
      </c>
    </row>
    <row r="36" spans="1:15" s="9" customFormat="1" x14ac:dyDescent="0.2">
      <c r="A36" s="3">
        <v>18</v>
      </c>
      <c r="B36" s="3" t="s">
        <v>46</v>
      </c>
      <c r="C36" s="3" t="s">
        <v>53</v>
      </c>
      <c r="D36" s="3" t="s">
        <v>5</v>
      </c>
      <c r="E36" s="3" t="s">
        <v>6</v>
      </c>
      <c r="F36" s="3" t="s">
        <v>2</v>
      </c>
      <c r="G36" s="3" t="s">
        <v>44</v>
      </c>
      <c r="H36" s="3" t="s">
        <v>58</v>
      </c>
      <c r="I36" s="3" t="s">
        <v>4</v>
      </c>
      <c r="J36" s="3" t="s">
        <v>8</v>
      </c>
      <c r="K36" s="3">
        <v>711</v>
      </c>
      <c r="L36" s="3">
        <v>681</v>
      </c>
      <c r="M36" s="3">
        <v>363</v>
      </c>
      <c r="N36" s="3">
        <v>262</v>
      </c>
      <c r="O36" s="6">
        <f t="shared" si="1"/>
        <v>0.30986613782845812</v>
      </c>
    </row>
    <row r="37" spans="1:15" s="9" customFormat="1" x14ac:dyDescent="0.2">
      <c r="A37" s="3">
        <v>18</v>
      </c>
      <c r="B37" s="3" t="s">
        <v>46</v>
      </c>
      <c r="C37" s="3" t="s">
        <v>53</v>
      </c>
      <c r="D37" s="3" t="s">
        <v>11</v>
      </c>
      <c r="E37" s="3" t="s">
        <v>15</v>
      </c>
      <c r="F37" s="3" t="s">
        <v>2</v>
      </c>
      <c r="G37" s="3" t="s">
        <v>44</v>
      </c>
      <c r="H37" s="3" t="s">
        <v>58</v>
      </c>
      <c r="I37" s="3" t="s">
        <v>10</v>
      </c>
      <c r="J37" s="3" t="s">
        <v>8</v>
      </c>
      <c r="K37" s="3">
        <v>485</v>
      </c>
      <c r="L37" s="3">
        <v>591</v>
      </c>
      <c r="M37" s="3">
        <v>293</v>
      </c>
      <c r="N37" s="3">
        <v>224</v>
      </c>
      <c r="O37" s="6">
        <f t="shared" si="1"/>
        <v>0.32454488386691777</v>
      </c>
    </row>
    <row r="38" spans="1:15" s="9" customFormat="1" x14ac:dyDescent="0.2">
      <c r="A38" s="2">
        <v>19</v>
      </c>
      <c r="B38" s="2" t="s">
        <v>46</v>
      </c>
      <c r="C38" s="2" t="s">
        <v>53</v>
      </c>
      <c r="D38" s="2" t="s">
        <v>5</v>
      </c>
      <c r="E38" s="2" t="s">
        <v>6</v>
      </c>
      <c r="F38" s="2" t="s">
        <v>2</v>
      </c>
      <c r="G38" s="2" t="s">
        <v>44</v>
      </c>
      <c r="H38" s="2" t="s">
        <v>58</v>
      </c>
      <c r="I38" s="2" t="s">
        <v>4</v>
      </c>
      <c r="J38" s="2" t="s">
        <v>8</v>
      </c>
      <c r="K38" s="2">
        <v>666</v>
      </c>
      <c r="L38" s="2">
        <v>539</v>
      </c>
      <c r="M38" s="2">
        <v>463</v>
      </c>
      <c r="N38" s="2">
        <v>424</v>
      </c>
      <c r="O38" s="4">
        <f t="shared" si="1"/>
        <v>0.42399617590822181</v>
      </c>
    </row>
    <row r="39" spans="1:15" s="9" customFormat="1" x14ac:dyDescent="0.2">
      <c r="A39" s="2">
        <v>19</v>
      </c>
      <c r="B39" s="2" t="s">
        <v>46</v>
      </c>
      <c r="C39" s="2" t="s">
        <v>53</v>
      </c>
      <c r="D39" s="2" t="s">
        <v>11</v>
      </c>
      <c r="E39" s="2" t="s">
        <v>21</v>
      </c>
      <c r="F39" s="2" t="s">
        <v>2</v>
      </c>
      <c r="G39" s="2" t="s">
        <v>44</v>
      </c>
      <c r="H39" s="2" t="s">
        <v>58</v>
      </c>
      <c r="I39" s="2" t="s">
        <v>8</v>
      </c>
      <c r="J39" s="2" t="s">
        <v>10</v>
      </c>
      <c r="K39" s="2">
        <v>439</v>
      </c>
      <c r="L39" s="2">
        <v>592</v>
      </c>
      <c r="M39" s="2">
        <v>225</v>
      </c>
      <c r="N39" s="2">
        <v>276</v>
      </c>
      <c r="O39" s="4">
        <f t="shared" si="1"/>
        <v>0.32702349869451697</v>
      </c>
    </row>
    <row r="40" spans="1:15" s="9" customFormat="1" x14ac:dyDescent="0.2">
      <c r="A40" s="3">
        <v>20</v>
      </c>
      <c r="B40" s="3" t="s">
        <v>46</v>
      </c>
      <c r="C40" s="3" t="s">
        <v>53</v>
      </c>
      <c r="D40" s="3" t="s">
        <v>5</v>
      </c>
      <c r="E40" s="3" t="s">
        <v>6</v>
      </c>
      <c r="F40" s="3" t="s">
        <v>2</v>
      </c>
      <c r="G40" s="3" t="s">
        <v>44</v>
      </c>
      <c r="H40" s="3" t="s">
        <v>58</v>
      </c>
      <c r="I40" s="3" t="s">
        <v>4</v>
      </c>
      <c r="J40" s="3" t="s">
        <v>8</v>
      </c>
      <c r="K40" s="3">
        <v>756</v>
      </c>
      <c r="L40" s="3">
        <v>597</v>
      </c>
      <c r="M40" s="3">
        <v>517</v>
      </c>
      <c r="N40" s="3">
        <v>366</v>
      </c>
      <c r="O40" s="6">
        <f t="shared" si="1"/>
        <v>0.39490161001788909</v>
      </c>
    </row>
    <row r="41" spans="1:15" s="9" customFormat="1" x14ac:dyDescent="0.2">
      <c r="A41" s="3">
        <v>20</v>
      </c>
      <c r="B41" s="3" t="s">
        <v>46</v>
      </c>
      <c r="C41" s="3" t="s">
        <v>53</v>
      </c>
      <c r="D41" s="3" t="s">
        <v>11</v>
      </c>
      <c r="E41" s="3" t="s">
        <v>15</v>
      </c>
      <c r="F41" s="3" t="s">
        <v>2</v>
      </c>
      <c r="G41" s="3" t="s">
        <v>44</v>
      </c>
      <c r="H41" s="3" t="s">
        <v>58</v>
      </c>
      <c r="I41" s="3" t="s">
        <v>10</v>
      </c>
      <c r="J41" s="3" t="s">
        <v>8</v>
      </c>
      <c r="K41" s="3">
        <v>489</v>
      </c>
      <c r="L41" s="3">
        <v>551</v>
      </c>
      <c r="M41" s="3">
        <v>438</v>
      </c>
      <c r="N41" s="3">
        <v>363</v>
      </c>
      <c r="O41" s="6">
        <f t="shared" si="1"/>
        <v>0.43508962520369365</v>
      </c>
    </row>
    <row r="42" spans="1:15" s="9" customFormat="1" x14ac:dyDescent="0.2">
      <c r="A42" s="2">
        <v>21</v>
      </c>
      <c r="B42" s="2" t="s">
        <v>46</v>
      </c>
      <c r="C42" s="2" t="s">
        <v>53</v>
      </c>
      <c r="D42" s="2" t="s">
        <v>5</v>
      </c>
      <c r="E42" s="2" t="s">
        <v>6</v>
      </c>
      <c r="F42" s="2" t="s">
        <v>2</v>
      </c>
      <c r="G42" s="2" t="s">
        <v>44</v>
      </c>
      <c r="H42" s="2" t="s">
        <v>58</v>
      </c>
      <c r="I42" s="2" t="s">
        <v>4</v>
      </c>
      <c r="J42" s="2" t="s">
        <v>8</v>
      </c>
      <c r="K42" s="2">
        <v>462</v>
      </c>
      <c r="L42" s="2">
        <v>424</v>
      </c>
      <c r="M42" s="2">
        <v>297</v>
      </c>
      <c r="N42" s="2">
        <v>271</v>
      </c>
      <c r="O42" s="4">
        <f t="shared" si="1"/>
        <v>0.39064649243466298</v>
      </c>
    </row>
    <row r="43" spans="1:15" s="9" customFormat="1" x14ac:dyDescent="0.2">
      <c r="A43" s="2">
        <v>21</v>
      </c>
      <c r="B43" s="2" t="s">
        <v>46</v>
      </c>
      <c r="C43" s="2" t="s">
        <v>53</v>
      </c>
      <c r="D43" s="2" t="s">
        <v>11</v>
      </c>
      <c r="E43" s="2" t="s">
        <v>22</v>
      </c>
      <c r="F43" s="2" t="s">
        <v>2</v>
      </c>
      <c r="G43" s="2" t="s">
        <v>44</v>
      </c>
      <c r="H43" s="2" t="s">
        <v>58</v>
      </c>
      <c r="I43" s="2" t="s">
        <v>10</v>
      </c>
      <c r="J43" s="2" t="s">
        <v>3</v>
      </c>
      <c r="K43" s="2">
        <v>417</v>
      </c>
      <c r="L43" s="2">
        <v>392</v>
      </c>
      <c r="M43" s="2">
        <v>313</v>
      </c>
      <c r="N43" s="2">
        <v>278</v>
      </c>
      <c r="O43" s="4">
        <f t="shared" si="1"/>
        <v>0.42214285714285715</v>
      </c>
    </row>
    <row r="44" spans="1:15" s="9" customFormat="1" x14ac:dyDescent="0.2">
      <c r="A44" s="3">
        <v>22</v>
      </c>
      <c r="B44" s="3" t="s">
        <v>46</v>
      </c>
      <c r="C44" s="3" t="s">
        <v>53</v>
      </c>
      <c r="D44" s="3" t="s">
        <v>5</v>
      </c>
      <c r="E44" s="3" t="s">
        <v>6</v>
      </c>
      <c r="F44" s="3" t="s">
        <v>2</v>
      </c>
      <c r="G44" s="3" t="s">
        <v>44</v>
      </c>
      <c r="H44" s="3" t="s">
        <v>58</v>
      </c>
      <c r="I44" s="3" t="s">
        <v>4</v>
      </c>
      <c r="J44" s="3" t="s">
        <v>8</v>
      </c>
      <c r="K44" s="3">
        <v>209</v>
      </c>
      <c r="L44" s="3">
        <v>191</v>
      </c>
      <c r="M44" s="3">
        <v>132</v>
      </c>
      <c r="N44" s="3">
        <v>102</v>
      </c>
      <c r="O44" s="6">
        <f t="shared" si="1"/>
        <v>0.36908517350157727</v>
      </c>
    </row>
    <row r="45" spans="1:15" s="9" customFormat="1" x14ac:dyDescent="0.2">
      <c r="A45" s="3">
        <v>22</v>
      </c>
      <c r="B45" s="3" t="s">
        <v>46</v>
      </c>
      <c r="C45" s="3" t="s">
        <v>53</v>
      </c>
      <c r="D45" s="3" t="s">
        <v>11</v>
      </c>
      <c r="E45" s="3" t="s">
        <v>21</v>
      </c>
      <c r="F45" s="3" t="s">
        <v>2</v>
      </c>
      <c r="G45" s="3" t="s">
        <v>44</v>
      </c>
      <c r="H45" s="3" t="s">
        <v>58</v>
      </c>
      <c r="I45" s="3" t="s">
        <v>8</v>
      </c>
      <c r="J45" s="3" t="s">
        <v>10</v>
      </c>
      <c r="K45" s="3">
        <v>131</v>
      </c>
      <c r="L45" s="3">
        <v>143</v>
      </c>
      <c r="M45" s="3">
        <v>59</v>
      </c>
      <c r="N45" s="3">
        <v>68</v>
      </c>
      <c r="O45" s="6">
        <f t="shared" si="1"/>
        <v>0.3167082294264339</v>
      </c>
    </row>
    <row r="46" spans="1:15" s="9" customFormat="1" x14ac:dyDescent="0.2">
      <c r="A46" s="2">
        <v>23</v>
      </c>
      <c r="B46" s="11" t="s">
        <v>46</v>
      </c>
      <c r="C46" s="2" t="s">
        <v>53</v>
      </c>
      <c r="D46" s="2" t="s">
        <v>5</v>
      </c>
      <c r="E46" s="2" t="s">
        <v>6</v>
      </c>
      <c r="F46" s="2" t="s">
        <v>2</v>
      </c>
      <c r="G46" s="2" t="s">
        <v>44</v>
      </c>
      <c r="H46" s="2" t="s">
        <v>58</v>
      </c>
      <c r="I46" s="2" t="s">
        <v>4</v>
      </c>
      <c r="J46" s="2" t="s">
        <v>8</v>
      </c>
      <c r="K46" s="2">
        <v>720</v>
      </c>
      <c r="L46" s="2">
        <v>790</v>
      </c>
      <c r="M46" s="2">
        <v>375</v>
      </c>
      <c r="N46" s="2">
        <v>423</v>
      </c>
      <c r="O46" s="4">
        <f t="shared" si="1"/>
        <v>0.34575389948006935</v>
      </c>
    </row>
    <row r="47" spans="1:15" s="9" customFormat="1" x14ac:dyDescent="0.2">
      <c r="A47" s="2">
        <v>23</v>
      </c>
      <c r="B47" s="11" t="s">
        <v>46</v>
      </c>
      <c r="C47" s="2" t="s">
        <v>53</v>
      </c>
      <c r="D47" s="2" t="s">
        <v>11</v>
      </c>
      <c r="E47" s="2" t="s">
        <v>15</v>
      </c>
      <c r="F47" s="2" t="s">
        <v>2</v>
      </c>
      <c r="G47" s="2" t="s">
        <v>44</v>
      </c>
      <c r="H47" s="2" t="s">
        <v>58</v>
      </c>
      <c r="I47" s="2" t="s">
        <v>10</v>
      </c>
      <c r="J47" s="2" t="s">
        <v>8</v>
      </c>
      <c r="K47" s="2">
        <v>203</v>
      </c>
      <c r="L47" s="2">
        <v>409</v>
      </c>
      <c r="M47" s="2">
        <v>135</v>
      </c>
      <c r="N47" s="2">
        <v>232</v>
      </c>
      <c r="O47" s="4">
        <f t="shared" si="1"/>
        <v>0.37487231869254339</v>
      </c>
    </row>
    <row r="48" spans="1:15" s="9" customFormat="1" x14ac:dyDescent="0.2">
      <c r="A48" s="3">
        <v>24</v>
      </c>
      <c r="B48" s="3" t="s">
        <v>46</v>
      </c>
      <c r="C48" s="3" t="s">
        <v>52</v>
      </c>
      <c r="D48" s="3" t="s">
        <v>0</v>
      </c>
      <c r="E48" s="3" t="s">
        <v>1</v>
      </c>
      <c r="F48" s="3" t="s">
        <v>2</v>
      </c>
      <c r="G48" s="3" t="s">
        <v>44</v>
      </c>
      <c r="H48" s="3" t="s">
        <v>58</v>
      </c>
      <c r="I48" s="3" t="s">
        <v>3</v>
      </c>
      <c r="J48" s="3" t="s">
        <v>4</v>
      </c>
      <c r="K48" s="3">
        <v>96</v>
      </c>
      <c r="L48" s="3">
        <v>126</v>
      </c>
      <c r="M48" s="3">
        <v>48</v>
      </c>
      <c r="N48" s="3">
        <v>38</v>
      </c>
      <c r="O48" s="6">
        <f t="shared" si="1"/>
        <v>0.2792207792207792</v>
      </c>
    </row>
    <row r="49" spans="1:15" s="9" customFormat="1" x14ac:dyDescent="0.2">
      <c r="A49" s="3">
        <v>24</v>
      </c>
      <c r="B49" s="3" t="s">
        <v>46</v>
      </c>
      <c r="C49" s="3" t="s">
        <v>52</v>
      </c>
      <c r="D49" s="3" t="s">
        <v>11</v>
      </c>
      <c r="E49" s="3" t="s">
        <v>18</v>
      </c>
      <c r="F49" s="3" t="s">
        <v>2</v>
      </c>
      <c r="G49" s="3" t="s">
        <v>44</v>
      </c>
      <c r="H49" s="3" t="s">
        <v>58</v>
      </c>
      <c r="I49" s="3" t="s">
        <v>3</v>
      </c>
      <c r="J49" s="3" t="s">
        <v>4</v>
      </c>
      <c r="K49" s="3">
        <v>197</v>
      </c>
      <c r="L49" s="3">
        <v>114</v>
      </c>
      <c r="M49" s="3">
        <v>88</v>
      </c>
      <c r="N49" s="3">
        <v>57</v>
      </c>
      <c r="O49" s="6">
        <f t="shared" si="1"/>
        <v>0.31798245614035087</v>
      </c>
    </row>
    <row r="50" spans="1:15" s="9" customFormat="1" x14ac:dyDescent="0.2">
      <c r="A50" s="2">
        <v>25</v>
      </c>
      <c r="B50" s="11" t="s">
        <v>46</v>
      </c>
      <c r="C50" s="2" t="s">
        <v>52</v>
      </c>
      <c r="D50" s="2" t="s">
        <v>0</v>
      </c>
      <c r="E50" s="2" t="s">
        <v>1</v>
      </c>
      <c r="F50" s="2" t="s">
        <v>2</v>
      </c>
      <c r="G50" s="2" t="s">
        <v>44</v>
      </c>
      <c r="H50" s="2" t="s">
        <v>58</v>
      </c>
      <c r="I50" s="2" t="s">
        <v>3</v>
      </c>
      <c r="J50" s="2" t="s">
        <v>4</v>
      </c>
      <c r="K50" s="2">
        <v>411</v>
      </c>
      <c r="L50" s="2">
        <v>833</v>
      </c>
      <c r="M50" s="2">
        <v>193</v>
      </c>
      <c r="N50" s="2">
        <v>432</v>
      </c>
      <c r="O50" s="4">
        <f t="shared" si="1"/>
        <v>0.33440342429106473</v>
      </c>
    </row>
    <row r="51" spans="1:15" s="9" customFormat="1" x14ac:dyDescent="0.2">
      <c r="A51" s="2">
        <v>25</v>
      </c>
      <c r="B51" s="11" t="s">
        <v>46</v>
      </c>
      <c r="C51" s="2" t="s">
        <v>52</v>
      </c>
      <c r="D51" s="2" t="s">
        <v>11</v>
      </c>
      <c r="E51" s="2" t="s">
        <v>15</v>
      </c>
      <c r="F51" s="2" t="s">
        <v>2</v>
      </c>
      <c r="G51" s="2" t="s">
        <v>44</v>
      </c>
      <c r="H51" s="2" t="s">
        <v>58</v>
      </c>
      <c r="I51" s="2" t="s">
        <v>10</v>
      </c>
      <c r="J51" s="2" t="s">
        <v>8</v>
      </c>
      <c r="K51" s="2">
        <v>336</v>
      </c>
      <c r="L51" s="2">
        <v>600</v>
      </c>
      <c r="M51" s="2">
        <v>237</v>
      </c>
      <c r="N51" s="2">
        <v>399</v>
      </c>
      <c r="O51" s="4">
        <f t="shared" si="1"/>
        <v>0.40458015267175573</v>
      </c>
    </row>
    <row r="52" spans="1:15" s="9" customFormat="1" x14ac:dyDescent="0.2">
      <c r="A52" s="3">
        <v>26</v>
      </c>
      <c r="B52" s="3" t="s">
        <v>46</v>
      </c>
      <c r="C52" s="3" t="s">
        <v>52</v>
      </c>
      <c r="D52" s="3" t="s">
        <v>5</v>
      </c>
      <c r="E52" s="3" t="s">
        <v>6</v>
      </c>
      <c r="F52" s="3" t="s">
        <v>2</v>
      </c>
      <c r="G52" s="3" t="s">
        <v>44</v>
      </c>
      <c r="H52" s="3" t="s">
        <v>58</v>
      </c>
      <c r="I52" s="3" t="s">
        <v>4</v>
      </c>
      <c r="J52" s="3" t="s">
        <v>8</v>
      </c>
      <c r="K52" s="3">
        <v>255</v>
      </c>
      <c r="L52" s="3">
        <v>211</v>
      </c>
      <c r="M52" s="3">
        <v>141</v>
      </c>
      <c r="N52" s="3">
        <v>136</v>
      </c>
      <c r="O52" s="6">
        <f t="shared" si="1"/>
        <v>0.37281292059219379</v>
      </c>
    </row>
    <row r="53" spans="1:15" s="9" customFormat="1" x14ac:dyDescent="0.2">
      <c r="A53" s="3">
        <v>26</v>
      </c>
      <c r="B53" s="3" t="s">
        <v>46</v>
      </c>
      <c r="C53" s="3" t="s">
        <v>52</v>
      </c>
      <c r="D53" s="3" t="s">
        <v>11</v>
      </c>
      <c r="E53" s="3" t="s">
        <v>27</v>
      </c>
      <c r="F53" s="3" t="s">
        <v>2</v>
      </c>
      <c r="G53" s="3" t="s">
        <v>44</v>
      </c>
      <c r="H53" s="3" t="s">
        <v>58</v>
      </c>
      <c r="I53" s="3" t="s">
        <v>10</v>
      </c>
      <c r="J53" s="3" t="s">
        <v>8</v>
      </c>
      <c r="K53" s="3">
        <v>991</v>
      </c>
      <c r="L53" s="3">
        <v>885</v>
      </c>
      <c r="M53" s="3">
        <v>642</v>
      </c>
      <c r="N53" s="3">
        <v>607</v>
      </c>
      <c r="O53" s="6">
        <f t="shared" si="1"/>
        <v>0.39967999999999998</v>
      </c>
    </row>
    <row r="54" spans="1:15" s="9" customFormat="1" x14ac:dyDescent="0.2">
      <c r="A54" s="2">
        <v>27</v>
      </c>
      <c r="B54" s="2" t="s">
        <v>46</v>
      </c>
      <c r="C54" s="2" t="s">
        <v>33</v>
      </c>
      <c r="D54" s="2" t="s">
        <v>5</v>
      </c>
      <c r="E54" s="2" t="s">
        <v>6</v>
      </c>
      <c r="F54" s="2" t="s">
        <v>2</v>
      </c>
      <c r="G54" s="2" t="s">
        <v>44</v>
      </c>
      <c r="H54" s="2" t="s">
        <v>58</v>
      </c>
      <c r="I54" s="2" t="s">
        <v>4</v>
      </c>
      <c r="J54" s="2" t="s">
        <v>8</v>
      </c>
      <c r="K54" s="2">
        <v>164</v>
      </c>
      <c r="L54" s="2">
        <v>247</v>
      </c>
      <c r="M54" s="2">
        <v>124</v>
      </c>
      <c r="N54" s="2">
        <v>167</v>
      </c>
      <c r="O54" s="4">
        <f t="shared" si="1"/>
        <v>0.41452991452991456</v>
      </c>
    </row>
    <row r="55" spans="1:15" s="9" customFormat="1" x14ac:dyDescent="0.2">
      <c r="A55" s="2">
        <v>27</v>
      </c>
      <c r="B55" s="2" t="s">
        <v>46</v>
      </c>
      <c r="C55" s="2" t="s">
        <v>33</v>
      </c>
      <c r="D55" s="2" t="s">
        <v>11</v>
      </c>
      <c r="E55" s="2" t="s">
        <v>15</v>
      </c>
      <c r="F55" s="2" t="s">
        <v>2</v>
      </c>
      <c r="G55" s="2" t="s">
        <v>44</v>
      </c>
      <c r="H55" s="2" t="s">
        <v>58</v>
      </c>
      <c r="I55" s="2" t="s">
        <v>10</v>
      </c>
      <c r="J55" s="2" t="s">
        <v>8</v>
      </c>
      <c r="K55" s="2">
        <v>92</v>
      </c>
      <c r="L55" s="2">
        <v>102</v>
      </c>
      <c r="M55" s="2">
        <v>62</v>
      </c>
      <c r="N55" s="2">
        <v>58</v>
      </c>
      <c r="O55" s="4">
        <f t="shared" si="1"/>
        <v>0.38216560509554143</v>
      </c>
    </row>
    <row r="56" spans="1:15" s="9" customFormat="1" x14ac:dyDescent="0.2">
      <c r="A56" s="3">
        <v>28</v>
      </c>
      <c r="B56" s="3" t="s">
        <v>33</v>
      </c>
      <c r="C56" s="3" t="s">
        <v>33</v>
      </c>
      <c r="D56" s="3" t="s">
        <v>5</v>
      </c>
      <c r="E56" s="3" t="s">
        <v>6</v>
      </c>
      <c r="F56" s="3" t="s">
        <v>2</v>
      </c>
      <c r="G56" s="3" t="s">
        <v>44</v>
      </c>
      <c r="H56" s="3" t="s">
        <v>58</v>
      </c>
      <c r="I56" s="3" t="s">
        <v>4</v>
      </c>
      <c r="J56" s="3" t="s">
        <v>8</v>
      </c>
      <c r="K56" s="3">
        <v>282</v>
      </c>
      <c r="L56" s="3">
        <v>285</v>
      </c>
      <c r="M56" s="3">
        <v>147</v>
      </c>
      <c r="N56" s="3">
        <v>107</v>
      </c>
      <c r="O56" s="6">
        <f t="shared" si="1"/>
        <v>0.30937880633373932</v>
      </c>
    </row>
    <row r="57" spans="1:15" s="9" customFormat="1" x14ac:dyDescent="0.2">
      <c r="A57" s="3">
        <v>28</v>
      </c>
      <c r="B57" s="3" t="s">
        <v>33</v>
      </c>
      <c r="C57" s="3" t="s">
        <v>33</v>
      </c>
      <c r="D57" s="3" t="s">
        <v>11</v>
      </c>
      <c r="E57" s="3" t="s">
        <v>29</v>
      </c>
      <c r="F57" s="3" t="s">
        <v>2</v>
      </c>
      <c r="G57" s="3" t="s">
        <v>44</v>
      </c>
      <c r="H57" s="3" t="s">
        <v>58</v>
      </c>
      <c r="I57" s="3" t="s">
        <v>8</v>
      </c>
      <c r="J57" s="3" t="s">
        <v>10</v>
      </c>
      <c r="K57" s="3">
        <v>307</v>
      </c>
      <c r="L57" s="3">
        <v>96</v>
      </c>
      <c r="M57" s="3">
        <v>179</v>
      </c>
      <c r="N57" s="3">
        <v>38</v>
      </c>
      <c r="O57" s="6">
        <f t="shared" si="1"/>
        <v>0.35</v>
      </c>
    </row>
  </sheetData>
  <autoFilter ref="A1:M94" xr:uid="{00000000-0009-0000-0000-000000000000}">
    <sortState xmlns:xlrd2="http://schemas.microsoft.com/office/spreadsheetml/2017/richdata2" ref="A2:M94">
      <sortCondition ref="A1:A94"/>
    </sortState>
  </autoFilter>
  <pageMargins left="0.7" right="0.7" top="0.78740157499999996" bottom="0.78740157499999996" header="0.3" footer="0.3"/>
  <pageSetup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4"/>
  <sheetViews>
    <sheetView tabSelected="1" workbookViewId="0">
      <selection activeCell="D25" sqref="D25"/>
    </sheetView>
  </sheetViews>
  <sheetFormatPr baseColWidth="10" defaultRowHeight="15" x14ac:dyDescent="0.2"/>
  <cols>
    <col min="2" max="2" width="12.33203125" customWidth="1"/>
    <col min="3" max="3" width="62.6640625" customWidth="1"/>
    <col min="6" max="6" width="8" customWidth="1"/>
    <col min="7" max="7" width="15.6640625" customWidth="1"/>
  </cols>
  <sheetData>
    <row r="1" spans="1:15" x14ac:dyDescent="0.2">
      <c r="A1" t="s">
        <v>39</v>
      </c>
      <c r="B1" t="s">
        <v>45</v>
      </c>
      <c r="C1" t="s">
        <v>49</v>
      </c>
      <c r="D1" t="s">
        <v>40</v>
      </c>
      <c r="E1" t="s">
        <v>57</v>
      </c>
      <c r="F1" t="s">
        <v>41</v>
      </c>
      <c r="G1" t="s">
        <v>42</v>
      </c>
      <c r="H1" t="s">
        <v>43</v>
      </c>
      <c r="I1" t="s">
        <v>60</v>
      </c>
      <c r="J1" t="s">
        <v>59</v>
      </c>
      <c r="K1" t="s">
        <v>61</v>
      </c>
      <c r="L1" t="s">
        <v>62</v>
      </c>
      <c r="M1" t="s">
        <v>63</v>
      </c>
      <c r="N1" t="s">
        <v>64</v>
      </c>
      <c r="O1" t="s">
        <v>65</v>
      </c>
    </row>
    <row r="2" spans="1:15" x14ac:dyDescent="0.2">
      <c r="A2" s="1">
        <v>1</v>
      </c>
      <c r="B2" s="1" t="s">
        <v>46</v>
      </c>
      <c r="C2" s="1" t="s">
        <v>50</v>
      </c>
      <c r="D2" s="1" t="s">
        <v>11</v>
      </c>
      <c r="E2" s="1" t="s">
        <v>15</v>
      </c>
      <c r="F2" s="1" t="s">
        <v>2</v>
      </c>
      <c r="G2" s="1" t="s">
        <v>44</v>
      </c>
      <c r="H2" s="1" t="s">
        <v>58</v>
      </c>
      <c r="I2" s="1" t="s">
        <v>10</v>
      </c>
      <c r="J2" s="1" t="s">
        <v>8</v>
      </c>
      <c r="K2" s="1">
        <v>460</v>
      </c>
      <c r="L2" s="1">
        <v>415</v>
      </c>
      <c r="M2" s="1">
        <v>165</v>
      </c>
      <c r="N2" s="1">
        <v>146</v>
      </c>
      <c r="O2" s="5">
        <f>(M2+N2)/SUM(K2:N2)</f>
        <v>0.26222596964586847</v>
      </c>
    </row>
    <row r="3" spans="1:15" x14ac:dyDescent="0.2">
      <c r="A3" s="1">
        <v>2</v>
      </c>
      <c r="B3" s="1" t="s">
        <v>46</v>
      </c>
      <c r="C3" s="1" t="s">
        <v>50</v>
      </c>
      <c r="D3" s="1" t="s">
        <v>11</v>
      </c>
      <c r="E3" s="1" t="s">
        <v>13</v>
      </c>
      <c r="F3" s="1" t="s">
        <v>2</v>
      </c>
      <c r="G3" s="1" t="s">
        <v>44</v>
      </c>
      <c r="H3" s="1" t="s">
        <v>58</v>
      </c>
      <c r="I3" s="1" t="s">
        <v>8</v>
      </c>
      <c r="J3" s="1" t="s">
        <v>10</v>
      </c>
      <c r="K3" s="1">
        <v>728</v>
      </c>
      <c r="L3" s="1">
        <v>782</v>
      </c>
      <c r="M3" s="1">
        <v>329</v>
      </c>
      <c r="N3" s="1">
        <v>394</v>
      </c>
      <c r="O3" s="5">
        <f t="shared" ref="O3" si="0">(M3+N3)/SUM(K3:N3)</f>
        <v>0.32377966860725482</v>
      </c>
    </row>
    <row r="4" spans="1:15" x14ac:dyDescent="0.2">
      <c r="A4" s="1">
        <v>3</v>
      </c>
      <c r="B4" s="1" t="s">
        <v>46</v>
      </c>
      <c r="C4" s="1" t="s">
        <v>50</v>
      </c>
      <c r="D4" s="1" t="s">
        <v>0</v>
      </c>
      <c r="E4" s="1" t="s">
        <v>1</v>
      </c>
      <c r="F4" s="1" t="s">
        <v>2</v>
      </c>
      <c r="G4" s="1" t="s">
        <v>44</v>
      </c>
      <c r="H4" s="1" t="s">
        <v>58</v>
      </c>
      <c r="I4" s="1" t="s">
        <v>3</v>
      </c>
      <c r="J4" s="1" t="s">
        <v>4</v>
      </c>
      <c r="K4" s="1">
        <v>199</v>
      </c>
      <c r="L4" s="1">
        <v>300</v>
      </c>
      <c r="M4" s="1">
        <v>83</v>
      </c>
      <c r="N4" s="1">
        <v>165</v>
      </c>
      <c r="O4" s="5">
        <f t="shared" ref="O4:O34" si="1">(M4+N4)/SUM(K4:N4)</f>
        <v>0.33199464524765732</v>
      </c>
    </row>
    <row r="5" spans="1:15" x14ac:dyDescent="0.2">
      <c r="A5" s="1">
        <v>4</v>
      </c>
      <c r="B5" s="1" t="s">
        <v>46</v>
      </c>
      <c r="C5" s="1" t="s">
        <v>50</v>
      </c>
      <c r="D5" s="1" t="s">
        <v>0</v>
      </c>
      <c r="E5" s="1" t="s">
        <v>1</v>
      </c>
      <c r="F5" s="1" t="s">
        <v>2</v>
      </c>
      <c r="G5" s="1" t="s">
        <v>44</v>
      </c>
      <c r="H5" s="1" t="s">
        <v>58</v>
      </c>
      <c r="I5" s="1" t="s">
        <v>3</v>
      </c>
      <c r="J5" s="1" t="s">
        <v>4</v>
      </c>
      <c r="K5" s="1">
        <v>601</v>
      </c>
      <c r="L5" s="1">
        <v>781</v>
      </c>
      <c r="M5" s="1">
        <v>318</v>
      </c>
      <c r="N5" s="1">
        <v>433</v>
      </c>
      <c r="O5" s="5">
        <f t="shared" si="1"/>
        <v>0.35208626347866856</v>
      </c>
    </row>
    <row r="6" spans="1:15" x14ac:dyDescent="0.2">
      <c r="A6" s="1">
        <v>5</v>
      </c>
      <c r="B6" s="1" t="s">
        <v>46</v>
      </c>
      <c r="C6" s="1" t="s">
        <v>50</v>
      </c>
      <c r="D6" s="1" t="s">
        <v>0</v>
      </c>
      <c r="E6" s="1" t="s">
        <v>1</v>
      </c>
      <c r="F6" s="1" t="s">
        <v>2</v>
      </c>
      <c r="G6" s="1" t="s">
        <v>44</v>
      </c>
      <c r="H6" s="1" t="s">
        <v>58</v>
      </c>
      <c r="I6" s="1" t="s">
        <v>3</v>
      </c>
      <c r="J6" s="1" t="s">
        <v>4</v>
      </c>
      <c r="K6" s="1">
        <v>136</v>
      </c>
      <c r="L6" s="1">
        <v>194</v>
      </c>
      <c r="M6" s="1">
        <v>71</v>
      </c>
      <c r="N6" s="1">
        <v>90</v>
      </c>
      <c r="O6" s="5">
        <f t="shared" si="1"/>
        <v>0.32790224032586557</v>
      </c>
    </row>
    <row r="7" spans="1:15" x14ac:dyDescent="0.2">
      <c r="A7" s="1">
        <v>6</v>
      </c>
      <c r="B7" s="1" t="s">
        <v>46</v>
      </c>
      <c r="C7" s="1" t="s">
        <v>50</v>
      </c>
      <c r="D7" s="1" t="s">
        <v>0</v>
      </c>
      <c r="E7" s="1" t="s">
        <v>1</v>
      </c>
      <c r="F7" s="1" t="s">
        <v>2</v>
      </c>
      <c r="G7" s="1" t="s">
        <v>44</v>
      </c>
      <c r="H7" s="1" t="s">
        <v>58</v>
      </c>
      <c r="I7" s="1" t="s">
        <v>3</v>
      </c>
      <c r="J7" s="1" t="s">
        <v>4</v>
      </c>
      <c r="K7" s="1">
        <v>386</v>
      </c>
      <c r="L7" s="1">
        <v>729</v>
      </c>
      <c r="M7" s="1">
        <v>183</v>
      </c>
      <c r="N7" s="1">
        <v>329</v>
      </c>
      <c r="O7" s="5">
        <f t="shared" si="1"/>
        <v>0.31468961278426549</v>
      </c>
    </row>
    <row r="8" spans="1:15" x14ac:dyDescent="0.2">
      <c r="A8" s="1">
        <v>7</v>
      </c>
      <c r="B8" s="1" t="s">
        <v>46</v>
      </c>
      <c r="C8" s="1" t="s">
        <v>50</v>
      </c>
      <c r="D8" s="1" t="s">
        <v>0</v>
      </c>
      <c r="E8" s="1" t="s">
        <v>1</v>
      </c>
      <c r="F8" s="1" t="s">
        <v>2</v>
      </c>
      <c r="G8" s="1" t="s">
        <v>44</v>
      </c>
      <c r="H8" s="1" t="s">
        <v>58</v>
      </c>
      <c r="I8" s="1" t="s">
        <v>3</v>
      </c>
      <c r="J8" s="1" t="s">
        <v>4</v>
      </c>
      <c r="K8" s="1">
        <v>157</v>
      </c>
      <c r="L8" s="1">
        <v>218</v>
      </c>
      <c r="M8" s="1">
        <v>48</v>
      </c>
      <c r="N8" s="1">
        <v>87</v>
      </c>
      <c r="O8" s="5">
        <f t="shared" si="1"/>
        <v>0.26470588235294118</v>
      </c>
    </row>
    <row r="9" spans="1:15" x14ac:dyDescent="0.2">
      <c r="A9" s="1">
        <v>8</v>
      </c>
      <c r="B9" s="1" t="s">
        <v>46</v>
      </c>
      <c r="C9" s="1" t="s">
        <v>50</v>
      </c>
      <c r="D9" s="1" t="s">
        <v>11</v>
      </c>
      <c r="E9" s="1" t="s">
        <v>26</v>
      </c>
      <c r="F9" s="1" t="s">
        <v>2</v>
      </c>
      <c r="G9" s="1" t="s">
        <v>44</v>
      </c>
      <c r="H9" s="1" t="s">
        <v>58</v>
      </c>
      <c r="I9" s="1" t="s">
        <v>8</v>
      </c>
      <c r="J9" s="1" t="s">
        <v>3</v>
      </c>
      <c r="K9" s="1">
        <v>46</v>
      </c>
      <c r="L9" s="1">
        <v>52</v>
      </c>
      <c r="M9" s="1">
        <v>20</v>
      </c>
      <c r="N9" s="1">
        <v>12</v>
      </c>
      <c r="O9" s="5">
        <f t="shared" si="1"/>
        <v>0.24615384615384617</v>
      </c>
    </row>
    <row r="10" spans="1:15" x14ac:dyDescent="0.2">
      <c r="A10" s="1">
        <v>9</v>
      </c>
      <c r="B10" s="8" t="s">
        <v>46</v>
      </c>
      <c r="C10" s="1" t="s">
        <v>50</v>
      </c>
      <c r="D10" s="1" t="s">
        <v>0</v>
      </c>
      <c r="E10" s="1" t="s">
        <v>1</v>
      </c>
      <c r="F10" s="1" t="s">
        <v>2</v>
      </c>
      <c r="G10" s="1" t="s">
        <v>44</v>
      </c>
      <c r="H10" s="1" t="s">
        <v>58</v>
      </c>
      <c r="I10" s="1" t="s">
        <v>3</v>
      </c>
      <c r="J10" s="1" t="s">
        <v>4</v>
      </c>
      <c r="K10" s="1">
        <v>32</v>
      </c>
      <c r="L10" s="1">
        <v>30</v>
      </c>
      <c r="M10" s="1">
        <v>118</v>
      </c>
      <c r="N10" s="1">
        <v>136</v>
      </c>
      <c r="O10" s="5">
        <f t="shared" si="1"/>
        <v>0.80379746835443033</v>
      </c>
    </row>
    <row r="11" spans="1:15" x14ac:dyDescent="0.2">
      <c r="A11" s="1">
        <v>10</v>
      </c>
      <c r="B11" s="1" t="s">
        <v>46</v>
      </c>
      <c r="C11" s="7" t="s">
        <v>53</v>
      </c>
      <c r="D11" s="1" t="s">
        <v>5</v>
      </c>
      <c r="E11" s="1" t="s">
        <v>6</v>
      </c>
      <c r="F11" s="1" t="s">
        <v>2</v>
      </c>
      <c r="G11" s="1" t="s">
        <v>44</v>
      </c>
      <c r="H11" s="1" t="s">
        <v>58</v>
      </c>
      <c r="I11" s="1" t="s">
        <v>4</v>
      </c>
      <c r="J11" s="1" t="s">
        <v>8</v>
      </c>
      <c r="K11" s="1">
        <v>47</v>
      </c>
      <c r="L11" s="1">
        <v>34</v>
      </c>
      <c r="M11" s="1">
        <v>36</v>
      </c>
      <c r="N11" s="1">
        <v>31</v>
      </c>
      <c r="O11" s="5">
        <f t="shared" si="1"/>
        <v>0.45270270270270269</v>
      </c>
    </row>
    <row r="12" spans="1:15" x14ac:dyDescent="0.2">
      <c r="A12" s="1">
        <v>11</v>
      </c>
      <c r="B12" s="1" t="s">
        <v>46</v>
      </c>
      <c r="C12" s="7" t="s">
        <v>53</v>
      </c>
      <c r="D12" s="1" t="s">
        <v>11</v>
      </c>
      <c r="E12" s="1" t="s">
        <v>18</v>
      </c>
      <c r="F12" s="1" t="s">
        <v>2</v>
      </c>
      <c r="G12" s="1" t="s">
        <v>44</v>
      </c>
      <c r="H12" s="1" t="s">
        <v>58</v>
      </c>
      <c r="I12" s="1" t="s">
        <v>3</v>
      </c>
      <c r="J12" s="1" t="s">
        <v>4</v>
      </c>
      <c r="K12" s="1">
        <v>1158</v>
      </c>
      <c r="L12" s="1">
        <v>297</v>
      </c>
      <c r="M12" s="1">
        <v>381</v>
      </c>
      <c r="N12" s="1">
        <v>93</v>
      </c>
      <c r="O12" s="5">
        <f t="shared" si="1"/>
        <v>0.24572317262830481</v>
      </c>
    </row>
    <row r="13" spans="1:15" x14ac:dyDescent="0.2">
      <c r="A13" s="1">
        <v>12</v>
      </c>
      <c r="B13" s="1" t="s">
        <v>46</v>
      </c>
      <c r="C13" s="1" t="s">
        <v>52</v>
      </c>
      <c r="D13" s="1" t="s">
        <v>0</v>
      </c>
      <c r="E13" s="1" t="s">
        <v>1</v>
      </c>
      <c r="F13" s="1" t="s">
        <v>2</v>
      </c>
      <c r="G13" s="1" t="s">
        <v>44</v>
      </c>
      <c r="H13" s="1" t="s">
        <v>58</v>
      </c>
      <c r="I13" s="1" t="s">
        <v>3</v>
      </c>
      <c r="J13" s="1" t="s">
        <v>4</v>
      </c>
      <c r="K13" s="1">
        <v>201</v>
      </c>
      <c r="L13" s="1">
        <v>269</v>
      </c>
      <c r="M13" s="1">
        <v>130</v>
      </c>
      <c r="N13" s="1">
        <v>168</v>
      </c>
      <c r="O13" s="5">
        <f t="shared" si="1"/>
        <v>0.38802083333333331</v>
      </c>
    </row>
    <row r="14" spans="1:15" x14ac:dyDescent="0.2">
      <c r="A14" s="1">
        <v>13</v>
      </c>
      <c r="B14" s="1" t="s">
        <v>46</v>
      </c>
      <c r="C14" s="1" t="s">
        <v>52</v>
      </c>
      <c r="D14" s="1" t="s">
        <v>0</v>
      </c>
      <c r="E14" s="1" t="s">
        <v>1</v>
      </c>
      <c r="F14" s="1" t="s">
        <v>2</v>
      </c>
      <c r="G14" s="1" t="s">
        <v>44</v>
      </c>
      <c r="H14" s="1" t="s">
        <v>58</v>
      </c>
      <c r="I14" s="1" t="s">
        <v>3</v>
      </c>
      <c r="J14" s="1" t="s">
        <v>4</v>
      </c>
      <c r="K14" s="1">
        <v>63</v>
      </c>
      <c r="L14" s="1">
        <v>89</v>
      </c>
      <c r="M14" s="1">
        <v>79</v>
      </c>
      <c r="N14" s="1">
        <v>77</v>
      </c>
      <c r="O14" s="5">
        <f t="shared" si="1"/>
        <v>0.50649350649350644</v>
      </c>
    </row>
    <row r="15" spans="1:15" x14ac:dyDescent="0.2">
      <c r="A15" s="1">
        <v>14</v>
      </c>
      <c r="B15" s="1" t="s">
        <v>46</v>
      </c>
      <c r="C15" s="1" t="s">
        <v>52</v>
      </c>
      <c r="D15" s="1" t="s">
        <v>0</v>
      </c>
      <c r="E15" s="1" t="s">
        <v>1</v>
      </c>
      <c r="F15" s="1" t="s">
        <v>2</v>
      </c>
      <c r="G15" s="1" t="s">
        <v>44</v>
      </c>
      <c r="H15" s="1" t="s">
        <v>58</v>
      </c>
      <c r="I15" s="1" t="s">
        <v>3</v>
      </c>
      <c r="J15" s="1" t="s">
        <v>4</v>
      </c>
      <c r="K15" s="1">
        <v>66</v>
      </c>
      <c r="L15" s="1">
        <v>97</v>
      </c>
      <c r="M15" s="1">
        <v>22</v>
      </c>
      <c r="N15" s="1">
        <v>24</v>
      </c>
      <c r="O15" s="5">
        <f t="shared" si="1"/>
        <v>0.22009569377990432</v>
      </c>
    </row>
    <row r="16" spans="1:15" x14ac:dyDescent="0.2">
      <c r="A16" s="1">
        <v>15</v>
      </c>
      <c r="B16" s="1" t="s">
        <v>46</v>
      </c>
      <c r="C16" s="1" t="s">
        <v>56</v>
      </c>
      <c r="D16" s="1" t="s">
        <v>11</v>
      </c>
      <c r="E16" s="1" t="s">
        <v>34</v>
      </c>
      <c r="F16" s="1" t="s">
        <v>2</v>
      </c>
      <c r="G16" s="1" t="s">
        <v>44</v>
      </c>
      <c r="H16" s="1" t="s">
        <v>58</v>
      </c>
      <c r="I16" s="1" t="s">
        <v>3</v>
      </c>
      <c r="J16" s="1" t="s">
        <v>4</v>
      </c>
      <c r="K16" s="1">
        <v>23</v>
      </c>
      <c r="L16" s="1">
        <v>38</v>
      </c>
      <c r="M16" s="1">
        <v>21</v>
      </c>
      <c r="N16" s="1">
        <v>26</v>
      </c>
      <c r="O16" s="5">
        <f t="shared" si="1"/>
        <v>0.43518518518518517</v>
      </c>
    </row>
    <row r="17" spans="1:15" x14ac:dyDescent="0.2">
      <c r="A17" s="1">
        <v>16</v>
      </c>
      <c r="B17" s="1" t="s">
        <v>46</v>
      </c>
      <c r="C17" s="1" t="s">
        <v>56</v>
      </c>
      <c r="D17" s="1" t="s">
        <v>11</v>
      </c>
      <c r="E17" s="1" t="s">
        <v>14</v>
      </c>
      <c r="F17" s="1" t="s">
        <v>2</v>
      </c>
      <c r="G17" s="1" t="s">
        <v>44</v>
      </c>
      <c r="H17" s="1" t="s">
        <v>58</v>
      </c>
      <c r="I17" s="1" t="s">
        <v>8</v>
      </c>
      <c r="J17" s="1" t="s">
        <v>10</v>
      </c>
      <c r="K17" s="1">
        <v>539</v>
      </c>
      <c r="L17" s="1">
        <v>793</v>
      </c>
      <c r="M17" s="1">
        <v>199</v>
      </c>
      <c r="N17" s="1">
        <v>328</v>
      </c>
      <c r="O17" s="5">
        <f t="shared" si="1"/>
        <v>0.28348574502420654</v>
      </c>
    </row>
    <row r="18" spans="1:15" x14ac:dyDescent="0.2">
      <c r="A18" s="1">
        <v>17</v>
      </c>
      <c r="B18" s="1" t="s">
        <v>46</v>
      </c>
      <c r="C18" s="1" t="s">
        <v>56</v>
      </c>
      <c r="D18" s="1" t="s">
        <v>11</v>
      </c>
      <c r="E18" s="1" t="s">
        <v>23</v>
      </c>
      <c r="F18" s="1" t="s">
        <v>2</v>
      </c>
      <c r="G18" s="1" t="s">
        <v>44</v>
      </c>
      <c r="H18" s="1" t="s">
        <v>58</v>
      </c>
      <c r="I18" s="1" t="s">
        <v>3</v>
      </c>
      <c r="J18" s="1" t="s">
        <v>8</v>
      </c>
      <c r="K18" s="1">
        <v>233</v>
      </c>
      <c r="L18" s="1">
        <v>102</v>
      </c>
      <c r="M18" s="1">
        <v>529</v>
      </c>
      <c r="N18" s="1">
        <v>361</v>
      </c>
      <c r="O18" s="5">
        <f t="shared" si="1"/>
        <v>0.72653061224489801</v>
      </c>
    </row>
    <row r="19" spans="1:15" x14ac:dyDescent="0.2">
      <c r="A19" s="1">
        <v>18</v>
      </c>
      <c r="B19" s="1" t="s">
        <v>46</v>
      </c>
      <c r="C19" s="1" t="s">
        <v>55</v>
      </c>
      <c r="D19" s="1" t="s">
        <v>11</v>
      </c>
      <c r="E19" s="1" t="s">
        <v>14</v>
      </c>
      <c r="F19" s="1" t="s">
        <v>2</v>
      </c>
      <c r="G19" s="1" t="s">
        <v>44</v>
      </c>
      <c r="H19" s="1" t="s">
        <v>58</v>
      </c>
      <c r="I19" s="1" t="s">
        <v>8</v>
      </c>
      <c r="J19" s="1" t="s">
        <v>10</v>
      </c>
      <c r="K19" s="1">
        <v>384</v>
      </c>
      <c r="L19" s="1">
        <v>440</v>
      </c>
      <c r="M19" s="1">
        <v>188</v>
      </c>
      <c r="N19" s="1">
        <v>218</v>
      </c>
      <c r="O19" s="5">
        <f t="shared" si="1"/>
        <v>0.33008130081300813</v>
      </c>
    </row>
    <row r="20" spans="1:15" x14ac:dyDescent="0.2">
      <c r="A20" s="1">
        <v>19</v>
      </c>
      <c r="B20" s="8" t="s">
        <v>46</v>
      </c>
      <c r="C20" s="1" t="s">
        <v>33</v>
      </c>
      <c r="D20" s="1" t="s">
        <v>11</v>
      </c>
      <c r="E20" s="1" t="s">
        <v>15</v>
      </c>
      <c r="F20" s="1" t="s">
        <v>2</v>
      </c>
      <c r="G20" s="1" t="s">
        <v>44</v>
      </c>
      <c r="H20" s="1" t="s">
        <v>58</v>
      </c>
      <c r="I20" s="1" t="s">
        <v>10</v>
      </c>
      <c r="J20" s="1" t="s">
        <v>8</v>
      </c>
      <c r="K20" s="1">
        <v>53</v>
      </c>
      <c r="L20" s="1">
        <v>56</v>
      </c>
      <c r="M20" s="1">
        <v>18</v>
      </c>
      <c r="N20" s="1">
        <v>13</v>
      </c>
      <c r="O20" s="5">
        <f t="shared" si="1"/>
        <v>0.22142857142857142</v>
      </c>
    </row>
    <row r="21" spans="1:15" x14ac:dyDescent="0.2">
      <c r="A21" s="1">
        <v>20</v>
      </c>
      <c r="B21" s="1" t="s">
        <v>48</v>
      </c>
      <c r="C21" s="1" t="s">
        <v>51</v>
      </c>
      <c r="D21" s="1" t="s">
        <v>0</v>
      </c>
      <c r="E21" s="1" t="s">
        <v>1</v>
      </c>
      <c r="F21" s="1" t="s">
        <v>2</v>
      </c>
      <c r="G21" s="1" t="s">
        <v>44</v>
      </c>
      <c r="H21" s="1" t="s">
        <v>58</v>
      </c>
      <c r="I21" s="1" t="s">
        <v>3</v>
      </c>
      <c r="J21" s="1" t="s">
        <v>4</v>
      </c>
      <c r="K21" s="1">
        <v>197</v>
      </c>
      <c r="L21" s="1">
        <v>413</v>
      </c>
      <c r="M21" s="1">
        <v>86</v>
      </c>
      <c r="N21" s="1">
        <v>200</v>
      </c>
      <c r="O21" s="5">
        <f t="shared" si="1"/>
        <v>0.31919642857142855</v>
      </c>
    </row>
    <row r="22" spans="1:15" x14ac:dyDescent="0.2">
      <c r="A22" s="1">
        <v>21</v>
      </c>
      <c r="B22" s="1" t="s">
        <v>48</v>
      </c>
      <c r="C22" s="1" t="s">
        <v>51</v>
      </c>
      <c r="D22" s="1" t="s">
        <v>11</v>
      </c>
      <c r="E22" s="1" t="s">
        <v>35</v>
      </c>
      <c r="F22" s="1" t="s">
        <v>2</v>
      </c>
      <c r="G22" s="1" t="s">
        <v>44</v>
      </c>
      <c r="H22" s="1" t="s">
        <v>58</v>
      </c>
      <c r="I22" s="1" t="s">
        <v>8</v>
      </c>
      <c r="J22" s="1" t="s">
        <v>3</v>
      </c>
      <c r="K22" s="1">
        <v>364</v>
      </c>
      <c r="L22" s="1">
        <v>339</v>
      </c>
      <c r="M22" s="1">
        <v>359</v>
      </c>
      <c r="N22" s="1">
        <v>326</v>
      </c>
      <c r="O22" s="5">
        <f t="shared" si="1"/>
        <v>0.49351585014409222</v>
      </c>
    </row>
    <row r="23" spans="1:15" x14ac:dyDescent="0.2">
      <c r="A23" s="1">
        <v>22</v>
      </c>
      <c r="B23" s="1" t="s">
        <v>48</v>
      </c>
      <c r="C23" s="1" t="s">
        <v>51</v>
      </c>
      <c r="D23" s="1" t="s">
        <v>11</v>
      </c>
      <c r="E23" s="1" t="s">
        <v>36</v>
      </c>
      <c r="F23" s="1" t="s">
        <v>2</v>
      </c>
      <c r="G23" s="1" t="s">
        <v>44</v>
      </c>
      <c r="H23" s="1" t="s">
        <v>58</v>
      </c>
      <c r="I23" s="1" t="s">
        <v>8</v>
      </c>
      <c r="J23" s="1" t="s">
        <v>4</v>
      </c>
      <c r="K23" s="1">
        <v>21</v>
      </c>
      <c r="L23" s="1">
        <v>18</v>
      </c>
      <c r="M23" s="1">
        <v>3</v>
      </c>
      <c r="N23" s="1">
        <v>3</v>
      </c>
      <c r="O23" s="5">
        <f t="shared" si="1"/>
        <v>0.13333333333333333</v>
      </c>
    </row>
    <row r="24" spans="1:15" s="9" customFormat="1" x14ac:dyDescent="0.2">
      <c r="A24" s="1">
        <v>23</v>
      </c>
      <c r="B24" s="7" t="s">
        <v>47</v>
      </c>
      <c r="C24" s="7" t="s">
        <v>54</v>
      </c>
      <c r="D24" s="7" t="s">
        <v>11</v>
      </c>
      <c r="E24" s="7" t="s">
        <v>31</v>
      </c>
      <c r="F24" s="7" t="s">
        <v>2</v>
      </c>
      <c r="G24" s="7" t="s">
        <v>44</v>
      </c>
      <c r="H24" s="7" t="s">
        <v>58</v>
      </c>
      <c r="I24" s="7" t="s">
        <v>3</v>
      </c>
      <c r="J24" s="7" t="s">
        <v>4</v>
      </c>
      <c r="K24" s="7">
        <v>171</v>
      </c>
      <c r="L24" s="7">
        <v>163</v>
      </c>
      <c r="M24" s="7">
        <v>80</v>
      </c>
      <c r="N24" s="7">
        <v>126</v>
      </c>
      <c r="O24" s="10">
        <f t="shared" si="1"/>
        <v>0.38148148148148148</v>
      </c>
    </row>
    <row r="25" spans="1:15" s="9" customFormat="1" x14ac:dyDescent="0.2">
      <c r="A25" s="1">
        <v>24</v>
      </c>
      <c r="B25" s="7" t="s">
        <v>33</v>
      </c>
      <c r="C25" s="7" t="s">
        <v>33</v>
      </c>
      <c r="D25" s="7" t="s">
        <v>5</v>
      </c>
      <c r="E25" s="7" t="s">
        <v>7</v>
      </c>
      <c r="F25" s="7" t="s">
        <v>2</v>
      </c>
      <c r="G25" s="7" t="s">
        <v>44</v>
      </c>
      <c r="H25" s="7" t="s">
        <v>58</v>
      </c>
      <c r="I25" s="7" t="s">
        <v>3</v>
      </c>
      <c r="J25" s="7" t="s">
        <v>4</v>
      </c>
      <c r="K25" s="7">
        <v>22</v>
      </c>
      <c r="L25" s="7">
        <v>19</v>
      </c>
      <c r="M25" s="7">
        <v>4</v>
      </c>
      <c r="N25" s="7">
        <v>4</v>
      </c>
      <c r="O25" s="10">
        <f t="shared" si="1"/>
        <v>0.16326530612244897</v>
      </c>
    </row>
    <row r="26" spans="1:15" s="9" customFormat="1" x14ac:dyDescent="0.2">
      <c r="A26" s="1">
        <v>25</v>
      </c>
      <c r="B26" s="7" t="s">
        <v>33</v>
      </c>
      <c r="C26" s="7" t="s">
        <v>33</v>
      </c>
      <c r="D26" s="7" t="s">
        <v>0</v>
      </c>
      <c r="E26" s="7" t="s">
        <v>1</v>
      </c>
      <c r="F26" s="7" t="s">
        <v>2</v>
      </c>
      <c r="G26" s="7" t="s">
        <v>44</v>
      </c>
      <c r="H26" s="7" t="s">
        <v>58</v>
      </c>
      <c r="I26" s="7" t="s">
        <v>3</v>
      </c>
      <c r="J26" s="7" t="s">
        <v>4</v>
      </c>
      <c r="K26" s="7">
        <v>555</v>
      </c>
      <c r="L26" s="7">
        <v>906</v>
      </c>
      <c r="M26" s="7">
        <v>214</v>
      </c>
      <c r="N26" s="7">
        <v>390</v>
      </c>
      <c r="O26" s="10">
        <f t="shared" si="1"/>
        <v>0.29249394673123486</v>
      </c>
    </row>
    <row r="27" spans="1:15" s="9" customFormat="1" x14ac:dyDescent="0.2">
      <c r="A27" s="1">
        <v>26</v>
      </c>
      <c r="B27" s="7" t="s">
        <v>33</v>
      </c>
      <c r="C27" s="7" t="s">
        <v>33</v>
      </c>
      <c r="D27" s="7" t="s">
        <v>11</v>
      </c>
      <c r="E27" s="7" t="s">
        <v>15</v>
      </c>
      <c r="F27" s="7" t="s">
        <v>2</v>
      </c>
      <c r="G27" s="7" t="s">
        <v>44</v>
      </c>
      <c r="H27" s="7" t="s">
        <v>58</v>
      </c>
      <c r="I27" s="7" t="s">
        <v>10</v>
      </c>
      <c r="J27" s="7" t="s">
        <v>8</v>
      </c>
      <c r="K27" s="7">
        <v>281</v>
      </c>
      <c r="L27" s="7">
        <v>364</v>
      </c>
      <c r="M27" s="7">
        <v>104</v>
      </c>
      <c r="N27" s="7">
        <v>151</v>
      </c>
      <c r="O27" s="10">
        <f t="shared" si="1"/>
        <v>0.28333333333333333</v>
      </c>
    </row>
    <row r="28" spans="1:15" s="9" customFormat="1" x14ac:dyDescent="0.2">
      <c r="A28" s="1">
        <v>27</v>
      </c>
      <c r="B28" s="7" t="s">
        <v>33</v>
      </c>
      <c r="C28" s="7" t="s">
        <v>33</v>
      </c>
      <c r="D28" s="7" t="s">
        <v>11</v>
      </c>
      <c r="E28" s="7" t="s">
        <v>38</v>
      </c>
      <c r="F28" s="7" t="s">
        <v>2</v>
      </c>
      <c r="G28" s="7" t="s">
        <v>44</v>
      </c>
      <c r="H28" s="7" t="s">
        <v>58</v>
      </c>
      <c r="I28" s="7" t="s">
        <v>3</v>
      </c>
      <c r="J28" s="7" t="s">
        <v>4</v>
      </c>
      <c r="K28" s="7">
        <v>32</v>
      </c>
      <c r="L28" s="7">
        <v>56</v>
      </c>
      <c r="M28" s="7">
        <v>16</v>
      </c>
      <c r="N28" s="7">
        <v>38</v>
      </c>
      <c r="O28" s="10">
        <f t="shared" si="1"/>
        <v>0.38028169014084506</v>
      </c>
    </row>
    <row r="29" spans="1:15" s="9" customFormat="1" x14ac:dyDescent="0.2">
      <c r="A29" s="1">
        <v>28</v>
      </c>
      <c r="B29" s="7" t="s">
        <v>33</v>
      </c>
      <c r="C29" s="7" t="s">
        <v>33</v>
      </c>
      <c r="D29" s="7" t="s">
        <v>5</v>
      </c>
      <c r="E29" s="7" t="s">
        <v>9</v>
      </c>
      <c r="F29" s="7" t="s">
        <v>2</v>
      </c>
      <c r="G29" s="7" t="s">
        <v>44</v>
      </c>
      <c r="H29" s="7" t="s">
        <v>58</v>
      </c>
      <c r="I29" s="7" t="s">
        <v>8</v>
      </c>
      <c r="J29" s="7" t="s">
        <v>10</v>
      </c>
      <c r="K29" s="7">
        <v>299</v>
      </c>
      <c r="L29" s="7">
        <v>282</v>
      </c>
      <c r="M29" s="7">
        <v>132</v>
      </c>
      <c r="N29" s="7">
        <v>115</v>
      </c>
      <c r="O29" s="10">
        <f t="shared" si="1"/>
        <v>0.29830917874396135</v>
      </c>
    </row>
    <row r="30" spans="1:15" s="9" customFormat="1" x14ac:dyDescent="0.2">
      <c r="A30" s="1">
        <v>29</v>
      </c>
      <c r="B30" s="7" t="s">
        <v>33</v>
      </c>
      <c r="C30" s="7" t="s">
        <v>33</v>
      </c>
      <c r="D30" s="7" t="s">
        <v>11</v>
      </c>
      <c r="E30" s="7" t="s">
        <v>37</v>
      </c>
      <c r="F30" s="7" t="s">
        <v>2</v>
      </c>
      <c r="G30" s="7" t="s">
        <v>44</v>
      </c>
      <c r="H30" s="7" t="s">
        <v>58</v>
      </c>
      <c r="I30" s="7" t="s">
        <v>8</v>
      </c>
      <c r="J30" s="7" t="s">
        <v>10</v>
      </c>
      <c r="K30" s="7">
        <v>3</v>
      </c>
      <c r="L30" s="7">
        <v>2</v>
      </c>
      <c r="M30" s="7">
        <v>38</v>
      </c>
      <c r="N30" s="7">
        <v>26</v>
      </c>
      <c r="O30" s="10">
        <f t="shared" si="1"/>
        <v>0.92753623188405798</v>
      </c>
    </row>
    <row r="31" spans="1:15" s="9" customFormat="1" x14ac:dyDescent="0.2">
      <c r="A31" s="1">
        <v>30</v>
      </c>
      <c r="B31" s="7" t="s">
        <v>33</v>
      </c>
      <c r="C31" s="7" t="s">
        <v>33</v>
      </c>
      <c r="D31" s="7" t="s">
        <v>11</v>
      </c>
      <c r="E31" s="7" t="s">
        <v>15</v>
      </c>
      <c r="F31" s="7" t="s">
        <v>2</v>
      </c>
      <c r="G31" s="7" t="s">
        <v>44</v>
      </c>
      <c r="H31" s="7" t="s">
        <v>58</v>
      </c>
      <c r="I31" s="7" t="s">
        <v>10</v>
      </c>
      <c r="J31" s="7" t="s">
        <v>8</v>
      </c>
      <c r="K31" s="7">
        <v>21</v>
      </c>
      <c r="L31" s="7">
        <v>17</v>
      </c>
      <c r="M31" s="7">
        <v>11</v>
      </c>
      <c r="N31" s="7">
        <v>15</v>
      </c>
      <c r="O31" s="10">
        <f t="shared" si="1"/>
        <v>0.40625</v>
      </c>
    </row>
    <row r="32" spans="1:15" s="9" customFormat="1" x14ac:dyDescent="0.2">
      <c r="A32" s="1">
        <v>31</v>
      </c>
      <c r="B32" s="7" t="s">
        <v>33</v>
      </c>
      <c r="C32" s="7" t="s">
        <v>33</v>
      </c>
      <c r="D32" s="7" t="s">
        <v>11</v>
      </c>
      <c r="E32" s="7" t="s">
        <v>12</v>
      </c>
      <c r="F32" s="7" t="s">
        <v>2</v>
      </c>
      <c r="G32" s="7" t="s">
        <v>44</v>
      </c>
      <c r="H32" s="7" t="s">
        <v>58</v>
      </c>
      <c r="I32" s="7" t="s">
        <v>10</v>
      </c>
      <c r="J32" s="7" t="s">
        <v>8</v>
      </c>
      <c r="K32" s="7">
        <v>89</v>
      </c>
      <c r="L32" s="7">
        <v>40</v>
      </c>
      <c r="M32" s="7">
        <v>22</v>
      </c>
      <c r="N32" s="7">
        <v>10</v>
      </c>
      <c r="O32" s="10">
        <f t="shared" si="1"/>
        <v>0.19875776397515527</v>
      </c>
    </row>
    <row r="33" spans="1:15" s="9" customFormat="1" x14ac:dyDescent="0.2">
      <c r="A33" s="1">
        <v>32</v>
      </c>
      <c r="B33" s="7" t="s">
        <v>33</v>
      </c>
      <c r="C33" s="7" t="s">
        <v>33</v>
      </c>
      <c r="D33" s="7" t="s">
        <v>11</v>
      </c>
      <c r="E33" s="7" t="s">
        <v>15</v>
      </c>
      <c r="F33" s="7" t="s">
        <v>2</v>
      </c>
      <c r="G33" s="7" t="s">
        <v>44</v>
      </c>
      <c r="H33" s="7" t="s">
        <v>58</v>
      </c>
      <c r="I33" s="7" t="s">
        <v>10</v>
      </c>
      <c r="J33" s="7" t="s">
        <v>8</v>
      </c>
      <c r="K33" s="7">
        <v>92</v>
      </c>
      <c r="L33" s="7">
        <v>104</v>
      </c>
      <c r="M33" s="7">
        <v>40</v>
      </c>
      <c r="N33" s="7">
        <v>52</v>
      </c>
      <c r="O33" s="10">
        <f t="shared" si="1"/>
        <v>0.31944444444444442</v>
      </c>
    </row>
    <row r="34" spans="1:15" x14ac:dyDescent="0.2">
      <c r="A34" s="1">
        <v>33</v>
      </c>
      <c r="B34" s="1" t="s">
        <v>33</v>
      </c>
      <c r="C34" s="1" t="s">
        <v>33</v>
      </c>
      <c r="D34" s="1" t="s">
        <v>0</v>
      </c>
      <c r="E34" s="1" t="s">
        <v>1</v>
      </c>
      <c r="F34" s="1" t="s">
        <v>2</v>
      </c>
      <c r="G34" s="1" t="s">
        <v>44</v>
      </c>
      <c r="H34" s="1" t="s">
        <v>58</v>
      </c>
      <c r="I34" s="1" t="s">
        <v>3</v>
      </c>
      <c r="J34" s="1" t="s">
        <v>4</v>
      </c>
      <c r="K34" s="1">
        <v>115</v>
      </c>
      <c r="L34" s="1">
        <v>106</v>
      </c>
      <c r="M34" s="1">
        <v>52</v>
      </c>
      <c r="N34" s="1">
        <v>45</v>
      </c>
      <c r="O34" s="5">
        <f t="shared" si="1"/>
        <v>0.30503144654088049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co_mutated</vt:lpstr>
      <vt:lpstr>single_mutated</vt:lpstr>
    </vt:vector>
  </TitlesOfParts>
  <Company>Universitätsklinikum Heidelberg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Sahm, Felix</dc:creator>
  <cp:lastModifiedBy>Microsoft Office User</cp:lastModifiedBy>
  <dcterms:created xsi:type="dcterms:W3CDTF">2019-04-01T12:34:00Z</dcterms:created>
  <dcterms:modified xsi:type="dcterms:W3CDTF">2022-05-23T11:39:35Z</dcterms:modified>
</cp:coreProperties>
</file>