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racal\OneDrive - Universitetet i Oslo\CTMP-D-20-00187\Resub CMP\Final\"/>
    </mc:Choice>
  </mc:AlternateContent>
  <bookViews>
    <workbookView xWindow="0" yWindow="0" windowWidth="28800" windowHeight="12300"/>
  </bookViews>
  <sheets>
    <sheet name="wr geochemistry" sheetId="5" r:id="rId1"/>
    <sheet name="Mineral chemistry" sheetId="8" r:id="rId2"/>
    <sheet name="REEBOX PRO parameters" sheetId="7" r:id="rId3"/>
    <sheet name="EC-AFC parameters" sheetId="6" r:id="rId4"/>
    <sheet name="analytical batch 1" sheetId="3" r:id="rId5"/>
    <sheet name="analytical batch 2" sheetId="1" r:id="rId6"/>
    <sheet name="analytical batch 3" sheetId="4" r:id="rId7"/>
  </sheets>
  <definedNames>
    <definedName name="_xlnm.Print_Titles" localSheetId="5">'analytical batch 2'!$A:$A,'analytical batch 2'!$1:$6</definedName>
  </definedNames>
  <calcPr calcId="162913" calcOnSave="0"/>
</workbook>
</file>

<file path=xl/calcChain.xml><?xml version="1.0" encoding="utf-8"?>
<calcChain xmlns="http://schemas.openxmlformats.org/spreadsheetml/2006/main">
  <c r="D59" i="5" l="1"/>
  <c r="E59" i="5"/>
  <c r="F59" i="5"/>
  <c r="G59" i="5"/>
  <c r="H59" i="5"/>
  <c r="I59" i="5"/>
  <c r="J59" i="5"/>
  <c r="K59" i="5"/>
  <c r="L59" i="5"/>
  <c r="M59" i="5"/>
  <c r="N59" i="5"/>
  <c r="O59" i="5"/>
  <c r="P59" i="5"/>
  <c r="Q59" i="5"/>
  <c r="R59" i="5"/>
  <c r="S59" i="5"/>
  <c r="T59" i="5"/>
  <c r="U59" i="5"/>
  <c r="V59" i="5"/>
  <c r="W59" i="5"/>
  <c r="X59" i="5"/>
  <c r="Y59" i="5"/>
  <c r="Z59" i="5"/>
  <c r="AA59" i="5"/>
  <c r="AB59" i="5"/>
  <c r="AC59" i="5"/>
  <c r="AD59" i="5"/>
  <c r="AE59" i="5"/>
  <c r="AF59" i="5"/>
  <c r="AG59" i="5"/>
  <c r="AH59" i="5"/>
  <c r="AI59" i="5"/>
  <c r="AJ59" i="5"/>
  <c r="AK59" i="5"/>
  <c r="AL59" i="5"/>
  <c r="AM59" i="5"/>
  <c r="AN59" i="5"/>
  <c r="AO59" i="5"/>
  <c r="AP59" i="5"/>
  <c r="AQ59" i="5"/>
  <c r="AR59" i="5"/>
  <c r="AS59" i="5"/>
  <c r="AT59" i="5"/>
  <c r="AU59" i="5"/>
  <c r="AV59" i="5"/>
  <c r="AW59" i="5"/>
  <c r="AX59" i="5"/>
  <c r="AY59" i="5"/>
  <c r="AZ59" i="5"/>
  <c r="BA59" i="5"/>
  <c r="BB59" i="5"/>
  <c r="BC59" i="5"/>
  <c r="BD59" i="5"/>
  <c r="BE59" i="5"/>
  <c r="BF59" i="5"/>
  <c r="BG59" i="5"/>
  <c r="BH59" i="5"/>
  <c r="BI59" i="5"/>
  <c r="BJ59" i="5"/>
  <c r="BK59" i="5"/>
  <c r="BL59" i="5"/>
  <c r="BM59" i="5"/>
  <c r="BN59" i="5"/>
  <c r="BO59" i="5"/>
  <c r="BP59" i="5"/>
  <c r="BQ59" i="5"/>
  <c r="BR59" i="5"/>
  <c r="BS59" i="5"/>
  <c r="BT59" i="5"/>
  <c r="BU59" i="5"/>
  <c r="C59" i="5"/>
  <c r="C21" i="5" l="1"/>
  <c r="D21" i="5"/>
  <c r="E21" i="5"/>
  <c r="F21" i="5"/>
  <c r="G21" i="5"/>
  <c r="H21" i="5"/>
  <c r="I21" i="5"/>
  <c r="J21" i="5"/>
  <c r="K21" i="5"/>
  <c r="L21" i="5"/>
  <c r="M21" i="5"/>
  <c r="N21" i="5"/>
  <c r="O21" i="5"/>
  <c r="P21" i="5"/>
  <c r="Q21" i="5"/>
  <c r="R21" i="5"/>
  <c r="S21" i="5"/>
  <c r="T21" i="5"/>
  <c r="U21" i="5"/>
  <c r="V21" i="5"/>
  <c r="W21" i="5"/>
  <c r="X21" i="5"/>
  <c r="Y21" i="5"/>
  <c r="Z21" i="5"/>
  <c r="AA21" i="5"/>
  <c r="AB21" i="5"/>
  <c r="AC21" i="5"/>
  <c r="AD21" i="5"/>
  <c r="AE21" i="5"/>
  <c r="AF21" i="5"/>
  <c r="AG21" i="5"/>
  <c r="AH21" i="5"/>
  <c r="AI21" i="5"/>
  <c r="AJ21" i="5"/>
  <c r="AK21" i="5"/>
  <c r="AL21" i="5"/>
  <c r="AM21" i="5"/>
  <c r="AN21" i="5"/>
  <c r="AO21" i="5"/>
  <c r="AP21" i="5"/>
  <c r="AQ21" i="5"/>
  <c r="AR21" i="5"/>
  <c r="AS21" i="5"/>
  <c r="AT21" i="5"/>
  <c r="AU21" i="5"/>
  <c r="AV21" i="5"/>
  <c r="AW21" i="5"/>
  <c r="AX21" i="5"/>
  <c r="AY21" i="5"/>
  <c r="AZ21" i="5"/>
  <c r="BA21" i="5"/>
  <c r="BB21" i="5"/>
  <c r="BC21" i="5"/>
  <c r="BD21" i="5"/>
  <c r="BE21" i="5"/>
  <c r="BF21" i="5"/>
  <c r="BG21" i="5"/>
  <c r="BH21" i="5"/>
  <c r="BI21" i="5"/>
  <c r="BJ21" i="5"/>
  <c r="BK21" i="5"/>
  <c r="BL21" i="5"/>
  <c r="BM21" i="5"/>
  <c r="BN21" i="5"/>
  <c r="BO21" i="5"/>
  <c r="BP21" i="5"/>
  <c r="BQ21" i="5"/>
  <c r="BR21" i="5"/>
  <c r="BS21" i="5"/>
  <c r="BT21" i="5"/>
  <c r="BU21" i="5"/>
</calcChain>
</file>

<file path=xl/sharedStrings.xml><?xml version="1.0" encoding="utf-8"?>
<sst xmlns="http://schemas.openxmlformats.org/spreadsheetml/2006/main" count="5741" uniqueCount="930">
  <si>
    <t>Report Number: A17-07653</t>
  </si>
  <si>
    <t>Report Date: 16/8/2017</t>
  </si>
  <si>
    <t>Analyte Symbol</t>
  </si>
  <si>
    <t>SiO2</t>
  </si>
  <si>
    <t>Al2O3</t>
  </si>
  <si>
    <t>Fe2O3(T)</t>
  </si>
  <si>
    <t>MnO</t>
  </si>
  <si>
    <t>MgO</t>
  </si>
  <si>
    <t>CaO</t>
  </si>
  <si>
    <t>Na2O</t>
  </si>
  <si>
    <t>K2O</t>
  </si>
  <si>
    <t>TiO2</t>
  </si>
  <si>
    <t>P2O5</t>
  </si>
  <si>
    <t>LOI</t>
  </si>
  <si>
    <t>Total</t>
  </si>
  <si>
    <t>Sc</t>
  </si>
  <si>
    <t>Be</t>
  </si>
  <si>
    <t>V</t>
  </si>
  <si>
    <t>Cr</t>
  </si>
  <si>
    <t>Co</t>
  </si>
  <si>
    <t>Ni</t>
  </si>
  <si>
    <t>Cu</t>
  </si>
  <si>
    <t>Zn</t>
  </si>
  <si>
    <t>Ga</t>
  </si>
  <si>
    <t>Ge</t>
  </si>
  <si>
    <t>As</t>
  </si>
  <si>
    <t>Rb</t>
  </si>
  <si>
    <t>Sr</t>
  </si>
  <si>
    <t>Y</t>
  </si>
  <si>
    <t>Zr</t>
  </si>
  <si>
    <t>Nb</t>
  </si>
  <si>
    <t>Mo</t>
  </si>
  <si>
    <t>Ag</t>
  </si>
  <si>
    <t>In</t>
  </si>
  <si>
    <t>Sn</t>
  </si>
  <si>
    <t>Sb</t>
  </si>
  <si>
    <t>Cs</t>
  </si>
  <si>
    <t>Ba</t>
  </si>
  <si>
    <t>La</t>
  </si>
  <si>
    <t>Ce</t>
  </si>
  <si>
    <t>Pr</t>
  </si>
  <si>
    <t>Nd</t>
  </si>
  <si>
    <t>Sm</t>
  </si>
  <si>
    <t>Eu</t>
  </si>
  <si>
    <t>Gd</t>
  </si>
  <si>
    <t>Tb</t>
  </si>
  <si>
    <t>Dy</t>
  </si>
  <si>
    <t>Ho</t>
  </si>
  <si>
    <t>Er</t>
  </si>
  <si>
    <t>Tm</t>
  </si>
  <si>
    <t>Yb</t>
  </si>
  <si>
    <t>Lu</t>
  </si>
  <si>
    <t>Hf</t>
  </si>
  <si>
    <t>Ta</t>
  </si>
  <si>
    <t>W</t>
  </si>
  <si>
    <t>Tl</t>
  </si>
  <si>
    <t>Pb</t>
  </si>
  <si>
    <t>Bi</t>
  </si>
  <si>
    <t>Th</t>
  </si>
  <si>
    <t>U</t>
  </si>
  <si>
    <t>Unit Symbol</t>
  </si>
  <si>
    <t>%</t>
  </si>
  <si>
    <t>ppm</t>
  </si>
  <si>
    <t>Detection Limit</t>
  </si>
  <si>
    <t>Analysis Method</t>
  </si>
  <si>
    <t>FUS-ICP</t>
  </si>
  <si>
    <t>FUS-MS</t>
  </si>
  <si>
    <t xml:space="preserve">219/1955.3 </t>
  </si>
  <si>
    <t>&lt; 1</t>
  </si>
  <si>
    <t>&lt; 5</t>
  </si>
  <si>
    <t>&lt; 2</t>
  </si>
  <si>
    <t>&lt; 0.5</t>
  </si>
  <si>
    <t>&lt; 0.1</t>
  </si>
  <si>
    <t>&lt; 0.05</t>
  </si>
  <si>
    <t xml:space="preserve">219/1952.5 </t>
  </si>
  <si>
    <t>&lt; 20</t>
  </si>
  <si>
    <t>&lt; 10</t>
  </si>
  <si>
    <t xml:space="preserve">219/3849.7 </t>
  </si>
  <si>
    <t xml:space="preserve">260/2207.7 </t>
  </si>
  <si>
    <t xml:space="preserve">260/2210.3 </t>
  </si>
  <si>
    <t xml:space="preserve">219/1952.8 </t>
  </si>
  <si>
    <t>&lt; 30</t>
  </si>
  <si>
    <t xml:space="preserve">219/2007.R </t>
  </si>
  <si>
    <t xml:space="preserve">219/2002.25.X </t>
  </si>
  <si>
    <t xml:space="preserve">219/1957.5 </t>
  </si>
  <si>
    <t xml:space="preserve">219/1951.6 </t>
  </si>
  <si>
    <t xml:space="preserve">NIST 694 Meas </t>
  </si>
  <si>
    <t xml:space="preserve">NIST 694 Cert </t>
  </si>
  <si>
    <t xml:space="preserve">DNC-1 Meas </t>
  </si>
  <si>
    <t xml:space="preserve">DNC-1 Cert </t>
  </si>
  <si>
    <t xml:space="preserve">     47.15</t>
  </si>
  <si>
    <t xml:space="preserve">     18.34</t>
  </si>
  <si>
    <t xml:space="preserve">      9.97</t>
  </si>
  <si>
    <t xml:space="preserve">     0.150</t>
  </si>
  <si>
    <t xml:space="preserve">     10.13</t>
  </si>
  <si>
    <t xml:space="preserve">     11.49</t>
  </si>
  <si>
    <t xml:space="preserve">     1.890</t>
  </si>
  <si>
    <t xml:space="preserve">     0.234</t>
  </si>
  <si>
    <t xml:space="preserve">     0.480</t>
  </si>
  <si>
    <t xml:space="preserve">     0.070</t>
  </si>
  <si>
    <t xml:space="preserve">        31</t>
  </si>
  <si>
    <t xml:space="preserve">       270</t>
  </si>
  <si>
    <t xml:space="preserve">        57</t>
  </si>
  <si>
    <t xml:space="preserve">       247</t>
  </si>
  <si>
    <t xml:space="preserve">       100</t>
  </si>
  <si>
    <t xml:space="preserve">        15</t>
  </si>
  <si>
    <t xml:space="preserve">     144.0</t>
  </si>
  <si>
    <t xml:space="preserve">      18.0</t>
  </si>
  <si>
    <t xml:space="preserve">      0.96</t>
  </si>
  <si>
    <t xml:space="preserve">       118</t>
  </si>
  <si>
    <t xml:space="preserve">      5.20</t>
  </si>
  <si>
    <t xml:space="preserve">      0.59</t>
  </si>
  <si>
    <t xml:space="preserve">       2.0</t>
  </si>
  <si>
    <t xml:space="preserve">       6.3</t>
  </si>
  <si>
    <t xml:space="preserve">GBW 07113 Meas </t>
  </si>
  <si>
    <t xml:space="preserve">GBW 07113 Cert </t>
  </si>
  <si>
    <t xml:space="preserve">LKSD-3 Meas </t>
  </si>
  <si>
    <t xml:space="preserve">LKSD-3 Cert </t>
  </si>
  <si>
    <t xml:space="preserve">TDB-1 Meas </t>
  </si>
  <si>
    <t xml:space="preserve">TDB-1 Cert </t>
  </si>
  <si>
    <t xml:space="preserve">       251</t>
  </si>
  <si>
    <t xml:space="preserve">       323</t>
  </si>
  <si>
    <t xml:space="preserve">       155</t>
  </si>
  <si>
    <t xml:space="preserve">        23</t>
  </si>
  <si>
    <t xml:space="preserve">        36</t>
  </si>
  <si>
    <t xml:space="preserve">        17</t>
  </si>
  <si>
    <t xml:space="preserve">        41</t>
  </si>
  <si>
    <t xml:space="preserve">       2.1</t>
  </si>
  <si>
    <t xml:space="preserve">       3.4</t>
  </si>
  <si>
    <t xml:space="preserve">       2.7</t>
  </si>
  <si>
    <t xml:space="preserve">W-2a Meas </t>
  </si>
  <si>
    <t xml:space="preserve">W-2a Cert </t>
  </si>
  <si>
    <t xml:space="preserve">SY-4 Meas </t>
  </si>
  <si>
    <t xml:space="preserve">SY-4 Cert </t>
  </si>
  <si>
    <t xml:space="preserve">      49.9</t>
  </si>
  <si>
    <t xml:space="preserve">     20.69</t>
  </si>
  <si>
    <t xml:space="preserve">      6.21</t>
  </si>
  <si>
    <t xml:space="preserve">     0.108</t>
  </si>
  <si>
    <t xml:space="preserve">      0.54</t>
  </si>
  <si>
    <t xml:space="preserve">      8.05</t>
  </si>
  <si>
    <t xml:space="preserve">      7.10</t>
  </si>
  <si>
    <t xml:space="preserve">      1.66</t>
  </si>
  <si>
    <t xml:space="preserve">     0.287</t>
  </si>
  <si>
    <t xml:space="preserve">     0.131</t>
  </si>
  <si>
    <t xml:space="preserve">       1.1</t>
  </si>
  <si>
    <t xml:space="preserve">       2.6</t>
  </si>
  <si>
    <t xml:space="preserve">       8.0</t>
  </si>
  <si>
    <t xml:space="preserve">      1191</t>
  </si>
  <si>
    <t xml:space="preserve">       517</t>
  </si>
  <si>
    <t xml:space="preserve">       340</t>
  </si>
  <si>
    <t xml:space="preserve">CTA-AC-1 Meas </t>
  </si>
  <si>
    <t>&gt; 2000</t>
  </si>
  <si>
    <t>&gt; 3000</t>
  </si>
  <si>
    <t xml:space="preserve">CTA-AC-1 Cert </t>
  </si>
  <si>
    <t xml:space="preserve">       272</t>
  </si>
  <si>
    <t xml:space="preserve">      2176</t>
  </si>
  <si>
    <t xml:space="preserve">      3326</t>
  </si>
  <si>
    <t xml:space="preserve">      1087</t>
  </si>
  <si>
    <t xml:space="preserve">       162</t>
  </si>
  <si>
    <t xml:space="preserve">      46.7</t>
  </si>
  <si>
    <t xml:space="preserve">       124</t>
  </si>
  <si>
    <t xml:space="preserve">      13.9</t>
  </si>
  <si>
    <t xml:space="preserve">      11.4</t>
  </si>
  <si>
    <t xml:space="preserve">      1.08</t>
  </si>
  <si>
    <t xml:space="preserve">      1.13</t>
  </si>
  <si>
    <t xml:space="preserve">      2.65</t>
  </si>
  <si>
    <t xml:space="preserve">       4.4</t>
  </si>
  <si>
    <t xml:space="preserve">BIR-1a Meas </t>
  </si>
  <si>
    <t xml:space="preserve">BIR-1a Cert </t>
  </si>
  <si>
    <t xml:space="preserve">     47.96</t>
  </si>
  <si>
    <t xml:space="preserve">     15.50</t>
  </si>
  <si>
    <t xml:space="preserve">     11.30</t>
  </si>
  <si>
    <t xml:space="preserve">     0.175</t>
  </si>
  <si>
    <t xml:space="preserve">     9.700</t>
  </si>
  <si>
    <t xml:space="preserve">     13.30</t>
  </si>
  <si>
    <t xml:space="preserve">      1.82</t>
  </si>
  <si>
    <t xml:space="preserve">     0.030</t>
  </si>
  <si>
    <t xml:space="preserve">     0.021</t>
  </si>
  <si>
    <t xml:space="preserve">        44</t>
  </si>
  <si>
    <t xml:space="preserve">      0.58</t>
  </si>
  <si>
    <t xml:space="preserve">       370</t>
  </si>
  <si>
    <t xml:space="preserve">        52</t>
  </si>
  <si>
    <t xml:space="preserve">       170</t>
  </si>
  <si>
    <t xml:space="preserve">       125</t>
  </si>
  <si>
    <t xml:space="preserve">        70</t>
  </si>
  <si>
    <t xml:space="preserve">        16</t>
  </si>
  <si>
    <t xml:space="preserve">      0.44</t>
  </si>
  <si>
    <t xml:space="preserve">       110</t>
  </si>
  <si>
    <t xml:space="preserve">         6</t>
  </si>
  <si>
    <t xml:space="preserve">       2.5</t>
  </si>
  <si>
    <t xml:space="preserve">      0.55</t>
  </si>
  <si>
    <t xml:space="preserve">         4</t>
  </si>
  <si>
    <t xml:space="preserve">       1.7</t>
  </si>
  <si>
    <t xml:space="preserve">       0.3</t>
  </si>
  <si>
    <t xml:space="preserve">      0.60</t>
  </si>
  <si>
    <t xml:space="preserve">         3</t>
  </si>
  <si>
    <t xml:space="preserve">NCS DC86312 Meas </t>
  </si>
  <si>
    <t xml:space="preserve">NCS DC86312 Cert </t>
  </si>
  <si>
    <t xml:space="preserve">       976</t>
  </si>
  <si>
    <t xml:space="preserve">      2360</t>
  </si>
  <si>
    <t xml:space="preserve">       190</t>
  </si>
  <si>
    <t xml:space="preserve">      1600</t>
  </si>
  <si>
    <t xml:space="preserve">      34.6</t>
  </si>
  <si>
    <t xml:space="preserve">       183</t>
  </si>
  <si>
    <t xml:space="preserve">      96.2</t>
  </si>
  <si>
    <t xml:space="preserve">      15.1</t>
  </si>
  <si>
    <t xml:space="preserve">     87.79</t>
  </si>
  <si>
    <t xml:space="preserve">     11.96</t>
  </si>
  <si>
    <t xml:space="preserve">NCS DC70009 (GBW07241) Meas </t>
  </si>
  <si>
    <t>&gt; 1000</t>
  </si>
  <si>
    <t xml:space="preserve">NCS DC70009 (GBW07241) Cert </t>
  </si>
  <si>
    <t xml:space="preserve">       960</t>
  </si>
  <si>
    <t xml:space="preserve">      16.5</t>
  </si>
  <si>
    <t xml:space="preserve">      11.2</t>
  </si>
  <si>
    <t xml:space="preserve">      69.9</t>
  </si>
  <si>
    <t xml:space="preserve">       500</t>
  </si>
  <si>
    <t xml:space="preserve">       128</t>
  </si>
  <si>
    <t xml:space="preserve">       1.3</t>
  </si>
  <si>
    <t xml:space="preserve">       3.1</t>
  </si>
  <si>
    <t xml:space="preserve">      23.7</t>
  </si>
  <si>
    <t xml:space="preserve">      60.3</t>
  </si>
  <si>
    <t xml:space="preserve">       7.9</t>
  </si>
  <si>
    <t xml:space="preserve">      32.9</t>
  </si>
  <si>
    <t xml:space="preserve">      12.5</t>
  </si>
  <si>
    <t xml:space="preserve">      14.8</t>
  </si>
  <si>
    <t xml:space="preserve">      20.7</t>
  </si>
  <si>
    <t xml:space="preserve">       4.5</t>
  </si>
  <si>
    <t xml:space="preserve">      13.4</t>
  </si>
  <si>
    <t xml:space="preserve">       2.2</t>
  </si>
  <si>
    <t xml:space="preserve">      14.9</t>
  </si>
  <si>
    <t xml:space="preserve">       2.4</t>
  </si>
  <si>
    <t xml:space="preserve">      28.3</t>
  </si>
  <si>
    <t xml:space="preserve">OREAS 100a (Fusion) Meas </t>
  </si>
  <si>
    <t xml:space="preserve">OREAS 100a (Fusion) Cert </t>
  </si>
  <si>
    <t xml:space="preserve">      18.1</t>
  </si>
  <si>
    <t xml:space="preserve">       169</t>
  </si>
  <si>
    <t xml:space="preserve">       142</t>
  </si>
  <si>
    <t xml:space="preserve">      24.1</t>
  </si>
  <si>
    <t xml:space="preserve">       260</t>
  </si>
  <si>
    <t xml:space="preserve">       463</t>
  </si>
  <si>
    <t xml:space="preserve">      47.1</t>
  </si>
  <si>
    <t xml:space="preserve">       152</t>
  </si>
  <si>
    <t xml:space="preserve">      23.6</t>
  </si>
  <si>
    <t xml:space="preserve">      3.71</t>
  </si>
  <si>
    <t xml:space="preserve">      3.80</t>
  </si>
  <si>
    <t xml:space="preserve">      23.2</t>
  </si>
  <si>
    <t xml:space="preserve">      4.81</t>
  </si>
  <si>
    <t xml:space="preserve">      2.31</t>
  </si>
  <si>
    <t xml:space="preserve">      2.26</t>
  </si>
  <si>
    <t xml:space="preserve">      51.6</t>
  </si>
  <si>
    <t xml:space="preserve">       135</t>
  </si>
  <si>
    <t xml:space="preserve">OREAS 101a (Fusion) Meas </t>
  </si>
  <si>
    <t xml:space="preserve">OREAS 101a (Fusion) Cert </t>
  </si>
  <si>
    <t xml:space="preserve">      48.8</t>
  </si>
  <si>
    <t xml:space="preserve">      21.9</t>
  </si>
  <si>
    <t xml:space="preserve">       816</t>
  </si>
  <si>
    <t xml:space="preserve">      1396</t>
  </si>
  <si>
    <t xml:space="preserve">       134</t>
  </si>
  <si>
    <t xml:space="preserve">       403</t>
  </si>
  <si>
    <t xml:space="preserve">      8.06</t>
  </si>
  <si>
    <t xml:space="preserve">      33.3</t>
  </si>
  <si>
    <t xml:space="preserve">      6.46</t>
  </si>
  <si>
    <t xml:space="preserve">      19.5</t>
  </si>
  <si>
    <t xml:space="preserve">      2.90</t>
  </si>
  <si>
    <t xml:space="preserve">      17.5</t>
  </si>
  <si>
    <t xml:space="preserve">      2.66</t>
  </si>
  <si>
    <t xml:space="preserve">      36.6</t>
  </si>
  <si>
    <t xml:space="preserve">       422</t>
  </si>
  <si>
    <t xml:space="preserve">OREAS 101b (Fusion) Meas </t>
  </si>
  <si>
    <t xml:space="preserve">OREAS 101b (Fusion) Cert </t>
  </si>
  <si>
    <t xml:space="preserve">       178</t>
  </si>
  <si>
    <t xml:space="preserve">       789</t>
  </si>
  <si>
    <t xml:space="preserve">      1331</t>
  </si>
  <si>
    <t xml:space="preserve">       127</t>
  </si>
  <si>
    <t xml:space="preserve">       378</t>
  </si>
  <si>
    <t xml:space="preserve">        48</t>
  </si>
  <si>
    <t xml:space="preserve">      7.77</t>
  </si>
  <si>
    <t xml:space="preserve">      5.37</t>
  </si>
  <si>
    <t xml:space="preserve">      32.1</t>
  </si>
  <si>
    <t xml:space="preserve">      6.34</t>
  </si>
  <si>
    <t xml:space="preserve">      18.7</t>
  </si>
  <si>
    <t xml:space="preserve">      17.6</t>
  </si>
  <si>
    <t xml:space="preserve">      2.58</t>
  </si>
  <si>
    <t xml:space="preserve">JR-1 Meas </t>
  </si>
  <si>
    <t xml:space="preserve">JR-1 Cert </t>
  </si>
  <si>
    <t xml:space="preserve">      1.67</t>
  </si>
  <si>
    <t xml:space="preserve">      16.1</t>
  </si>
  <si>
    <t xml:space="preserve">      16.3</t>
  </si>
  <si>
    <t xml:space="preserve">       257</t>
  </si>
  <si>
    <t xml:space="preserve">      45.1</t>
  </si>
  <si>
    <t xml:space="preserve">      15.2</t>
  </si>
  <si>
    <t xml:space="preserve">      3.25</t>
  </si>
  <si>
    <t xml:space="preserve">     0.028</t>
  </si>
  <si>
    <t xml:space="preserve">      2.86</t>
  </si>
  <si>
    <t xml:space="preserve">      1.19</t>
  </si>
  <si>
    <t xml:space="preserve">      20.8</t>
  </si>
  <si>
    <t xml:space="preserve">      19.7</t>
  </si>
  <si>
    <t xml:space="preserve">      47.2</t>
  </si>
  <si>
    <t xml:space="preserve">      23.3</t>
  </si>
  <si>
    <t xml:space="preserve">      6.03</t>
  </si>
  <si>
    <t xml:space="preserve">      0.30</t>
  </si>
  <si>
    <t xml:space="preserve">      1.01</t>
  </si>
  <si>
    <t xml:space="preserve">      0.67</t>
  </si>
  <si>
    <t xml:space="preserve">      4.55</t>
  </si>
  <si>
    <t xml:space="preserve">      4.51</t>
  </si>
  <si>
    <t xml:space="preserve">      1.86</t>
  </si>
  <si>
    <t xml:space="preserve">      1.56</t>
  </si>
  <si>
    <t xml:space="preserve">      19.3</t>
  </si>
  <si>
    <t xml:space="preserve">      0.56</t>
  </si>
  <si>
    <t xml:space="preserve">      26.7</t>
  </si>
  <si>
    <t xml:space="preserve">      8.88</t>
  </si>
  <si>
    <t xml:space="preserve">Method Blank </t>
  </si>
  <si>
    <t>&lt; 0.01</t>
  </si>
  <si>
    <t>&lt; 0.2</t>
  </si>
  <si>
    <t>&lt; 0.005</t>
  </si>
  <si>
    <t>&lt; 0.002</t>
  </si>
  <si>
    <t>Report Number: A16-13817</t>
  </si>
  <si>
    <t>Report Date: 16/1/2017</t>
  </si>
  <si>
    <t xml:space="preserve">260/2205.6 </t>
  </si>
  <si>
    <t xml:space="preserve">260/2206.2 </t>
  </si>
  <si>
    <t xml:space="preserve">260/2204.6 </t>
  </si>
  <si>
    <t xml:space="preserve">260/2209.0 </t>
  </si>
  <si>
    <t xml:space="preserve">219/1925.7 </t>
  </si>
  <si>
    <t xml:space="preserve">219/1938.6 </t>
  </si>
  <si>
    <t xml:space="preserve">219/1973.5 </t>
  </si>
  <si>
    <t xml:space="preserve">219/1973.9 </t>
  </si>
  <si>
    <t xml:space="preserve">219/1976.2 </t>
  </si>
  <si>
    <t xml:space="preserve">219/1979.0 </t>
  </si>
  <si>
    <t xml:space="preserve">219/2002.25 </t>
  </si>
  <si>
    <t xml:space="preserve">219/2010.0 </t>
  </si>
  <si>
    <t xml:space="preserve">219/3891.7 </t>
  </si>
  <si>
    <t xml:space="preserve">219/3933.5 </t>
  </si>
  <si>
    <t xml:space="preserve">       3.6</t>
  </si>
  <si>
    <t xml:space="preserve">        92</t>
  </si>
  <si>
    <t xml:space="preserve">      54.0</t>
  </si>
  <si>
    <t xml:space="preserve">      38.0</t>
  </si>
  <si>
    <t xml:space="preserve">      21.8</t>
  </si>
  <si>
    <t xml:space="preserve">      0.63</t>
  </si>
  <si>
    <t xml:space="preserve">       1.9</t>
  </si>
  <si>
    <t xml:space="preserve">     225.0</t>
  </si>
  <si>
    <t xml:space="preserve">       1.8</t>
  </si>
  <si>
    <t xml:space="preserve">      1701</t>
  </si>
  <si>
    <t xml:space="preserve">       3.3</t>
  </si>
  <si>
    <t xml:space="preserve">      2200</t>
  </si>
  <si>
    <t xml:space="preserve">       434</t>
  </si>
  <si>
    <t xml:space="preserve">        47</t>
  </si>
  <si>
    <t xml:space="preserve">       416</t>
  </si>
  <si>
    <t xml:space="preserve">      20.9</t>
  </si>
  <si>
    <t xml:space="preserve">      37.1</t>
  </si>
  <si>
    <t xml:space="preserve">      30.6</t>
  </si>
  <si>
    <t xml:space="preserve">      1.88</t>
  </si>
  <si>
    <t xml:space="preserve">      5.58</t>
  </si>
  <si>
    <t xml:space="preserve">      5.69</t>
  </si>
  <si>
    <t xml:space="preserve">      0.71</t>
  </si>
  <si>
    <t xml:space="preserve">      1.59</t>
  </si>
  <si>
    <t xml:space="preserve">219/1925.7 Orig </t>
  </si>
  <si>
    <t xml:space="preserve">219/1925.7 Dup </t>
  </si>
  <si>
    <t>Report Number: A18-09178</t>
  </si>
  <si>
    <t>Report Date: 5/9/2018</t>
  </si>
  <si>
    <t>219 1285-1300</t>
  </si>
  <si>
    <t>219 1410-1415</t>
  </si>
  <si>
    <t>219 1440-1445</t>
  </si>
  <si>
    <t>219 1455-1465</t>
  </si>
  <si>
    <t>219 1710-1715</t>
  </si>
  <si>
    <t>219 1740-1745</t>
  </si>
  <si>
    <t>219 1770-1775</t>
  </si>
  <si>
    <t>219 1800-1805</t>
  </si>
  <si>
    <t>219 1820-1825</t>
  </si>
  <si>
    <t>219 2030-2035</t>
  </si>
  <si>
    <t>219 3870-3875</t>
  </si>
  <si>
    <t>219 3940-3945</t>
  </si>
  <si>
    <t>260 2225-2230</t>
  </si>
  <si>
    <t>260 3001.2</t>
  </si>
  <si>
    <t>260 3025-3030</t>
  </si>
  <si>
    <t>260 3045-3050</t>
  </si>
  <si>
    <t>260 3060-3065</t>
  </si>
  <si>
    <t>260 3090-3095</t>
  </si>
  <si>
    <t>277 280A</t>
  </si>
  <si>
    <t>277 300</t>
  </si>
  <si>
    <t>277 325</t>
  </si>
  <si>
    <t>277 440</t>
  </si>
  <si>
    <t>277 495</t>
  </si>
  <si>
    <t>277 505</t>
  </si>
  <si>
    <t>277 515</t>
  </si>
  <si>
    <t>277 525</t>
  </si>
  <si>
    <t>277 540</t>
  </si>
  <si>
    <t>277 1800-1805</t>
  </si>
  <si>
    <t>277 1810-1815</t>
  </si>
  <si>
    <t>277 1835-1840</t>
  </si>
  <si>
    <t>277 2085</t>
  </si>
  <si>
    <t>277 2100-2105</t>
  </si>
  <si>
    <t>277 2110-2115</t>
  </si>
  <si>
    <t>277 2280-2285</t>
  </si>
  <si>
    <t>277 2320-2325</t>
  </si>
  <si>
    <t>277 2380-2385</t>
  </si>
  <si>
    <t>277 2945-2950</t>
  </si>
  <si>
    <t>219 3930.6</t>
  </si>
  <si>
    <t>260 2200</t>
  </si>
  <si>
    <t>260 2204.8</t>
  </si>
  <si>
    <t>260 2998.45</t>
  </si>
  <si>
    <t>260 3000.3</t>
  </si>
  <si>
    <t>260 3004.9</t>
  </si>
  <si>
    <t>260 3006.9</t>
  </si>
  <si>
    <t>260 3008.2</t>
  </si>
  <si>
    <t>274 1798.3</t>
  </si>
  <si>
    <t>274 1800.8</t>
  </si>
  <si>
    <t>275 2634.2</t>
  </si>
  <si>
    <t>275 2637.9</t>
  </si>
  <si>
    <t>277 2420.6</t>
  </si>
  <si>
    <t>NIST 694 Meas</t>
  </si>
  <si>
    <t>NIST 694 Cert</t>
  </si>
  <si>
    <t>DNC-1 Meas</t>
  </si>
  <si>
    <t>DNC-1 Cert</t>
  </si>
  <si>
    <t>LKSD-3 Meas</t>
  </si>
  <si>
    <t>LKSD-3 Cert</t>
  </si>
  <si>
    <t>TDB-1 Meas</t>
  </si>
  <si>
    <t>TDB-1 Cert</t>
  </si>
  <si>
    <t>W-2a Meas</t>
  </si>
  <si>
    <t>W-2a Cert</t>
  </si>
  <si>
    <t>SY-4 Meas</t>
  </si>
  <si>
    <t>SY-4 Cert</t>
  </si>
  <si>
    <t>CTA-AC-1 Meas</t>
  </si>
  <si>
    <t>CTA-AC-1 Cert</t>
  </si>
  <si>
    <t>BIR-1a Meas</t>
  </si>
  <si>
    <t>BIR-1a Cert</t>
  </si>
  <si>
    <t>NCS DC86312 Meas</t>
  </si>
  <si>
    <t>NCS DC86312 Cert</t>
  </si>
  <si>
    <t>NCS DC70009 (GBW07241) Meas</t>
  </si>
  <si>
    <t>NCS DC70009 (GBW07241) Cert</t>
  </si>
  <si>
    <t>OREAS 100a (Fusion) Meas</t>
  </si>
  <si>
    <t>OREAS 100a (Fusion) Cert</t>
  </si>
  <si>
    <t>OREAS 101a (Fusion) Meas</t>
  </si>
  <si>
    <t>OREAS 101a (Fusion) Cert</t>
  </si>
  <si>
    <t>OREAS 101b (Fusion) Meas</t>
  </si>
  <si>
    <t>OREAS 101b (Fusion) Cert</t>
  </si>
  <si>
    <t>JR-1 Meas</t>
  </si>
  <si>
    <t>JR-1 Cert</t>
  </si>
  <si>
    <t>260 3025-3030 Orig</t>
  </si>
  <si>
    <t>277 2085 Orig</t>
  </si>
  <si>
    <t>277 2085 Dup</t>
  </si>
  <si>
    <t>277 2420.6 Orig</t>
  </si>
  <si>
    <t>277 2420.6 Dup</t>
  </si>
  <si>
    <t>Method Blank</t>
  </si>
  <si>
    <t>&lt; 0.001</t>
  </si>
  <si>
    <t>277 525bis</t>
  </si>
  <si>
    <t>epsilon Nd 250 Ma</t>
  </si>
  <si>
    <r>
      <rPr>
        <vertAlign val="superscript"/>
        <sz val="12"/>
        <rFont val="Arial"/>
        <family val="2"/>
      </rPr>
      <t>143</t>
    </r>
    <r>
      <rPr>
        <sz val="12"/>
        <rFont val="Arial"/>
        <family val="2"/>
      </rPr>
      <t>Nd/</t>
    </r>
    <r>
      <rPr>
        <vertAlign val="superscript"/>
        <sz val="12"/>
        <rFont val="Arial"/>
        <family val="2"/>
      </rPr>
      <t>144</t>
    </r>
    <r>
      <rPr>
        <sz val="12"/>
        <rFont val="Arial"/>
        <family val="2"/>
      </rPr>
      <t>Nd 250 Ma</t>
    </r>
  </si>
  <si>
    <r>
      <t>147</t>
    </r>
    <r>
      <rPr>
        <sz val="12"/>
        <rFont val="Arial"/>
        <family val="2"/>
      </rPr>
      <t>Sm/</t>
    </r>
    <r>
      <rPr>
        <vertAlign val="superscript"/>
        <sz val="12"/>
        <rFont val="Arial"/>
        <family val="2"/>
      </rPr>
      <t>144</t>
    </r>
    <r>
      <rPr>
        <sz val="12"/>
        <rFont val="Arial"/>
        <family val="2"/>
      </rPr>
      <t>Nd</t>
    </r>
  </si>
  <si>
    <t>2s</t>
  </si>
  <si>
    <r>
      <rPr>
        <vertAlign val="superscript"/>
        <sz val="12"/>
        <rFont val="Arial"/>
        <family val="2"/>
      </rPr>
      <t>143</t>
    </r>
    <r>
      <rPr>
        <sz val="12"/>
        <rFont val="Arial"/>
        <family val="2"/>
      </rPr>
      <t>Nd/</t>
    </r>
    <r>
      <rPr>
        <vertAlign val="superscript"/>
        <sz val="12"/>
        <rFont val="Arial"/>
        <family val="2"/>
      </rPr>
      <t>144</t>
    </r>
    <r>
      <rPr>
        <sz val="12"/>
        <rFont val="Arial"/>
        <family val="2"/>
      </rPr>
      <t>Nd measured</t>
    </r>
  </si>
  <si>
    <t>2s including dec. const.</t>
  </si>
  <si>
    <r>
      <rPr>
        <vertAlign val="superscript"/>
        <sz val="12"/>
        <rFont val="Arial"/>
        <family val="2"/>
      </rPr>
      <t>87</t>
    </r>
    <r>
      <rPr>
        <sz val="12"/>
        <rFont val="Arial"/>
        <family val="2"/>
      </rPr>
      <t>Sr/</t>
    </r>
    <r>
      <rPr>
        <vertAlign val="superscript"/>
        <sz val="12"/>
        <rFont val="Arial"/>
        <family val="2"/>
      </rPr>
      <t>86</t>
    </r>
    <r>
      <rPr>
        <sz val="12"/>
        <rFont val="Arial"/>
        <family val="2"/>
      </rPr>
      <t>Sr 250 Ma</t>
    </r>
  </si>
  <si>
    <r>
      <t xml:space="preserve"> </t>
    </r>
    <r>
      <rPr>
        <vertAlign val="superscript"/>
        <sz val="12"/>
        <rFont val="Arial"/>
        <family val="2"/>
      </rPr>
      <t>87</t>
    </r>
    <r>
      <rPr>
        <sz val="12"/>
        <rFont val="Arial"/>
        <family val="2"/>
      </rPr>
      <t>Rb/</t>
    </r>
    <r>
      <rPr>
        <vertAlign val="superscript"/>
        <sz val="12"/>
        <rFont val="Arial"/>
        <family val="2"/>
      </rPr>
      <t>86</t>
    </r>
    <r>
      <rPr>
        <sz val="12"/>
        <rFont val="Arial"/>
        <family val="2"/>
      </rPr>
      <t>Sr</t>
    </r>
  </si>
  <si>
    <r>
      <rPr>
        <vertAlign val="superscript"/>
        <sz val="12"/>
        <rFont val="Arial"/>
        <family val="2"/>
      </rPr>
      <t>87</t>
    </r>
    <r>
      <rPr>
        <sz val="12"/>
        <rFont val="Arial"/>
        <family val="2"/>
      </rPr>
      <t>Sr/</t>
    </r>
    <r>
      <rPr>
        <vertAlign val="superscript"/>
        <sz val="12"/>
        <rFont val="Arial"/>
        <family val="2"/>
      </rPr>
      <t>86</t>
    </r>
    <r>
      <rPr>
        <sz val="12"/>
        <rFont val="Arial"/>
        <family val="2"/>
      </rPr>
      <t>Sr measured</t>
    </r>
  </si>
  <si>
    <t>Mg# (0.15)</t>
  </si>
  <si>
    <t>wt.%</t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</si>
  <si>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</si>
  <si>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</si>
  <si>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</si>
  <si>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>tot</t>
    </r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</si>
  <si>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</si>
  <si>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</si>
  <si>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r>
      <t>SiO</t>
    </r>
    <r>
      <rPr>
        <vertAlign val="subscript"/>
        <sz val="12"/>
        <rFont val="Arial"/>
        <family val="2"/>
      </rPr>
      <t>2</t>
    </r>
  </si>
  <si>
    <t>m.b.s.</t>
  </si>
  <si>
    <t>m below surface</t>
  </si>
  <si>
    <t>anhydrite/halite</t>
  </si>
  <si>
    <t>dolomite/limestone</t>
  </si>
  <si>
    <t>coarse grained enclave light colored portion</t>
  </si>
  <si>
    <t>coarse grained enclave dark colored portion</t>
  </si>
  <si>
    <t>clean dolerite, medium grained</t>
  </si>
  <si>
    <t>clean dolerite, coarse grained</t>
  </si>
  <si>
    <t>clean dolerite, fine grained</t>
  </si>
  <si>
    <t>clean dolerite at contact, fine grained</t>
  </si>
  <si>
    <t>clean, medium grained dolerite</t>
  </si>
  <si>
    <t>clean dolerite, medium-coarse grained</t>
  </si>
  <si>
    <t>coarse grained dolerite cut by white vein</t>
  </si>
  <si>
    <t>clean dolerite, medium grained, with white dominated spots</t>
  </si>
  <si>
    <t>clean dolerite, fine grained,  sorrounding the enclave</t>
  </si>
  <si>
    <t>clean dolerite, medium-coarse grained, cut by pink vein</t>
  </si>
  <si>
    <t>clean dolerite, medium-coarse grained, cut by white vein (aplitic?)</t>
  </si>
  <si>
    <t>clean dolerite, medium grained, white irregular patches</t>
  </si>
  <si>
    <t>medium-fine grained dolerite with light colored spots</t>
  </si>
  <si>
    <t>clean dolerite, fine grained. Hand sample with contact</t>
  </si>
  <si>
    <t>fine grained clean dolerite - with contact halo</t>
  </si>
  <si>
    <t>clean dolerite, medium-fine grained</t>
  </si>
  <si>
    <t>description</t>
  </si>
  <si>
    <t>core</t>
  </si>
  <si>
    <t>cuttings</t>
  </si>
  <si>
    <t>available material</t>
  </si>
  <si>
    <t>260/3001.2</t>
  </si>
  <si>
    <t>260/3000.3</t>
  </si>
  <si>
    <t>260/2998.45</t>
  </si>
  <si>
    <t>260/2200</t>
  </si>
  <si>
    <t>219/2007.0B</t>
  </si>
  <si>
    <t>219/2007.0A</t>
  </si>
  <si>
    <t>277/2945-2950</t>
  </si>
  <si>
    <t>277/2420.6</t>
  </si>
  <si>
    <t>277/2380-2385</t>
  </si>
  <si>
    <t>277/2320-2325</t>
  </si>
  <si>
    <t>277/2280-2285</t>
  </si>
  <si>
    <t>277/2110-2115</t>
  </si>
  <si>
    <t>277/2100-2105</t>
  </si>
  <si>
    <t>277/2085</t>
  </si>
  <si>
    <t>277/1835-1840</t>
  </si>
  <si>
    <t>277/1810-1815</t>
  </si>
  <si>
    <t>277/1800-1805</t>
  </si>
  <si>
    <t>277/540</t>
  </si>
  <si>
    <t>277/525 bis</t>
  </si>
  <si>
    <t>277/525</t>
  </si>
  <si>
    <t>277/515</t>
  </si>
  <si>
    <t>277/505</t>
  </si>
  <si>
    <t>277/495</t>
  </si>
  <si>
    <t>277/440</t>
  </si>
  <si>
    <t>277/325</t>
  </si>
  <si>
    <t>277/300</t>
  </si>
  <si>
    <t>277/280A</t>
  </si>
  <si>
    <t>275/2637.9</t>
  </si>
  <si>
    <t>275/2634.2</t>
  </si>
  <si>
    <t>274/1800.8</t>
  </si>
  <si>
    <t>274/1798.3</t>
  </si>
  <si>
    <t>260/3090-3095</t>
  </si>
  <si>
    <t>260/3060-3065</t>
  </si>
  <si>
    <t>260/3045-3050</t>
  </si>
  <si>
    <t>260/3025-3030</t>
  </si>
  <si>
    <t>260/3008.2</t>
  </si>
  <si>
    <t>260/3006.9</t>
  </si>
  <si>
    <t>260/3004.9</t>
  </si>
  <si>
    <t>260/2225-2230</t>
  </si>
  <si>
    <t>260/2204.8</t>
  </si>
  <si>
    <t>260/2204.6A</t>
  </si>
  <si>
    <t>219/3940-3945</t>
  </si>
  <si>
    <t>219/3930.6</t>
  </si>
  <si>
    <t>219/3870-3875</t>
  </si>
  <si>
    <t>219/2030-2035</t>
  </si>
  <si>
    <t>219/1973.9</t>
  </si>
  <si>
    <t>219/1820-1825</t>
  </si>
  <si>
    <t>219/1800-1805</t>
  </si>
  <si>
    <t>219/1770-1775</t>
  </si>
  <si>
    <t>219/1740-1745</t>
  </si>
  <si>
    <t>219/1710-1715</t>
  </si>
  <si>
    <t>219/1455-1465</t>
  </si>
  <si>
    <t>219/1440-1445</t>
  </si>
  <si>
    <t>219/1410-1415</t>
  </si>
  <si>
    <t>219/1285-1300</t>
  </si>
  <si>
    <t>sample</t>
  </si>
  <si>
    <t>country rock</t>
  </si>
  <si>
    <t>enclave</t>
  </si>
  <si>
    <t>E</t>
  </si>
  <si>
    <t>D</t>
  </si>
  <si>
    <t>C</t>
  </si>
  <si>
    <t>B</t>
  </si>
  <si>
    <t>A</t>
  </si>
  <si>
    <t>G</t>
  </si>
  <si>
    <t>Sill</t>
  </si>
  <si>
    <t>Borehole</t>
  </si>
  <si>
    <t>Tuklonsky picrite</t>
  </si>
  <si>
    <t>260-2225-30</t>
  </si>
  <si>
    <t>Upper crust</t>
  </si>
  <si>
    <t>avg gneiss leucogranite Proterozoic</t>
  </si>
  <si>
    <t>Lower crust</t>
  </si>
  <si>
    <t>granulites udachnaya</t>
  </si>
  <si>
    <t>Magma liquidus T (°C)</t>
  </si>
  <si>
    <t>1220 C at 3 kbar</t>
  </si>
  <si>
    <t>Magma initial T (°C)</t>
  </si>
  <si>
    <t>Assimilant liquidus T (°C)</t>
  </si>
  <si>
    <t>Estimated MELTS</t>
  </si>
  <si>
    <t>Assimilant initial T (°C)</t>
  </si>
  <si>
    <t>Assimilant solidus T (°C)</t>
  </si>
  <si>
    <t>Equilibration T (°C)</t>
  </si>
  <si>
    <t>estimated</t>
  </si>
  <si>
    <t>Isobaric specific heat magma (J/kg K)</t>
  </si>
  <si>
    <t>Crystallization enthalpy (J/kg)</t>
  </si>
  <si>
    <t>Isobaric specific heat assimilant (J/kg K)</t>
  </si>
  <si>
    <t>Fusion enthalpy (J/kg)</t>
  </si>
  <si>
    <t>Sr (ppm)</t>
  </si>
  <si>
    <t>175 ppm</t>
  </si>
  <si>
    <t>REEBOX PRO model</t>
  </si>
  <si>
    <t>this work</t>
  </si>
  <si>
    <t>235 ppm</t>
  </si>
  <si>
    <t>D Sr</t>
  </si>
  <si>
    <t>GERM</t>
  </si>
  <si>
    <r>
      <t>(</t>
    </r>
    <r>
      <rPr>
        <vertAlign val="superscript"/>
        <sz val="11"/>
        <color theme="1"/>
        <rFont val="Arial"/>
        <family val="2"/>
      </rPr>
      <t>87</t>
    </r>
    <r>
      <rPr>
        <sz val="11"/>
        <color theme="1"/>
        <rFont val="Arial"/>
        <family val="2"/>
      </rPr>
      <t>Sr/</t>
    </r>
    <r>
      <rPr>
        <vertAlign val="superscript"/>
        <sz val="11"/>
        <color theme="1"/>
        <rFont val="Arial"/>
        <family val="2"/>
      </rPr>
      <t>86</t>
    </r>
    <r>
      <rPr>
        <sz val="11"/>
        <color theme="1"/>
        <rFont val="Arial"/>
        <family val="2"/>
      </rPr>
      <t>Sr)</t>
    </r>
    <r>
      <rPr>
        <vertAlign val="subscript"/>
        <sz val="11"/>
        <color theme="1"/>
        <rFont val="Arial"/>
        <family val="2"/>
      </rPr>
      <t>251Ma</t>
    </r>
  </si>
  <si>
    <t>Nd (ppm)</t>
  </si>
  <si>
    <t>6.9 ppm</t>
  </si>
  <si>
    <t>14.3 ppm</t>
  </si>
  <si>
    <t>D Nd</t>
  </si>
  <si>
    <r>
      <t>(</t>
    </r>
    <r>
      <rPr>
        <vertAlign val="superscript"/>
        <sz val="11"/>
        <color theme="1"/>
        <rFont val="Arial"/>
        <family val="2"/>
      </rPr>
      <t>143</t>
    </r>
    <r>
      <rPr>
        <sz val="11"/>
        <color theme="1"/>
        <rFont val="Arial"/>
        <family val="2"/>
      </rPr>
      <t>Nd/</t>
    </r>
    <r>
      <rPr>
        <vertAlign val="superscript"/>
        <sz val="11"/>
        <color theme="1"/>
        <rFont val="Arial"/>
        <family val="2"/>
      </rPr>
      <t>144</t>
    </r>
    <r>
      <rPr>
        <sz val="11"/>
        <color theme="1"/>
        <rFont val="Arial"/>
        <family val="2"/>
      </rPr>
      <t>Nd)</t>
    </r>
    <r>
      <rPr>
        <vertAlign val="subscript"/>
        <sz val="11"/>
        <color theme="1"/>
        <rFont val="Arial"/>
        <family val="2"/>
      </rPr>
      <t>251Ma</t>
    </r>
  </si>
  <si>
    <t>Picrite model C</t>
  </si>
  <si>
    <t>Active LANG</t>
  </si>
  <si>
    <t>source lithology</t>
  </si>
  <si>
    <t>source chemistry</t>
  </si>
  <si>
    <t>mixing function</t>
  </si>
  <si>
    <t>peridotite</t>
  </si>
  <si>
    <t>98DMM2LCC</t>
  </si>
  <si>
    <t>peridotite+harzburgite+pyroxenite MIX1G</t>
  </si>
  <si>
    <t>68DMM 30 harz 2UCC (MIX1G)</t>
  </si>
  <si>
    <t>70a</t>
  </si>
  <si>
    <t>70b</t>
  </si>
  <si>
    <t>70c</t>
  </si>
  <si>
    <t>DMM Workman &amp; Hart 2005</t>
  </si>
  <si>
    <r>
      <t>TP (</t>
    </r>
    <r>
      <rPr>
        <sz val="11"/>
        <color rgb="FF000000"/>
        <rFont val="Calibri"/>
        <family val="2"/>
      </rPr>
      <t>°C)</t>
    </r>
  </si>
  <si>
    <t>half spreading rate</t>
  </si>
  <si>
    <t xml:space="preserve">Rock sample </t>
  </si>
  <si>
    <t>Analytical spot</t>
  </si>
  <si>
    <t>FeOt</t>
  </si>
  <si>
    <t>NiO</t>
  </si>
  <si>
    <t>Fo</t>
  </si>
  <si>
    <t>Fa</t>
  </si>
  <si>
    <t>Teph</t>
  </si>
  <si>
    <t>Mg#</t>
  </si>
  <si>
    <t>219 1440-45</t>
  </si>
  <si>
    <t>homogeneous olivine 1</t>
  </si>
  <si>
    <t>218 1440-45</t>
  </si>
  <si>
    <t>STDEV on 5 analyses</t>
  </si>
  <si>
    <t>219/1710-15</t>
  </si>
  <si>
    <t>olivine core</t>
  </si>
  <si>
    <t>STDEV on 3 analyses</t>
  </si>
  <si>
    <t>olivine rim</t>
  </si>
  <si>
    <t>olivine c-r line</t>
  </si>
  <si>
    <t>bright portions in olivine (core and rim)</t>
  </si>
  <si>
    <t>219/1976.2</t>
  </si>
  <si>
    <t>olivine middle</t>
  </si>
  <si>
    <t>STDEV on 8 analyses</t>
  </si>
  <si>
    <t>STDEV on 4 analyses</t>
  </si>
  <si>
    <t>olivine in plag cpx</t>
  </si>
  <si>
    <t>219/2007.A</t>
  </si>
  <si>
    <t>STDEV on 10 analyses</t>
  </si>
  <si>
    <t>small homogeneous olivine 2</t>
  </si>
  <si>
    <t>small homogeneous olivine 3</t>
  </si>
  <si>
    <t>homogeneous olivine 4</t>
  </si>
  <si>
    <t>STDEV on 12 analyses</t>
  </si>
  <si>
    <t>219-2040-2045</t>
  </si>
  <si>
    <t>homogeneous olivine</t>
  </si>
  <si>
    <t>STDEV on 7 analyses</t>
  </si>
  <si>
    <t>STDEV on 14 analyses</t>
  </si>
  <si>
    <t>219/3933.5</t>
  </si>
  <si>
    <t>STDEV on 17 analyses</t>
  </si>
  <si>
    <t>260-2204.6A</t>
  </si>
  <si>
    <t>homogeneous olivine with MI</t>
  </si>
  <si>
    <t>STDEV on 24 analyses</t>
  </si>
  <si>
    <t>260/2207.7</t>
  </si>
  <si>
    <t>STDEV on 22 analyses</t>
  </si>
  <si>
    <t>STDEV on 13 analyses</t>
  </si>
  <si>
    <t>olivine homogeneous</t>
  </si>
  <si>
    <t>ST.DEV on 58 analyses</t>
  </si>
  <si>
    <t>olivine</t>
  </si>
  <si>
    <t>ol in groundmass</t>
  </si>
  <si>
    <t>groundmass phase (ol)</t>
  </si>
  <si>
    <t>olivine zoned, c-r</t>
  </si>
  <si>
    <t>zoned olivine phenocryst, c-r</t>
  </si>
  <si>
    <t>c-r zoned olivine</t>
  </si>
  <si>
    <t>olivine in groundmass</t>
  </si>
  <si>
    <t>ST.DEV on 9 analyses</t>
  </si>
  <si>
    <t>ST.DEV on 11 analyses</t>
  </si>
  <si>
    <t>ST.DEV on 6 analyses</t>
  </si>
  <si>
    <t>260-3045-50</t>
  </si>
  <si>
    <t>olivine intermediate</t>
  </si>
  <si>
    <t>STDEV on 16 analyses</t>
  </si>
  <si>
    <t>274-1800.8</t>
  </si>
  <si>
    <t>ST.DEV on 2 analyses</t>
  </si>
  <si>
    <t>ST.DEV on 20 analyses</t>
  </si>
  <si>
    <t>277-515</t>
  </si>
  <si>
    <t>ST.DEV on 14 analyses</t>
  </si>
  <si>
    <t>277 2380-85</t>
  </si>
  <si>
    <t>ST.DEV on 29 analyses</t>
  </si>
  <si>
    <t>277-2420.6</t>
  </si>
  <si>
    <t>olivine in cpx</t>
  </si>
  <si>
    <t>ST.DEV on 13 analyses</t>
  </si>
  <si>
    <t>FeO</t>
  </si>
  <si>
    <t>Cr2O3</t>
  </si>
  <si>
    <t>Wo</t>
  </si>
  <si>
    <t>En</t>
  </si>
  <si>
    <t>Fs</t>
  </si>
  <si>
    <t>N° Mg</t>
  </si>
  <si>
    <t>homogeneous cpx</t>
  </si>
  <si>
    <t>cpx in groundmass</t>
  </si>
  <si>
    <t>219/1973.5A</t>
  </si>
  <si>
    <t>STDEV on 28 analyses</t>
  </si>
  <si>
    <t>rim</t>
  </si>
  <si>
    <t>STDEV on 15 analyses</t>
  </si>
  <si>
    <t>cpx in pocket 2</t>
  </si>
  <si>
    <t>cpx core to rim</t>
  </si>
  <si>
    <t>core of ophitic cpx enclosing an olivine</t>
  </si>
  <si>
    <t>219/1979.0</t>
  </si>
  <si>
    <t>homogeneous cpx 1</t>
  </si>
  <si>
    <t>homogeneous cpx2</t>
  </si>
  <si>
    <t>homogeneous cpx3</t>
  </si>
  <si>
    <t>homogeneous opx</t>
  </si>
  <si>
    <t>219/2007.0 A</t>
  </si>
  <si>
    <t>core cpx 1</t>
  </si>
  <si>
    <t>rim cpx 1 Ca-rich</t>
  </si>
  <si>
    <t>STDEV on 6 analyses</t>
  </si>
  <si>
    <t>cpx 2 ophitic core</t>
  </si>
  <si>
    <t>cpx2 ophitic intermediate</t>
  </si>
  <si>
    <t>cpx 2 ophitic rim</t>
  </si>
  <si>
    <t>cpx core</t>
  </si>
  <si>
    <t>cpx rim</t>
  </si>
  <si>
    <t>STDEV on 2 analyses</t>
  </si>
  <si>
    <t>patchy cpx bright</t>
  </si>
  <si>
    <t>patchy cpx dark</t>
  </si>
  <si>
    <t>219/3891.7</t>
  </si>
  <si>
    <t>homogeneous opx with exsolutions</t>
  </si>
  <si>
    <t>high Ca points in opx</t>
  </si>
  <si>
    <t>intermediate Ca points in opx</t>
  </si>
  <si>
    <t>opx in patchy altered area rim close to biotite</t>
  </si>
  <si>
    <t>opx in patchy altered area core</t>
  </si>
  <si>
    <t>opx in patchy altered area</t>
  </si>
  <si>
    <t>cpx homogeneous</t>
  </si>
  <si>
    <t>cpx ophitic homogeneous</t>
  </si>
  <si>
    <t>STDEV on 20 analyses</t>
  </si>
  <si>
    <t>STDEV on 19 analyses</t>
  </si>
  <si>
    <t xml:space="preserve">260-2204.6A </t>
  </si>
  <si>
    <t>groundmass cpx</t>
  </si>
  <si>
    <t>ophitic cpx core</t>
  </si>
  <si>
    <t>ophitic cpx intermediate</t>
  </si>
  <si>
    <t>ophitic cpx rim</t>
  </si>
  <si>
    <t>260/2210.3</t>
  </si>
  <si>
    <t>cpx2 core</t>
  </si>
  <si>
    <t>cpx2 rim points</t>
  </si>
  <si>
    <t>cpx1 core</t>
  </si>
  <si>
    <t>cpx1 rim</t>
  </si>
  <si>
    <t>cpx4 core</t>
  </si>
  <si>
    <t>cpx4 rim</t>
  </si>
  <si>
    <t>STDEV on 25 analyses</t>
  </si>
  <si>
    <t>cpx2 intermediate</t>
  </si>
  <si>
    <t>cpx2 rim</t>
  </si>
  <si>
    <t>STDEV on 9 analyses</t>
  </si>
  <si>
    <t>cpx2 core-intermediate</t>
  </si>
  <si>
    <t>cpx2 intermediate-rim</t>
  </si>
  <si>
    <t>cpx 1</t>
  </si>
  <si>
    <t>cpx 2</t>
  </si>
  <si>
    <t>opx in groundmass</t>
  </si>
  <si>
    <t>homogeneous cpx1</t>
  </si>
  <si>
    <t>cpx2</t>
  </si>
  <si>
    <t>cpx 3</t>
  </si>
  <si>
    <t>cpx core-rim</t>
  </si>
  <si>
    <t>STDEV on 49 analyses</t>
  </si>
  <si>
    <t>STDEV on 70 analyses</t>
  </si>
  <si>
    <t>cpx groundmass</t>
  </si>
  <si>
    <t>opx groundmass</t>
  </si>
  <si>
    <t>277-280</t>
  </si>
  <si>
    <t xml:space="preserve">zoned cpx </t>
  </si>
  <si>
    <t>zoned cpx core</t>
  </si>
  <si>
    <t>zoned cpx rim</t>
  </si>
  <si>
    <t>cumulitic cpx c-r 1</t>
  </si>
  <si>
    <t>cumulitic cpx c-r 2</t>
  </si>
  <si>
    <t xml:space="preserve">zoned cpx c-r </t>
  </si>
  <si>
    <t>cumulitic cpx core</t>
  </si>
  <si>
    <t>cumulitic cpx rim</t>
  </si>
  <si>
    <t>STDEV on 4analyses</t>
  </si>
  <si>
    <t>277-300</t>
  </si>
  <si>
    <t>STDEV on 18 analyses</t>
  </si>
  <si>
    <t>cpx extreme rim</t>
  </si>
  <si>
    <t>opx core</t>
  </si>
  <si>
    <t>STDEV on 11 analyses</t>
  </si>
  <si>
    <t>opx rim</t>
  </si>
  <si>
    <t>cpx 2 rim-rim (dark-bright-dark)</t>
  </si>
  <si>
    <t>cpx</t>
  </si>
  <si>
    <t>cpx in melt pocket ?</t>
  </si>
  <si>
    <t>opx surrounding ol</t>
  </si>
  <si>
    <t>cpx grain 1 core points</t>
  </si>
  <si>
    <t>cpx grain 1 core-rim</t>
  </si>
  <si>
    <t>zoned interstitial cpx dark to bright</t>
  </si>
  <si>
    <t>opx interstitial</t>
  </si>
  <si>
    <t>opx in grain 2 rim</t>
  </si>
  <si>
    <t>opx in grain 2 core</t>
  </si>
  <si>
    <t>ophitic cpx homogeneous</t>
  </si>
  <si>
    <t>patchy cpx1 homogeneous</t>
  </si>
  <si>
    <t>patchy cpx4 homogeneous</t>
  </si>
  <si>
    <t>PYROXENE</t>
  </si>
  <si>
    <t>OLIVINE</t>
  </si>
  <si>
    <t>Acm</t>
  </si>
  <si>
    <t>Or %</t>
  </si>
  <si>
    <t>Ab %</t>
  </si>
  <si>
    <t>An %</t>
  </si>
  <si>
    <t>219-1440-45</t>
  </si>
  <si>
    <t>homogeneous plg rim to core</t>
  </si>
  <si>
    <t>r to r glomeroporphyritic plag</t>
  </si>
  <si>
    <t>c-r big plg phenocryst</t>
  </si>
  <si>
    <t>plg in grundmass</t>
  </si>
  <si>
    <t>219/1951.6</t>
  </si>
  <si>
    <t>plagioclase</t>
  </si>
  <si>
    <t>core to rim plg</t>
  </si>
  <si>
    <t>219/1952.8B</t>
  </si>
  <si>
    <t>plag at the contact</t>
  </si>
  <si>
    <t>plg undercooled phase (core)</t>
  </si>
  <si>
    <t>plg undercooled phase (rim)</t>
  </si>
  <si>
    <t>dark plg quench phase</t>
  </si>
  <si>
    <t>patchy plag</t>
  </si>
  <si>
    <t>patchy plag (albitized area)</t>
  </si>
  <si>
    <t>patchy plag (k feld patch)</t>
  </si>
  <si>
    <t>plg1 c-r</t>
  </si>
  <si>
    <t>homogeneous plg2</t>
  </si>
  <si>
    <t>plg3 c-r</t>
  </si>
  <si>
    <t xml:space="preserve">plg3 </t>
  </si>
  <si>
    <t>homogeneous plg3</t>
  </si>
  <si>
    <t>plg1 core</t>
  </si>
  <si>
    <t>plg1 rim</t>
  </si>
  <si>
    <t>homogeneous plg5</t>
  </si>
  <si>
    <t>plg2 core-rim</t>
  </si>
  <si>
    <t>albite</t>
  </si>
  <si>
    <t>k-feldspar in pocket</t>
  </si>
  <si>
    <t>k-feldspar pocket 2</t>
  </si>
  <si>
    <t>plag1 line core-rim</t>
  </si>
  <si>
    <t>homogeneous plg rim to rim</t>
  </si>
  <si>
    <t>homogeneous plg2 rim to core</t>
  </si>
  <si>
    <t>zoned plg core</t>
  </si>
  <si>
    <t>zoned plg rim</t>
  </si>
  <si>
    <t>rim to core plag2</t>
  </si>
  <si>
    <t>plg core</t>
  </si>
  <si>
    <t>plg intermediate</t>
  </si>
  <si>
    <t>plg rim</t>
  </si>
  <si>
    <t>homogeneous plg in cpx</t>
  </si>
  <si>
    <t>core to rim plag</t>
  </si>
  <si>
    <t>homogeneous plg in ol</t>
  </si>
  <si>
    <t>plg2 8pt c-r</t>
  </si>
  <si>
    <t>homogeneous plg</t>
  </si>
  <si>
    <t>plg1 15pt c-r</t>
  </si>
  <si>
    <t>plag c-r</t>
  </si>
  <si>
    <t>albitic rim</t>
  </si>
  <si>
    <t>plg phenocryst c-r</t>
  </si>
  <si>
    <t>plg rim-to-rim</t>
  </si>
  <si>
    <t>plag, c-to albitic rim</t>
  </si>
  <si>
    <t>STDEV on 30 analyses</t>
  </si>
  <si>
    <t>c-r line in zoned plg</t>
  </si>
  <si>
    <t>kfeld in micropegmatite</t>
  </si>
  <si>
    <t>plg A-B r-r</t>
  </si>
  <si>
    <t>plg c-r</t>
  </si>
  <si>
    <t>plg r-c</t>
  </si>
  <si>
    <t>points in plg</t>
  </si>
  <si>
    <t>plg r-r</t>
  </si>
  <si>
    <t>albitic rim plg</t>
  </si>
  <si>
    <t>line in plagioclase pocket A c-r</t>
  </si>
  <si>
    <t>plagioclase sorrounding pocket A Na-rich rim</t>
  </si>
  <si>
    <t>plagioclse A-B rim to core, pocket B</t>
  </si>
  <si>
    <t>zoned plg phenocryst</t>
  </si>
  <si>
    <t>zoned plag</t>
  </si>
  <si>
    <t>small zoned plag</t>
  </si>
  <si>
    <t>large zoned plg</t>
  </si>
  <si>
    <t>plg2 c-r</t>
  </si>
  <si>
    <t>plg3 r-r</t>
  </si>
  <si>
    <t>plg4 c-r</t>
  </si>
  <si>
    <t>plg2</t>
  </si>
  <si>
    <t>plagioclase close to crack/vein</t>
  </si>
  <si>
    <t>groundmass plg</t>
  </si>
  <si>
    <t>plg phenocryst c-r lne</t>
  </si>
  <si>
    <t>r-r plag (not zoned)</t>
  </si>
  <si>
    <t>r-r plag B (not zoned)</t>
  </si>
  <si>
    <t>plagioclase c-r line</t>
  </si>
  <si>
    <t>plagioclase c-r</t>
  </si>
  <si>
    <t>plg2 core</t>
  </si>
  <si>
    <t>plg2 rim</t>
  </si>
  <si>
    <t>plag2 c-r</t>
  </si>
  <si>
    <t>plag3 c-r</t>
  </si>
  <si>
    <t>plag4 c-r</t>
  </si>
  <si>
    <t>plag1 c-r</t>
  </si>
  <si>
    <t>palg3 c-r</t>
  </si>
  <si>
    <t>277-440</t>
  </si>
  <si>
    <t>plg2 r-r</t>
  </si>
  <si>
    <t xml:space="preserve">plag 1 c-r </t>
  </si>
  <si>
    <t>kfeld in pocket</t>
  </si>
  <si>
    <t>277-495</t>
  </si>
  <si>
    <t>plagioclase line (orientation?)</t>
  </si>
  <si>
    <t>plag  grain1 c-r</t>
  </si>
  <si>
    <t>plag grain 4</t>
  </si>
  <si>
    <t>plag in olivine grain 6</t>
  </si>
  <si>
    <t>glomeroporphyritic plg grain 6</t>
  </si>
  <si>
    <t>plag c-r line</t>
  </si>
  <si>
    <t>plg2 c-r line</t>
  </si>
  <si>
    <t>plg3 c-r line</t>
  </si>
  <si>
    <t>plagioclase grain 4</t>
  </si>
  <si>
    <t>plagioclase grain 5</t>
  </si>
  <si>
    <t>FELDSPARS</t>
  </si>
  <si>
    <t>Eu*</t>
  </si>
  <si>
    <t>Model A</t>
  </si>
  <si>
    <t>Model B</t>
  </si>
  <si>
    <t>Model C</t>
  </si>
  <si>
    <t>Model D</t>
  </si>
  <si>
    <t xml:space="preserve">DMM isotopes </t>
  </si>
  <si>
    <t>Proportion of peridotite melt</t>
  </si>
  <si>
    <t>Proportion of pyroxenite melt</t>
  </si>
  <si>
    <t>F max peridotite</t>
  </si>
  <si>
    <t xml:space="preserve">F max pyroxenite </t>
  </si>
  <si>
    <t>Lithosphere (km)</t>
  </si>
  <si>
    <t>crust production (km)</t>
  </si>
  <si>
    <t>87Sr/86Sr</t>
  </si>
  <si>
    <t>143Nd/144Nd</t>
  </si>
  <si>
    <t>Crustal component isotopes</t>
  </si>
  <si>
    <t>Pooled melt isotopes</t>
  </si>
  <si>
    <t>Picrite model B</t>
  </si>
  <si>
    <t xml:space="preserve">estimated (MCS) </t>
  </si>
  <si>
    <t>69 ppm</t>
  </si>
  <si>
    <t>5 ppm</t>
  </si>
  <si>
    <t>7.4 ppm</t>
  </si>
  <si>
    <t>107 ppm</t>
  </si>
  <si>
    <t>196 ppm</t>
  </si>
  <si>
    <t>12.1 ppm</t>
  </si>
  <si>
    <t>Estimated MCS</t>
  </si>
  <si>
    <t>280 ppm</t>
  </si>
  <si>
    <t>16 ppm</t>
  </si>
  <si>
    <t>metapelites</t>
  </si>
  <si>
    <t>Marlstone</t>
  </si>
  <si>
    <t>MD56-23</t>
  </si>
  <si>
    <t>Fe2O3</t>
  </si>
  <si>
    <t>LOI(max)</t>
  </si>
  <si>
    <t>(wt%)</t>
  </si>
  <si>
    <t>(ppm)</t>
  </si>
  <si>
    <t>Metapelite (avg)</t>
  </si>
  <si>
    <t>(87Sr/86Sr)251Ma</t>
  </si>
  <si>
    <t>(143Nd/144Nd)251Ma</t>
  </si>
  <si>
    <t>Impure rock salt</t>
  </si>
  <si>
    <t>MD56-19</t>
  </si>
  <si>
    <t>Massive rock anhydrite</t>
  </si>
  <si>
    <t>MD48-13</t>
  </si>
  <si>
    <t>–</t>
  </si>
  <si>
    <t>233 ppm</t>
  </si>
  <si>
    <t>26 ppm</t>
  </si>
  <si>
    <t>90d</t>
  </si>
  <si>
    <t>68DMM 30 harz 2LCC (MIX1G)</t>
  </si>
  <si>
    <t xml:space="preserve">219/2007.0A </t>
  </si>
  <si>
    <t>Compositions from Pang et al. (2013) used for crustal assimilation modeling</t>
  </si>
  <si>
    <t>Czamanske et al. (2000)</t>
  </si>
  <si>
    <t>Koreshkova et al. (2011)</t>
  </si>
  <si>
    <t>Bohrson e Spera (2001)</t>
  </si>
  <si>
    <t>Yao and Mungall (2021)</t>
  </si>
  <si>
    <t>GERM; Heinonen et al. (2016)</t>
  </si>
  <si>
    <t>Heinonen et al. (2016)</t>
  </si>
  <si>
    <t>Ware et al. (2018)</t>
  </si>
  <si>
    <t>Workman e Hart (2005)</t>
  </si>
  <si>
    <t>Wooden et al. (1993)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</si>
</sst>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00"/>
    <numFmt numFmtId="165" formatCode="0.000000"/>
    <numFmt numFmtId="166" formatCode="0.00000"/>
    <numFmt numFmtId="167" formatCode="0.0"/>
    <numFmt numFmtId="168" formatCode="0.0000"/>
  </numFmts>
  <fonts count="17" x14ac:knownFonts="1">
    <font>
      <sz val="11"/>
      <color rgb="FF000000"/>
      <name val="Calibri"/>
    </font>
    <font>
      <sz val="9"/>
      <color rgb="FF000000"/>
      <name val="Arial"/>
      <family val="2"/>
    </font>
    <font>
      <sz val="11"/>
      <color theme="1"/>
      <name val="Arial"/>
      <family val="2"/>
    </font>
    <font>
      <sz val="12"/>
      <name val="Arial"/>
      <family val="2"/>
    </font>
    <font>
      <vertAlign val="superscript"/>
      <sz val="12"/>
      <name val="Arial"/>
      <family val="2"/>
    </font>
    <font>
      <sz val="12"/>
      <color theme="1"/>
      <name val="Arial"/>
      <family val="2"/>
    </font>
    <font>
      <vertAlign val="subscript"/>
      <sz val="12"/>
      <name val="Arial"/>
      <family val="2"/>
    </font>
    <font>
      <b/>
      <sz val="12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vertAlign val="superscript"/>
      <sz val="11"/>
      <color theme="1"/>
      <name val="Arial"/>
      <family val="2"/>
    </font>
    <font>
      <vertAlign val="subscript"/>
      <sz val="11"/>
      <color theme="1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  <font>
      <sz val="14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9" fontId="14" fillId="0" borderId="0" applyFont="0" applyFill="0" applyBorder="0" applyAlignment="0" applyProtection="0"/>
  </cellStyleXfs>
  <cellXfs count="14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3" fillId="0" borderId="0" xfId="1" applyFont="1"/>
    <xf numFmtId="0" fontId="3" fillId="0" borderId="0" xfId="1" applyFont="1" applyAlignment="1">
      <alignment horizontal="right"/>
    </xf>
    <xf numFmtId="0" fontId="3" fillId="0" borderId="0" xfId="1" applyFont="1" applyAlignment="1"/>
    <xf numFmtId="164" fontId="3" fillId="0" borderId="0" xfId="1" applyNumberFormat="1" applyFont="1" applyAlignment="1"/>
    <xf numFmtId="2" fontId="3" fillId="0" borderId="0" xfId="1" applyNumberFormat="1" applyFont="1" applyAlignment="1">
      <alignment horizontal="right"/>
    </xf>
    <xf numFmtId="0" fontId="3" fillId="0" borderId="0" xfId="1" applyFont="1" applyFill="1" applyAlignment="1">
      <alignment horizontal="left" vertical="center"/>
    </xf>
    <xf numFmtId="165" fontId="3" fillId="0" borderId="0" xfId="1" applyNumberFormat="1" applyFont="1" applyAlignment="1"/>
    <xf numFmtId="165" fontId="3" fillId="0" borderId="0" xfId="1" applyNumberFormat="1" applyFont="1" applyAlignment="1">
      <alignment horizontal="right"/>
    </xf>
    <xf numFmtId="164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left" vertical="center"/>
    </xf>
    <xf numFmtId="166" fontId="3" fillId="0" borderId="0" xfId="1" applyNumberFormat="1" applyFont="1"/>
    <xf numFmtId="166" fontId="3" fillId="0" borderId="0" xfId="1" applyNumberFormat="1" applyFont="1" applyAlignment="1">
      <alignment horizontal="right"/>
    </xf>
    <xf numFmtId="166" fontId="3" fillId="0" borderId="0" xfId="1" applyNumberFormat="1" applyFont="1" applyFill="1" applyAlignment="1">
      <alignment horizontal="left" vertical="center"/>
    </xf>
    <xf numFmtId="0" fontId="3" fillId="0" borderId="0" xfId="1" applyFont="1" applyAlignment="1">
      <alignment horizontal="center"/>
    </xf>
    <xf numFmtId="0" fontId="3" fillId="0" borderId="0" xfId="2" applyFont="1" applyBorder="1" applyAlignment="1">
      <alignment horizontal="center"/>
    </xf>
    <xf numFmtId="0" fontId="3" fillId="0" borderId="0" xfId="1" applyFont="1" applyFill="1" applyBorder="1" applyAlignment="1">
      <alignment horizontal="left"/>
    </xf>
    <xf numFmtId="0" fontId="3" fillId="0" borderId="0" xfId="1" applyFont="1" applyFill="1" applyAlignment="1">
      <alignment horizontal="left"/>
    </xf>
    <xf numFmtId="2" fontId="3" fillId="0" borderId="0" xfId="1" applyNumberFormat="1" applyFont="1"/>
    <xf numFmtId="2" fontId="3" fillId="0" borderId="0" xfId="1" applyNumberFormat="1" applyFont="1" applyFill="1" applyAlignment="1">
      <alignment horizontal="left"/>
    </xf>
    <xf numFmtId="167" fontId="3" fillId="0" borderId="0" xfId="1" applyNumberFormat="1" applyFont="1"/>
    <xf numFmtId="167" fontId="3" fillId="0" borderId="0" xfId="1" applyNumberFormat="1" applyFont="1" applyAlignment="1">
      <alignment horizontal="right"/>
    </xf>
    <xf numFmtId="167" fontId="3" fillId="0" borderId="0" xfId="1" applyNumberFormat="1" applyFont="1" applyFill="1" applyAlignment="1">
      <alignment horizontal="left"/>
    </xf>
    <xf numFmtId="1" fontId="3" fillId="0" borderId="0" xfId="1" applyNumberFormat="1" applyFont="1"/>
    <xf numFmtId="1" fontId="3" fillId="0" borderId="0" xfId="1" applyNumberFormat="1" applyFont="1" applyAlignment="1">
      <alignment horizontal="right"/>
    </xf>
    <xf numFmtId="1" fontId="3" fillId="0" borderId="0" xfId="1" applyNumberFormat="1" applyFont="1" applyFill="1" applyAlignment="1">
      <alignment horizontal="left"/>
    </xf>
    <xf numFmtId="2" fontId="5" fillId="0" borderId="0" xfId="1" applyNumberFormat="1" applyFont="1" applyFill="1" applyAlignment="1">
      <alignment horizontal="right"/>
    </xf>
    <xf numFmtId="2" fontId="3" fillId="0" borderId="0" xfId="1" applyNumberFormat="1" applyFont="1" applyFill="1" applyBorder="1" applyAlignment="1">
      <alignment horizontal="left"/>
    </xf>
    <xf numFmtId="2" fontId="3" fillId="0" borderId="0" xfId="1" applyNumberFormat="1" applyFont="1" applyFill="1" applyAlignment="1">
      <alignment horizontal="right"/>
    </xf>
    <xf numFmtId="0" fontId="7" fillId="0" borderId="0" xfId="1" applyFont="1" applyFill="1" applyAlignment="1">
      <alignment horizontal="left"/>
    </xf>
    <xf numFmtId="0" fontId="3" fillId="0" borderId="0" xfId="1" applyFont="1" applyAlignment="1">
      <alignment horizontal="right" vertical="top" wrapText="1"/>
    </xf>
    <xf numFmtId="0" fontId="7" fillId="0" borderId="0" xfId="1" applyFont="1" applyFill="1" applyAlignment="1">
      <alignment horizontal="left" vertical="center"/>
    </xf>
    <xf numFmtId="0" fontId="3" fillId="0" borderId="0" xfId="1" applyFont="1" applyAlignment="1">
      <alignment horizontal="right" vertical="center"/>
    </xf>
    <xf numFmtId="0" fontId="7" fillId="0" borderId="0" xfId="1" applyFont="1" applyAlignment="1">
      <alignment horizontal="right"/>
    </xf>
    <xf numFmtId="0" fontId="7" fillId="0" borderId="0" xfId="1" applyFont="1"/>
    <xf numFmtId="0" fontId="2" fillId="2" borderId="2" xfId="0" applyFont="1" applyFill="1" applyBorder="1"/>
    <xf numFmtId="0" fontId="9" fillId="2" borderId="0" xfId="0" applyFont="1" applyFill="1" applyBorder="1"/>
    <xf numFmtId="0" fontId="2" fillId="2" borderId="0" xfId="0" applyFont="1" applyFill="1" applyBorder="1"/>
    <xf numFmtId="0" fontId="2" fillId="2" borderId="8" xfId="0" applyFont="1" applyFill="1" applyBorder="1"/>
    <xf numFmtId="0" fontId="2" fillId="2" borderId="5" xfId="0" applyFont="1" applyFill="1" applyBorder="1"/>
    <xf numFmtId="9" fontId="0" fillId="0" borderId="0" xfId="0" applyNumberFormat="1"/>
    <xf numFmtId="0" fontId="12" fillId="0" borderId="0" xfId="0" applyFont="1"/>
    <xf numFmtId="2" fontId="0" fillId="0" borderId="0" xfId="0" applyNumberFormat="1"/>
    <xf numFmtId="2" fontId="0" fillId="0" borderId="0" xfId="0" applyNumberFormat="1" applyAlignment="1">
      <alignment horizontal="right"/>
    </xf>
    <xf numFmtId="2" fontId="0" fillId="0" borderId="0" xfId="0" applyNumberFormat="1" applyAlignment="1">
      <alignment horizontal="center"/>
    </xf>
    <xf numFmtId="167" fontId="0" fillId="0" borderId="0" xfId="0" applyNumberFormat="1"/>
    <xf numFmtId="0" fontId="0" fillId="0" borderId="6" xfId="0" applyBorder="1"/>
    <xf numFmtId="2" fontId="0" fillId="0" borderId="6" xfId="0" applyNumberFormat="1" applyBorder="1" applyAlignment="1">
      <alignment horizontal="center"/>
    </xf>
    <xf numFmtId="2" fontId="0" fillId="0" borderId="6" xfId="0" applyNumberFormat="1" applyBorder="1" applyAlignment="1">
      <alignment horizontal="right"/>
    </xf>
    <xf numFmtId="167" fontId="0" fillId="0" borderId="6" xfId="0" applyNumberFormat="1" applyBorder="1"/>
    <xf numFmtId="2" fontId="0" fillId="0" borderId="6" xfId="0" applyNumberFormat="1" applyBorder="1"/>
    <xf numFmtId="167" fontId="12" fillId="0" borderId="0" xfId="0" applyNumberFormat="1" applyFont="1"/>
    <xf numFmtId="0" fontId="0" fillId="0" borderId="6" xfId="0" applyBorder="1" applyAlignment="1">
      <alignment horizontal="left"/>
    </xf>
    <xf numFmtId="2" fontId="0" fillId="0" borderId="0" xfId="0" applyNumberFormat="1" applyAlignment="1">
      <alignment horizontal="left"/>
    </xf>
    <xf numFmtId="2" fontId="0" fillId="0" borderId="6" xfId="0" applyNumberFormat="1" applyBorder="1" applyAlignment="1">
      <alignment horizontal="left"/>
    </xf>
    <xf numFmtId="0" fontId="13" fillId="0" borderId="0" xfId="0" applyFont="1"/>
    <xf numFmtId="0" fontId="13" fillId="0" borderId="0" xfId="0" applyFont="1" applyFill="1" applyBorder="1"/>
    <xf numFmtId="2" fontId="3" fillId="0" borderId="0" xfId="2" applyNumberFormat="1" applyFont="1" applyBorder="1" applyAlignment="1">
      <alignment horizontal="right"/>
    </xf>
    <xf numFmtId="9" fontId="0" fillId="0" borderId="0" xfId="3" applyFont="1"/>
    <xf numFmtId="0" fontId="0" fillId="0" borderId="0" xfId="0" applyBorder="1"/>
    <xf numFmtId="0" fontId="0" fillId="0" borderId="0" xfId="0" applyFill="1" applyBorder="1"/>
    <xf numFmtId="168" fontId="0" fillId="0" borderId="0" xfId="3" applyNumberFormat="1" applyFont="1"/>
    <xf numFmtId="166" fontId="0" fillId="0" borderId="0" xfId="3" applyNumberFormat="1" applyFont="1"/>
    <xf numFmtId="166" fontId="0" fillId="0" borderId="0" xfId="0" applyNumberFormat="1" applyFill="1"/>
    <xf numFmtId="166" fontId="0" fillId="0" borderId="0" xfId="0" applyNumberFormat="1"/>
    <xf numFmtId="0" fontId="12" fillId="0" borderId="0" xfId="0" applyFont="1" applyAlignment="1">
      <alignment horizontal="left"/>
    </xf>
    <xf numFmtId="0" fontId="2" fillId="2" borderId="0" xfId="0" applyFont="1" applyFill="1" applyBorder="1" applyAlignment="1">
      <alignment horizontal="right"/>
    </xf>
    <xf numFmtId="0" fontId="0" fillId="2" borderId="0" xfId="0" applyFill="1"/>
    <xf numFmtId="0" fontId="0" fillId="2" borderId="0" xfId="0" applyFill="1" applyBorder="1"/>
    <xf numFmtId="0" fontId="0" fillId="2" borderId="0" xfId="0" applyFill="1" applyAlignment="1">
      <alignment horizontal="right"/>
    </xf>
    <xf numFmtId="0" fontId="12" fillId="2" borderId="0" xfId="0" applyFont="1" applyFill="1" applyAlignment="1">
      <alignment horizontal="right"/>
    </xf>
    <xf numFmtId="2" fontId="0" fillId="2" borderId="0" xfId="0" applyNumberFormat="1" applyFill="1" applyAlignment="1">
      <alignment horizontal="left"/>
    </xf>
    <xf numFmtId="2" fontId="0" fillId="2" borderId="0" xfId="0" applyNumberFormat="1" applyFill="1"/>
    <xf numFmtId="1" fontId="0" fillId="0" borderId="0" xfId="3" applyNumberFormat="1" applyFont="1"/>
    <xf numFmtId="0" fontId="2" fillId="2" borderId="0" xfId="0" applyFont="1" applyFill="1" applyBorder="1" applyAlignment="1">
      <alignment vertical="top"/>
    </xf>
    <xf numFmtId="0" fontId="0" fillId="2" borderId="0" xfId="0" applyFill="1" applyAlignment="1">
      <alignment vertical="top"/>
    </xf>
    <xf numFmtId="2" fontId="0" fillId="2" borderId="0" xfId="0" applyNumberFormat="1" applyFill="1" applyAlignment="1">
      <alignment horizontal="right"/>
    </xf>
    <xf numFmtId="2" fontId="15" fillId="2" borderId="0" xfId="0" applyNumberFormat="1" applyFont="1" applyFill="1" applyAlignment="1">
      <alignment horizontal="left"/>
    </xf>
    <xf numFmtId="2" fontId="15" fillId="2" borderId="0" xfId="0" applyNumberFormat="1" applyFont="1" applyFill="1" applyAlignment="1">
      <alignment horizontal="right"/>
    </xf>
    <xf numFmtId="0" fontId="15" fillId="2" borderId="0" xfId="0" applyFont="1" applyFill="1"/>
    <xf numFmtId="0" fontId="15" fillId="2" borderId="0" xfId="0" applyFont="1" applyFill="1" applyAlignment="1">
      <alignment horizontal="right"/>
    </xf>
    <xf numFmtId="2" fontId="15" fillId="2" borderId="0" xfId="0" applyNumberFormat="1" applyFont="1" applyFill="1"/>
    <xf numFmtId="168" fontId="0" fillId="0" borderId="0" xfId="0" applyNumberFormat="1"/>
    <xf numFmtId="166" fontId="0" fillId="2" borderId="0" xfId="0" applyNumberFormat="1" applyFill="1" applyAlignment="1">
      <alignment horizontal="right"/>
    </xf>
    <xf numFmtId="1" fontId="0" fillId="2" borderId="0" xfId="0" applyNumberFormat="1" applyFill="1" applyAlignment="1">
      <alignment horizontal="right"/>
    </xf>
    <xf numFmtId="1" fontId="0" fillId="2" borderId="0" xfId="0" applyNumberFormat="1" applyFill="1"/>
    <xf numFmtId="0" fontId="16" fillId="2" borderId="0" xfId="0" applyFont="1" applyFill="1" applyBorder="1"/>
    <xf numFmtId="0" fontId="16" fillId="2" borderId="0" xfId="0" applyFont="1" applyFill="1" applyBorder="1" applyAlignment="1">
      <alignment horizontal="right"/>
    </xf>
    <xf numFmtId="0" fontId="2" fillId="2" borderId="8" xfId="0" applyFont="1" applyFill="1" applyBorder="1" applyAlignment="1">
      <alignment horizontal="left"/>
    </xf>
    <xf numFmtId="1" fontId="2" fillId="2" borderId="8" xfId="0" applyNumberFormat="1" applyFont="1" applyFill="1" applyBorder="1" applyAlignment="1">
      <alignment horizontal="left"/>
    </xf>
    <xf numFmtId="168" fontId="2" fillId="2" borderId="8" xfId="0" applyNumberFormat="1" applyFont="1" applyFill="1" applyBorder="1" applyAlignment="1">
      <alignment horizontal="left"/>
    </xf>
    <xf numFmtId="167" fontId="2" fillId="2" borderId="8" xfId="0" applyNumberFormat="1" applyFont="1" applyFill="1" applyBorder="1" applyAlignment="1">
      <alignment horizontal="left"/>
    </xf>
    <xf numFmtId="2" fontId="2" fillId="2" borderId="8" xfId="0" applyNumberFormat="1" applyFont="1" applyFill="1" applyBorder="1" applyAlignment="1">
      <alignment horizontal="left"/>
    </xf>
    <xf numFmtId="165" fontId="2" fillId="2" borderId="5" xfId="0" applyNumberFormat="1" applyFont="1" applyFill="1" applyBorder="1" applyAlignment="1">
      <alignment horizontal="left"/>
    </xf>
    <xf numFmtId="0" fontId="9" fillId="2" borderId="3" xfId="0" applyFont="1" applyFill="1" applyBorder="1" applyAlignment="1">
      <alignment horizontal="left" vertical="top"/>
    </xf>
    <xf numFmtId="0" fontId="9" fillId="2" borderId="4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/>
    </xf>
    <xf numFmtId="0" fontId="9" fillId="2" borderId="6" xfId="0" applyFont="1" applyFill="1" applyBorder="1" applyAlignment="1">
      <alignment horizontal="left" vertical="top"/>
    </xf>
    <xf numFmtId="0" fontId="9" fillId="2" borderId="7" xfId="0" applyFont="1" applyFill="1" applyBorder="1" applyAlignment="1">
      <alignment horizontal="left" vertical="top"/>
    </xf>
    <xf numFmtId="0" fontId="8" fillId="2" borderId="5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/>
    </xf>
    <xf numFmtId="0" fontId="9" fillId="2" borderId="0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9" fillId="2" borderId="4" xfId="0" applyFont="1" applyFill="1" applyBorder="1" applyAlignment="1">
      <alignment horizontal="left"/>
    </xf>
    <xf numFmtId="0" fontId="8" fillId="2" borderId="2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9" fillId="2" borderId="9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8" fillId="2" borderId="8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9" fillId="2" borderId="7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168" fontId="2" fillId="2" borderId="5" xfId="0" applyNumberFormat="1" applyFont="1" applyFill="1" applyBorder="1" applyAlignment="1">
      <alignment horizontal="left"/>
    </xf>
    <xf numFmtId="0" fontId="9" fillId="2" borderId="6" xfId="0" applyFont="1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Border="1" applyAlignment="1">
      <alignment horizontal="center" vertical="center"/>
    </xf>
    <xf numFmtId="0" fontId="12" fillId="2" borderId="0" xfId="0" applyFont="1" applyFill="1" applyAlignment="1">
      <alignment horizontal="right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</cellXfs>
  <cellStyles count="4">
    <cellStyle name="Normal" xfId="0" builtinId="0"/>
    <cellStyle name="Normal 2" xfId="1"/>
    <cellStyle name="Normal 5" xfId="2"/>
    <cellStyle name="Percent" xfId="3" builtinId="5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71"/>
  <sheetViews>
    <sheetView tabSelected="1" zoomScale="60" zoomScaleNormal="60" workbookViewId="0">
      <selection activeCell="E28" sqref="E28"/>
    </sheetView>
  </sheetViews>
  <sheetFormatPr defaultRowHeight="15" x14ac:dyDescent="0.2"/>
  <cols>
    <col min="1" max="1" width="22.5703125" style="19" customWidth="1"/>
    <col min="2" max="2" width="7.28515625" style="19" customWidth="1"/>
    <col min="3" max="77" width="18.85546875" style="20" customWidth="1"/>
    <col min="78" max="82" width="9.140625" style="20"/>
    <col min="83" max="16384" width="9.140625" style="19"/>
  </cols>
  <sheetData>
    <row r="1" spans="1:82" s="52" customFormat="1" ht="15.75" x14ac:dyDescent="0.25">
      <c r="A1" s="47" t="s">
        <v>554</v>
      </c>
      <c r="C1" s="51">
        <v>219</v>
      </c>
      <c r="D1" s="51">
        <v>219</v>
      </c>
      <c r="E1" s="51">
        <v>219</v>
      </c>
      <c r="F1" s="51">
        <v>219</v>
      </c>
      <c r="G1" s="51">
        <v>219</v>
      </c>
      <c r="H1" s="51">
        <v>219</v>
      </c>
      <c r="I1" s="51">
        <v>219</v>
      </c>
      <c r="J1" s="51">
        <v>219</v>
      </c>
      <c r="K1" s="51">
        <v>219</v>
      </c>
      <c r="L1" s="51">
        <v>219</v>
      </c>
      <c r="M1" s="51">
        <v>219</v>
      </c>
      <c r="N1" s="51">
        <v>219</v>
      </c>
      <c r="O1" s="51">
        <v>219</v>
      </c>
      <c r="P1" s="51">
        <v>219</v>
      </c>
      <c r="Q1" s="51">
        <v>219</v>
      </c>
      <c r="R1" s="51">
        <v>219</v>
      </c>
      <c r="S1" s="51">
        <v>219</v>
      </c>
      <c r="T1" s="51">
        <v>219</v>
      </c>
      <c r="U1" s="51">
        <v>219</v>
      </c>
      <c r="V1" s="51">
        <v>219</v>
      </c>
      <c r="W1" s="51">
        <v>219</v>
      </c>
      <c r="X1" s="51">
        <v>219</v>
      </c>
      <c r="Y1" s="51">
        <v>219</v>
      </c>
      <c r="Z1" s="51">
        <v>219</v>
      </c>
      <c r="AA1" s="51">
        <v>219</v>
      </c>
      <c r="AB1" s="51">
        <v>219</v>
      </c>
      <c r="AC1" s="51">
        <v>219</v>
      </c>
      <c r="AD1" s="51">
        <v>219</v>
      </c>
      <c r="AE1" s="51">
        <v>219</v>
      </c>
      <c r="AF1" s="51">
        <v>260</v>
      </c>
      <c r="AG1" s="51">
        <v>260</v>
      </c>
      <c r="AH1" s="51">
        <v>260</v>
      </c>
      <c r="AI1" s="51">
        <v>260</v>
      </c>
      <c r="AJ1" s="51">
        <v>260</v>
      </c>
      <c r="AK1" s="51">
        <v>260</v>
      </c>
      <c r="AL1" s="51">
        <v>260</v>
      </c>
      <c r="AM1" s="51">
        <v>260</v>
      </c>
      <c r="AN1" s="51">
        <v>260</v>
      </c>
      <c r="AO1" s="51">
        <v>260</v>
      </c>
      <c r="AP1" s="51">
        <v>260</v>
      </c>
      <c r="AQ1" s="51">
        <v>260</v>
      </c>
      <c r="AR1" s="51">
        <v>260</v>
      </c>
      <c r="AS1" s="51">
        <v>260</v>
      </c>
      <c r="AT1" s="51">
        <v>260</v>
      </c>
      <c r="AU1" s="51">
        <v>274</v>
      </c>
      <c r="AV1" s="51">
        <v>274</v>
      </c>
      <c r="AW1" s="51">
        <v>275</v>
      </c>
      <c r="AX1" s="51">
        <v>275</v>
      </c>
      <c r="AY1" s="51">
        <v>277</v>
      </c>
      <c r="AZ1" s="51">
        <v>277</v>
      </c>
      <c r="BA1" s="51">
        <v>277</v>
      </c>
      <c r="BB1" s="51">
        <v>277</v>
      </c>
      <c r="BC1" s="51">
        <v>277</v>
      </c>
      <c r="BD1" s="51">
        <v>277</v>
      </c>
      <c r="BE1" s="51">
        <v>277</v>
      </c>
      <c r="BF1" s="51">
        <v>277</v>
      </c>
      <c r="BG1" s="51">
        <v>277</v>
      </c>
      <c r="BH1" s="51">
        <v>277</v>
      </c>
      <c r="BI1" s="51">
        <v>277</v>
      </c>
      <c r="BJ1" s="51">
        <v>277</v>
      </c>
      <c r="BK1" s="51">
        <v>277</v>
      </c>
      <c r="BL1" s="51">
        <v>277</v>
      </c>
      <c r="BM1" s="51">
        <v>277</v>
      </c>
      <c r="BN1" s="51">
        <v>277</v>
      </c>
      <c r="BO1" s="51">
        <v>277</v>
      </c>
      <c r="BP1" s="51">
        <v>277</v>
      </c>
      <c r="BQ1" s="51">
        <v>277</v>
      </c>
      <c r="BR1" s="51">
        <v>277</v>
      </c>
      <c r="BS1" s="51">
        <v>277</v>
      </c>
      <c r="BT1" s="52">
        <v>219</v>
      </c>
      <c r="BU1" s="52">
        <v>219</v>
      </c>
      <c r="BV1" s="51">
        <v>260</v>
      </c>
      <c r="BW1" s="51">
        <v>260</v>
      </c>
      <c r="BX1" s="51">
        <v>260</v>
      </c>
      <c r="BY1" s="51">
        <v>260</v>
      </c>
      <c r="BZ1" s="51"/>
      <c r="CA1" s="51"/>
      <c r="CB1" s="51"/>
      <c r="CC1" s="51"/>
      <c r="CD1" s="51"/>
    </row>
    <row r="2" spans="1:82" s="52" customFormat="1" ht="15.75" x14ac:dyDescent="0.25">
      <c r="A2" s="47" t="s">
        <v>553</v>
      </c>
      <c r="C2" s="51" t="s">
        <v>550</v>
      </c>
      <c r="D2" s="51" t="s">
        <v>550</v>
      </c>
      <c r="E2" s="51" t="s">
        <v>550</v>
      </c>
      <c r="F2" s="51" t="s">
        <v>550</v>
      </c>
      <c r="G2" s="51" t="s">
        <v>549</v>
      </c>
      <c r="H2" s="51" t="s">
        <v>549</v>
      </c>
      <c r="I2" s="51" t="s">
        <v>549</v>
      </c>
      <c r="J2" s="51" t="s">
        <v>549</v>
      </c>
      <c r="K2" s="51" t="s">
        <v>549</v>
      </c>
      <c r="L2" s="51" t="s">
        <v>548</v>
      </c>
      <c r="M2" s="51" t="s">
        <v>548</v>
      </c>
      <c r="N2" s="51" t="s">
        <v>548</v>
      </c>
      <c r="O2" s="51" t="s">
        <v>548</v>
      </c>
      <c r="P2" s="51" t="s">
        <v>548</v>
      </c>
      <c r="Q2" s="51" t="s">
        <v>548</v>
      </c>
      <c r="R2" s="51" t="s">
        <v>548</v>
      </c>
      <c r="S2" s="51" t="s">
        <v>548</v>
      </c>
      <c r="T2" s="51" t="s">
        <v>548</v>
      </c>
      <c r="U2" s="51" t="s">
        <v>548</v>
      </c>
      <c r="V2" s="51" t="s">
        <v>548</v>
      </c>
      <c r="W2" s="51" t="s">
        <v>548</v>
      </c>
      <c r="X2" s="51" t="s">
        <v>548</v>
      </c>
      <c r="Y2" s="51" t="s">
        <v>548</v>
      </c>
      <c r="Z2" s="51" t="s">
        <v>547</v>
      </c>
      <c r="AA2" s="51" t="s">
        <v>547</v>
      </c>
      <c r="AB2" s="51" t="s">
        <v>547</v>
      </c>
      <c r="AC2" s="51" t="s">
        <v>547</v>
      </c>
      <c r="AD2" s="51" t="s">
        <v>547</v>
      </c>
      <c r="AE2" s="51" t="s">
        <v>547</v>
      </c>
      <c r="AF2" s="51" t="s">
        <v>551</v>
      </c>
      <c r="AG2" s="51" t="s">
        <v>551</v>
      </c>
      <c r="AH2" s="51" t="s">
        <v>551</v>
      </c>
      <c r="AI2" s="51" t="s">
        <v>551</v>
      </c>
      <c r="AJ2" s="51" t="s">
        <v>551</v>
      </c>
      <c r="AK2" s="51" t="s">
        <v>551</v>
      </c>
      <c r="AL2" s="51" t="s">
        <v>551</v>
      </c>
      <c r="AM2" s="51" t="s">
        <v>551</v>
      </c>
      <c r="AN2" s="51" t="s">
        <v>550</v>
      </c>
      <c r="AO2" s="51" t="s">
        <v>550</v>
      </c>
      <c r="AP2" s="51" t="s">
        <v>550</v>
      </c>
      <c r="AQ2" s="51" t="s">
        <v>550</v>
      </c>
      <c r="AR2" s="51" t="s">
        <v>550</v>
      </c>
      <c r="AS2" s="51" t="s">
        <v>550</v>
      </c>
      <c r="AT2" s="51" t="s">
        <v>550</v>
      </c>
      <c r="AU2" s="51" t="s">
        <v>549</v>
      </c>
      <c r="AV2" s="51" t="s">
        <v>549</v>
      </c>
      <c r="AW2" s="51" t="s">
        <v>552</v>
      </c>
      <c r="AX2" s="51" t="s">
        <v>552</v>
      </c>
      <c r="AY2" s="51" t="s">
        <v>551</v>
      </c>
      <c r="AZ2" s="51" t="s">
        <v>551</v>
      </c>
      <c r="BA2" s="51" t="s">
        <v>551</v>
      </c>
      <c r="BB2" s="51" t="s">
        <v>551</v>
      </c>
      <c r="BC2" s="51" t="s">
        <v>551</v>
      </c>
      <c r="BD2" s="51" t="s">
        <v>551</v>
      </c>
      <c r="BE2" s="51" t="s">
        <v>551</v>
      </c>
      <c r="BF2" s="51" t="s">
        <v>551</v>
      </c>
      <c r="BG2" s="51" t="s">
        <v>551</v>
      </c>
      <c r="BH2" s="51" t="s">
        <v>551</v>
      </c>
      <c r="BI2" s="51" t="s">
        <v>550</v>
      </c>
      <c r="BJ2" s="51" t="s">
        <v>550</v>
      </c>
      <c r="BK2" s="51" t="s">
        <v>550</v>
      </c>
      <c r="BL2" s="51" t="s">
        <v>549</v>
      </c>
      <c r="BM2" s="51" t="s">
        <v>549</v>
      </c>
      <c r="BN2" s="51" t="s">
        <v>549</v>
      </c>
      <c r="BO2" s="51" t="s">
        <v>548</v>
      </c>
      <c r="BP2" s="51" t="s">
        <v>548</v>
      </c>
      <c r="BQ2" s="51" t="s">
        <v>548</v>
      </c>
      <c r="BR2" s="51" t="s">
        <v>548</v>
      </c>
      <c r="BS2" s="51" t="s">
        <v>547</v>
      </c>
      <c r="BT2" s="51" t="s">
        <v>546</v>
      </c>
      <c r="BU2" s="51" t="s">
        <v>546</v>
      </c>
      <c r="BV2" s="51" t="s">
        <v>545</v>
      </c>
      <c r="BW2" s="51" t="s">
        <v>545</v>
      </c>
      <c r="BX2" s="51" t="s">
        <v>545</v>
      </c>
      <c r="BY2" s="51" t="s">
        <v>545</v>
      </c>
      <c r="BZ2" s="51"/>
      <c r="CA2" s="51"/>
      <c r="CB2" s="51"/>
      <c r="CC2" s="51"/>
      <c r="CD2" s="51"/>
    </row>
    <row r="3" spans="1:82" s="51" customFormat="1" ht="15.75" x14ac:dyDescent="0.25">
      <c r="A3" s="47" t="s">
        <v>544</v>
      </c>
      <c r="C3" s="51" t="s">
        <v>543</v>
      </c>
      <c r="D3" s="51" t="s">
        <v>542</v>
      </c>
      <c r="E3" s="51" t="s">
        <v>541</v>
      </c>
      <c r="F3" s="51" t="s">
        <v>540</v>
      </c>
      <c r="G3" s="51" t="s">
        <v>539</v>
      </c>
      <c r="H3" s="51" t="s">
        <v>538</v>
      </c>
      <c r="I3" s="51" t="s">
        <v>537</v>
      </c>
      <c r="J3" s="51" t="s">
        <v>536</v>
      </c>
      <c r="K3" s="51" t="s">
        <v>535</v>
      </c>
      <c r="L3" s="51" t="s">
        <v>322</v>
      </c>
      <c r="M3" s="51" t="s">
        <v>323</v>
      </c>
      <c r="N3" s="51" t="s">
        <v>85</v>
      </c>
      <c r="O3" s="51" t="s">
        <v>74</v>
      </c>
      <c r="P3" s="51" t="s">
        <v>67</v>
      </c>
      <c r="Q3" s="51" t="s">
        <v>84</v>
      </c>
      <c r="R3" s="51" t="s">
        <v>324</v>
      </c>
      <c r="S3" s="51" t="s">
        <v>534</v>
      </c>
      <c r="T3" s="51" t="s">
        <v>326</v>
      </c>
      <c r="U3" s="51" t="s">
        <v>327</v>
      </c>
      <c r="V3" s="51" t="s">
        <v>328</v>
      </c>
      <c r="W3" s="51" t="s">
        <v>82</v>
      </c>
      <c r="X3" s="51" t="s">
        <v>329</v>
      </c>
      <c r="Y3" s="51" t="s">
        <v>533</v>
      </c>
      <c r="Z3" s="51" t="s">
        <v>77</v>
      </c>
      <c r="AA3" s="51" t="s">
        <v>532</v>
      </c>
      <c r="AB3" s="51" t="s">
        <v>330</v>
      </c>
      <c r="AC3" s="51" t="s">
        <v>531</v>
      </c>
      <c r="AD3" s="51" t="s">
        <v>331</v>
      </c>
      <c r="AE3" s="51" t="s">
        <v>530</v>
      </c>
      <c r="AF3" s="51" t="s">
        <v>529</v>
      </c>
      <c r="AG3" s="51" t="s">
        <v>528</v>
      </c>
      <c r="AH3" s="51" t="s">
        <v>318</v>
      </c>
      <c r="AI3" s="51" t="s">
        <v>319</v>
      </c>
      <c r="AJ3" s="51" t="s">
        <v>78</v>
      </c>
      <c r="AK3" s="51" t="s">
        <v>321</v>
      </c>
      <c r="AL3" s="51" t="s">
        <v>79</v>
      </c>
      <c r="AM3" s="51" t="s">
        <v>527</v>
      </c>
      <c r="AN3" s="51" t="s">
        <v>526</v>
      </c>
      <c r="AO3" s="51" t="s">
        <v>525</v>
      </c>
      <c r="AP3" s="51" t="s">
        <v>524</v>
      </c>
      <c r="AQ3" s="51" t="s">
        <v>523</v>
      </c>
      <c r="AR3" s="51" t="s">
        <v>522</v>
      </c>
      <c r="AS3" s="51" t="s">
        <v>521</v>
      </c>
      <c r="AT3" s="51" t="s">
        <v>520</v>
      </c>
      <c r="AU3" s="51" t="s">
        <v>519</v>
      </c>
      <c r="AV3" s="51" t="s">
        <v>518</v>
      </c>
      <c r="AW3" s="51" t="s">
        <v>517</v>
      </c>
      <c r="AX3" s="51" t="s">
        <v>516</v>
      </c>
      <c r="AY3" s="51" t="s">
        <v>515</v>
      </c>
      <c r="AZ3" s="51" t="s">
        <v>514</v>
      </c>
      <c r="BA3" s="51" t="s">
        <v>513</v>
      </c>
      <c r="BB3" s="51" t="s">
        <v>512</v>
      </c>
      <c r="BC3" s="51" t="s">
        <v>511</v>
      </c>
      <c r="BD3" s="51" t="s">
        <v>510</v>
      </c>
      <c r="BE3" s="51" t="s">
        <v>509</v>
      </c>
      <c r="BF3" s="51" t="s">
        <v>508</v>
      </c>
      <c r="BG3" s="51" t="s">
        <v>507</v>
      </c>
      <c r="BH3" s="51" t="s">
        <v>506</v>
      </c>
      <c r="BI3" s="51" t="s">
        <v>505</v>
      </c>
      <c r="BJ3" s="51" t="s">
        <v>504</v>
      </c>
      <c r="BK3" s="51" t="s">
        <v>503</v>
      </c>
      <c r="BL3" s="51" t="s">
        <v>502</v>
      </c>
      <c r="BM3" s="51" t="s">
        <v>501</v>
      </c>
      <c r="BN3" s="51" t="s">
        <v>500</v>
      </c>
      <c r="BO3" s="51" t="s">
        <v>499</v>
      </c>
      <c r="BP3" s="51" t="s">
        <v>498</v>
      </c>
      <c r="BQ3" s="51" t="s">
        <v>497</v>
      </c>
      <c r="BR3" s="51" t="s">
        <v>496</v>
      </c>
      <c r="BS3" s="51" t="s">
        <v>495</v>
      </c>
      <c r="BT3" s="51" t="s">
        <v>494</v>
      </c>
      <c r="BU3" s="51" t="s">
        <v>493</v>
      </c>
      <c r="BV3" s="51" t="s">
        <v>492</v>
      </c>
      <c r="BW3" s="51" t="s">
        <v>491</v>
      </c>
      <c r="BX3" s="51" t="s">
        <v>490</v>
      </c>
      <c r="BY3" s="51" t="s">
        <v>489</v>
      </c>
    </row>
    <row r="4" spans="1:82" s="50" customFormat="1" ht="15.75" x14ac:dyDescent="0.25">
      <c r="A4" s="49" t="s">
        <v>488</v>
      </c>
      <c r="C4" s="50" t="s">
        <v>487</v>
      </c>
      <c r="D4" s="50" t="s">
        <v>487</v>
      </c>
      <c r="E4" s="50" t="s">
        <v>487</v>
      </c>
      <c r="F4" s="50" t="s">
        <v>487</v>
      </c>
      <c r="G4" s="50" t="s">
        <v>487</v>
      </c>
      <c r="H4" s="50" t="s">
        <v>487</v>
      </c>
      <c r="I4" s="50" t="s">
        <v>487</v>
      </c>
      <c r="J4" s="50" t="s">
        <v>487</v>
      </c>
      <c r="K4" s="50" t="s">
        <v>487</v>
      </c>
      <c r="L4" s="50" t="s">
        <v>486</v>
      </c>
      <c r="M4" s="50" t="s">
        <v>486</v>
      </c>
      <c r="N4" s="50" t="s">
        <v>486</v>
      </c>
      <c r="O4" s="50" t="s">
        <v>486</v>
      </c>
      <c r="P4" s="50" t="s">
        <v>486</v>
      </c>
      <c r="Q4" s="50" t="s">
        <v>486</v>
      </c>
      <c r="R4" s="50" t="s">
        <v>486</v>
      </c>
      <c r="S4" s="50" t="s">
        <v>486</v>
      </c>
      <c r="T4" s="50" t="s">
        <v>486</v>
      </c>
      <c r="U4" s="50" t="s">
        <v>486</v>
      </c>
      <c r="V4" s="50" t="s">
        <v>486</v>
      </c>
      <c r="W4" s="50" t="s">
        <v>486</v>
      </c>
      <c r="X4" s="50" t="s">
        <v>486</v>
      </c>
      <c r="Y4" s="50" t="s">
        <v>487</v>
      </c>
      <c r="Z4" s="50" t="s">
        <v>486</v>
      </c>
      <c r="AA4" s="50" t="s">
        <v>487</v>
      </c>
      <c r="AB4" s="50" t="s">
        <v>486</v>
      </c>
      <c r="AC4" s="50" t="s">
        <v>486</v>
      </c>
      <c r="AD4" s="50" t="s">
        <v>486</v>
      </c>
      <c r="AE4" s="50" t="s">
        <v>487</v>
      </c>
      <c r="AF4" s="50" t="s">
        <v>486</v>
      </c>
      <c r="AG4" s="50" t="s">
        <v>486</v>
      </c>
      <c r="AH4" s="50" t="s">
        <v>486</v>
      </c>
      <c r="AI4" s="50" t="s">
        <v>486</v>
      </c>
      <c r="AJ4" s="50" t="s">
        <v>486</v>
      </c>
      <c r="AK4" s="50" t="s">
        <v>486</v>
      </c>
      <c r="AL4" s="50" t="s">
        <v>486</v>
      </c>
      <c r="AM4" s="50" t="s">
        <v>487</v>
      </c>
      <c r="AN4" s="50" t="s">
        <v>486</v>
      </c>
      <c r="AO4" s="50" t="s">
        <v>486</v>
      </c>
      <c r="AP4" s="50" t="s">
        <v>486</v>
      </c>
      <c r="AQ4" s="50" t="s">
        <v>487</v>
      </c>
      <c r="AR4" s="50" t="s">
        <v>487</v>
      </c>
      <c r="AS4" s="50" t="s">
        <v>487</v>
      </c>
      <c r="AT4" s="50" t="s">
        <v>487</v>
      </c>
      <c r="AU4" s="50" t="s">
        <v>486</v>
      </c>
      <c r="AV4" s="50" t="s">
        <v>486</v>
      </c>
      <c r="AW4" s="50" t="s">
        <v>486</v>
      </c>
      <c r="AX4" s="50" t="s">
        <v>486</v>
      </c>
      <c r="AY4" s="50" t="s">
        <v>487</v>
      </c>
      <c r="AZ4" s="50" t="s">
        <v>487</v>
      </c>
      <c r="BA4" s="50" t="s">
        <v>487</v>
      </c>
      <c r="BB4" s="50" t="s">
        <v>487</v>
      </c>
      <c r="BC4" s="50" t="s">
        <v>487</v>
      </c>
      <c r="BD4" s="50" t="s">
        <v>487</v>
      </c>
      <c r="BE4" s="50" t="s">
        <v>487</v>
      </c>
      <c r="BF4" s="50" t="s">
        <v>487</v>
      </c>
      <c r="BG4" s="50" t="s">
        <v>487</v>
      </c>
      <c r="BH4" s="50" t="s">
        <v>487</v>
      </c>
      <c r="BI4" s="50" t="s">
        <v>487</v>
      </c>
      <c r="BJ4" s="50" t="s">
        <v>487</v>
      </c>
      <c r="BK4" s="50" t="s">
        <v>487</v>
      </c>
      <c r="BL4" s="50" t="s">
        <v>487</v>
      </c>
      <c r="BM4" s="50" t="s">
        <v>487</v>
      </c>
      <c r="BN4" s="50" t="s">
        <v>487</v>
      </c>
      <c r="BO4" s="50" t="s">
        <v>487</v>
      </c>
      <c r="BP4" s="50" t="s">
        <v>487</v>
      </c>
      <c r="BQ4" s="50" t="s">
        <v>487</v>
      </c>
      <c r="BR4" s="50" t="s">
        <v>486</v>
      </c>
      <c r="BS4" s="50" t="s">
        <v>487</v>
      </c>
      <c r="BT4" s="50" t="s">
        <v>486</v>
      </c>
      <c r="BU4" s="50" t="s">
        <v>486</v>
      </c>
      <c r="BV4" s="50" t="s">
        <v>486</v>
      </c>
      <c r="BW4" s="50" t="s">
        <v>486</v>
      </c>
      <c r="BX4" s="50" t="s">
        <v>486</v>
      </c>
      <c r="BY4" s="50" t="s">
        <v>486</v>
      </c>
    </row>
    <row r="5" spans="1:82" s="20" customFormat="1" ht="51" customHeight="1" x14ac:dyDescent="0.2">
      <c r="A5" s="49" t="s">
        <v>485</v>
      </c>
      <c r="C5" s="48"/>
      <c r="D5" s="48"/>
      <c r="E5" s="48"/>
      <c r="F5" s="48"/>
      <c r="G5" s="48"/>
      <c r="H5" s="48"/>
      <c r="I5" s="48"/>
      <c r="J5" s="48"/>
      <c r="K5" s="48"/>
      <c r="L5" s="48" t="s">
        <v>484</v>
      </c>
      <c r="M5" s="48" t="s">
        <v>484</v>
      </c>
      <c r="N5" s="48" t="s">
        <v>483</v>
      </c>
      <c r="O5" s="48" t="s">
        <v>471</v>
      </c>
      <c r="P5" s="48" t="s">
        <v>482</v>
      </c>
      <c r="Q5" s="48" t="s">
        <v>482</v>
      </c>
      <c r="R5" s="48" t="s">
        <v>481</v>
      </c>
      <c r="S5" s="48" t="s">
        <v>469</v>
      </c>
      <c r="T5" s="48" t="s">
        <v>480</v>
      </c>
      <c r="U5" s="48" t="s">
        <v>479</v>
      </c>
      <c r="V5" s="48" t="s">
        <v>478</v>
      </c>
      <c r="W5" s="48" t="s">
        <v>477</v>
      </c>
      <c r="X5" s="48" t="s">
        <v>476</v>
      </c>
      <c r="Y5" s="48"/>
      <c r="Z5" s="48" t="s">
        <v>475</v>
      </c>
      <c r="AA5" s="48"/>
      <c r="AB5" s="48" t="s">
        <v>474</v>
      </c>
      <c r="AC5" s="48"/>
      <c r="AD5" s="48" t="s">
        <v>473</v>
      </c>
      <c r="AE5" s="48"/>
      <c r="AF5" s="48" t="s">
        <v>472</v>
      </c>
      <c r="AG5" s="48"/>
      <c r="AH5" s="48" t="s">
        <v>471</v>
      </c>
      <c r="AI5" s="48" t="s">
        <v>469</v>
      </c>
      <c r="AJ5" s="48" t="s">
        <v>469</v>
      </c>
      <c r="AK5" s="48" t="s">
        <v>470</v>
      </c>
      <c r="AL5" s="48" t="s">
        <v>469</v>
      </c>
      <c r="AM5" s="48"/>
      <c r="AN5" s="48"/>
      <c r="AO5" s="48"/>
      <c r="AP5" s="48"/>
      <c r="AQ5" s="48"/>
      <c r="AR5" s="48"/>
      <c r="AS5" s="48"/>
      <c r="AT5" s="48"/>
      <c r="AU5" s="48"/>
      <c r="AV5" s="48"/>
      <c r="AW5" s="48"/>
      <c r="AX5" s="48"/>
      <c r="AY5" s="48"/>
      <c r="AZ5" s="48"/>
      <c r="BA5" s="48"/>
      <c r="BB5" s="48"/>
      <c r="BC5" s="48"/>
      <c r="BD5" s="48"/>
      <c r="BE5" s="48"/>
      <c r="BF5" s="48"/>
      <c r="BG5" s="48"/>
      <c r="BH5" s="48"/>
      <c r="BI5" s="48"/>
      <c r="BJ5" s="48"/>
      <c r="BK5" s="48"/>
      <c r="BL5" s="48"/>
      <c r="BM5" s="48"/>
      <c r="BN5" s="48"/>
      <c r="BO5" s="48"/>
      <c r="BP5" s="48"/>
      <c r="BQ5" s="48"/>
      <c r="BR5" s="48"/>
      <c r="BS5" s="48"/>
      <c r="BT5" s="48" t="s">
        <v>468</v>
      </c>
      <c r="BU5" s="48" t="s">
        <v>467</v>
      </c>
      <c r="BV5" s="48" t="s">
        <v>466</v>
      </c>
      <c r="BW5" s="48" t="s">
        <v>466</v>
      </c>
      <c r="BX5" s="48" t="s">
        <v>466</v>
      </c>
      <c r="BY5" s="48" t="s">
        <v>465</v>
      </c>
    </row>
    <row r="6" spans="1:82" ht="15.75" x14ac:dyDescent="0.25">
      <c r="A6" s="47" t="s">
        <v>464</v>
      </c>
      <c r="B6" s="19" t="s">
        <v>463</v>
      </c>
      <c r="C6" s="20">
        <v>-1292.5</v>
      </c>
      <c r="D6" s="20">
        <v>-1412.5</v>
      </c>
      <c r="E6" s="20">
        <v>-1442.5</v>
      </c>
      <c r="F6" s="20">
        <v>-1460</v>
      </c>
      <c r="G6" s="20">
        <v>-1712.5</v>
      </c>
      <c r="H6" s="20">
        <v>-1742.5</v>
      </c>
      <c r="I6" s="20">
        <v>-1772.5</v>
      </c>
      <c r="J6" s="20">
        <v>-1802.5</v>
      </c>
      <c r="K6" s="20">
        <v>-1822.5</v>
      </c>
      <c r="L6" s="20">
        <v>-1925.7</v>
      </c>
      <c r="M6" s="20">
        <v>-1938.6</v>
      </c>
      <c r="N6" s="20">
        <v>-1951.6</v>
      </c>
      <c r="O6" s="20">
        <v>-1952.5</v>
      </c>
      <c r="P6" s="20">
        <v>-1955.3</v>
      </c>
      <c r="Q6" s="20">
        <v>-1957.5</v>
      </c>
      <c r="R6" s="20">
        <v>-1973.5</v>
      </c>
      <c r="S6" s="20">
        <v>-1973.9</v>
      </c>
      <c r="T6" s="20">
        <v>-1976.2</v>
      </c>
      <c r="U6" s="20">
        <v>-1979</v>
      </c>
      <c r="V6" s="20">
        <v>-2002.25</v>
      </c>
      <c r="W6" s="20">
        <v>-2007</v>
      </c>
      <c r="X6" s="20">
        <v>-2010</v>
      </c>
      <c r="Y6" s="20">
        <v>-2032.5</v>
      </c>
      <c r="Z6" s="20">
        <v>-3849.7</v>
      </c>
      <c r="AA6" s="20">
        <v>-3872.5</v>
      </c>
      <c r="AB6" s="20">
        <v>-3891.7</v>
      </c>
      <c r="AC6" s="20">
        <v>-3930.6</v>
      </c>
      <c r="AD6" s="20">
        <v>-3933.5</v>
      </c>
      <c r="AE6" s="20">
        <v>-3942.5</v>
      </c>
      <c r="AF6" s="20">
        <v>-2204.6</v>
      </c>
      <c r="AG6" s="20">
        <v>-2204.8000000000002</v>
      </c>
      <c r="AH6" s="20">
        <v>-2205.6</v>
      </c>
      <c r="AI6" s="20">
        <v>-2206.1999999999998</v>
      </c>
      <c r="AJ6" s="20">
        <v>-2207.6999999999998</v>
      </c>
      <c r="AK6" s="20">
        <v>-2209</v>
      </c>
      <c r="AL6" s="20">
        <v>-2210.3000000000002</v>
      </c>
      <c r="AM6" s="20">
        <v>-2227.5</v>
      </c>
      <c r="AN6" s="20">
        <v>-3004.9</v>
      </c>
      <c r="AO6" s="20">
        <v>-3006.9</v>
      </c>
      <c r="AP6" s="20">
        <v>-3008.2</v>
      </c>
      <c r="AQ6" s="20">
        <v>-3027.5</v>
      </c>
      <c r="AR6" s="20">
        <v>-3047.5</v>
      </c>
      <c r="AS6" s="20">
        <v>-3062.5</v>
      </c>
      <c r="AT6" s="20">
        <v>-3092.5</v>
      </c>
      <c r="AU6" s="20">
        <v>-1798.3</v>
      </c>
      <c r="AV6" s="20">
        <v>-1800.8</v>
      </c>
      <c r="AW6" s="20">
        <v>-2634.2</v>
      </c>
      <c r="AX6" s="20">
        <v>-2637.9</v>
      </c>
      <c r="AY6" s="20">
        <v>-280</v>
      </c>
      <c r="AZ6" s="20">
        <v>-300</v>
      </c>
      <c r="BA6" s="20">
        <v>-325</v>
      </c>
      <c r="BB6" s="20">
        <v>-440</v>
      </c>
      <c r="BC6" s="20">
        <v>-495</v>
      </c>
      <c r="BD6" s="20">
        <v>-505</v>
      </c>
      <c r="BE6" s="20">
        <v>-515</v>
      </c>
      <c r="BF6" s="20">
        <v>-525</v>
      </c>
      <c r="BG6" s="20">
        <v>-525</v>
      </c>
      <c r="BH6" s="20">
        <v>-540</v>
      </c>
      <c r="BI6" s="20">
        <v>-1802.5</v>
      </c>
      <c r="BJ6" s="20">
        <v>-1812.5</v>
      </c>
      <c r="BK6" s="20">
        <v>-1837.5</v>
      </c>
      <c r="BL6" s="20">
        <v>-2085</v>
      </c>
      <c r="BM6" s="20">
        <v>-2102.5</v>
      </c>
      <c r="BN6" s="20">
        <v>-2112.5</v>
      </c>
      <c r="BO6" s="20">
        <v>-2282.5</v>
      </c>
      <c r="BP6" s="20">
        <v>-2322.5</v>
      </c>
      <c r="BQ6" s="20">
        <v>-2382.5</v>
      </c>
      <c r="BR6" s="20">
        <v>-2420.6</v>
      </c>
      <c r="BS6" s="20">
        <v>-2947.5</v>
      </c>
      <c r="BT6" s="20">
        <v>-2007</v>
      </c>
      <c r="BU6" s="20">
        <v>-2007</v>
      </c>
      <c r="BV6" s="20">
        <v>-2200</v>
      </c>
      <c r="BW6" s="20">
        <v>-2998.45</v>
      </c>
      <c r="BX6" s="20">
        <v>-3000.3</v>
      </c>
      <c r="BY6" s="20">
        <v>-3001.2</v>
      </c>
      <c r="CA6" s="23"/>
    </row>
    <row r="7" spans="1:82" x14ac:dyDescent="0.2">
      <c r="A7" s="35"/>
      <c r="D7" s="23"/>
      <c r="CA7" s="23"/>
    </row>
    <row r="8" spans="1:82" s="36" customFormat="1" ht="19.5" x14ac:dyDescent="0.35">
      <c r="A8" s="37" t="s">
        <v>462</v>
      </c>
      <c r="B8" s="36" t="s">
        <v>455</v>
      </c>
      <c r="C8" s="23">
        <v>51.53</v>
      </c>
      <c r="D8" s="23">
        <v>49.71</v>
      </c>
      <c r="E8" s="23">
        <v>50.23</v>
      </c>
      <c r="F8" s="23">
        <v>49.88</v>
      </c>
      <c r="G8" s="23">
        <v>50.23</v>
      </c>
      <c r="H8" s="23">
        <v>50.88</v>
      </c>
      <c r="I8" s="23">
        <v>46.45</v>
      </c>
      <c r="J8" s="23">
        <v>49.3</v>
      </c>
      <c r="K8" s="23">
        <v>50.07</v>
      </c>
      <c r="L8" s="23">
        <v>48.71</v>
      </c>
      <c r="M8" s="23">
        <v>47.61</v>
      </c>
      <c r="N8" s="23">
        <v>48.94</v>
      </c>
      <c r="O8" s="23">
        <v>47.51</v>
      </c>
      <c r="P8" s="23">
        <v>47.7</v>
      </c>
      <c r="Q8" s="23">
        <v>48.52</v>
      </c>
      <c r="R8" s="23">
        <v>49.37</v>
      </c>
      <c r="S8" s="23">
        <v>50.39</v>
      </c>
      <c r="T8" s="23">
        <v>49.33</v>
      </c>
      <c r="U8" s="23">
        <v>50.86</v>
      </c>
      <c r="V8" s="23">
        <v>49.74</v>
      </c>
      <c r="W8" s="23">
        <v>49.26</v>
      </c>
      <c r="X8" s="23">
        <v>48.71</v>
      </c>
      <c r="Y8" s="23">
        <v>49.88</v>
      </c>
      <c r="Z8" s="23">
        <v>51.32</v>
      </c>
      <c r="AA8" s="23">
        <v>50.85</v>
      </c>
      <c r="AB8" s="23">
        <v>50.41</v>
      </c>
      <c r="AC8" s="23">
        <v>48.46</v>
      </c>
      <c r="AD8" s="23">
        <v>49.14</v>
      </c>
      <c r="AE8" s="23">
        <v>50.31</v>
      </c>
      <c r="AF8" s="23">
        <v>47.87</v>
      </c>
      <c r="AG8" s="23">
        <v>47.99</v>
      </c>
      <c r="AH8" s="23">
        <v>48.74</v>
      </c>
      <c r="AI8" s="23">
        <v>48.28</v>
      </c>
      <c r="AJ8" s="23">
        <v>47.96</v>
      </c>
      <c r="AK8" s="23">
        <v>48.68</v>
      </c>
      <c r="AL8" s="23">
        <v>46.81</v>
      </c>
      <c r="AM8" s="23">
        <v>50.2</v>
      </c>
      <c r="AN8" s="23">
        <v>45.72</v>
      </c>
      <c r="AO8" s="23">
        <v>48.16</v>
      </c>
      <c r="AP8" s="23">
        <v>48.32</v>
      </c>
      <c r="AQ8" s="23">
        <v>49.11</v>
      </c>
      <c r="AR8" s="23">
        <v>49.39</v>
      </c>
      <c r="AS8" s="23">
        <v>48.82</v>
      </c>
      <c r="AT8" s="23">
        <v>48.69</v>
      </c>
      <c r="AU8" s="23">
        <v>49.13</v>
      </c>
      <c r="AV8" s="23">
        <v>49.56</v>
      </c>
      <c r="AW8" s="23">
        <v>45.02</v>
      </c>
      <c r="AX8" s="23">
        <v>48.49</v>
      </c>
      <c r="AY8" s="23">
        <v>52.23</v>
      </c>
      <c r="AZ8" s="23">
        <v>50.95</v>
      </c>
      <c r="BA8" s="23">
        <v>50.57</v>
      </c>
      <c r="BB8" s="23">
        <v>51.45</v>
      </c>
      <c r="BC8" s="23">
        <v>47.3</v>
      </c>
      <c r="BD8" s="23">
        <v>47.53</v>
      </c>
      <c r="BE8" s="23">
        <v>48.09</v>
      </c>
      <c r="BF8" s="23">
        <v>47.7</v>
      </c>
      <c r="BG8" s="23">
        <v>48.81</v>
      </c>
      <c r="BH8" s="23">
        <v>47.83</v>
      </c>
      <c r="BI8" s="23">
        <v>50.74</v>
      </c>
      <c r="BJ8" s="23">
        <v>51.02</v>
      </c>
      <c r="BK8" s="23">
        <v>51.54</v>
      </c>
      <c r="BL8" s="23">
        <v>49.97</v>
      </c>
      <c r="BM8" s="23">
        <v>49.9</v>
      </c>
      <c r="BN8" s="23">
        <v>50.42</v>
      </c>
      <c r="BO8" s="23">
        <v>51.76</v>
      </c>
      <c r="BP8" s="23">
        <v>49.84</v>
      </c>
      <c r="BQ8" s="23">
        <v>48.61</v>
      </c>
      <c r="BR8" s="23">
        <v>49.75</v>
      </c>
      <c r="BS8" s="23">
        <v>51.87</v>
      </c>
      <c r="BT8" s="23">
        <v>50.57</v>
      </c>
      <c r="BU8" s="23">
        <v>55.7</v>
      </c>
      <c r="BV8" s="23">
        <v>10.43</v>
      </c>
      <c r="BW8" s="23">
        <v>2.44</v>
      </c>
      <c r="BX8" s="23">
        <v>0.46</v>
      </c>
      <c r="BY8" s="23">
        <v>0.23</v>
      </c>
      <c r="BZ8" s="23"/>
      <c r="CA8" s="23"/>
      <c r="CB8" s="23"/>
      <c r="CC8" s="23"/>
      <c r="CD8" s="23"/>
    </row>
    <row r="9" spans="1:82" s="36" customFormat="1" ht="19.5" x14ac:dyDescent="0.35">
      <c r="A9" s="37" t="s">
        <v>461</v>
      </c>
      <c r="B9" s="36" t="s">
        <v>455</v>
      </c>
      <c r="C9" s="23">
        <v>1.325</v>
      </c>
      <c r="D9" s="23">
        <v>0.91900000000000004</v>
      </c>
      <c r="E9" s="23">
        <v>1.105</v>
      </c>
      <c r="F9" s="23">
        <v>1.278</v>
      </c>
      <c r="G9" s="23">
        <v>1.2929999999999999</v>
      </c>
      <c r="H9" s="23">
        <v>0.89200000000000002</v>
      </c>
      <c r="I9" s="23">
        <v>0.84799999999999998</v>
      </c>
      <c r="J9" s="23">
        <v>0.93100000000000005</v>
      </c>
      <c r="K9" s="23">
        <v>1.046</v>
      </c>
      <c r="L9" s="23">
        <v>1.2030000000000001</v>
      </c>
      <c r="M9" s="23">
        <v>1.2709999999999999</v>
      </c>
      <c r="N9" s="23">
        <v>1.3340000000000001</v>
      </c>
      <c r="O9" s="23">
        <v>1.288</v>
      </c>
      <c r="P9" s="23">
        <v>1.3440000000000001</v>
      </c>
      <c r="Q9" s="23">
        <v>1.2729999999999999</v>
      </c>
      <c r="R9" s="23">
        <v>1.202</v>
      </c>
      <c r="S9" s="23">
        <v>1.631</v>
      </c>
      <c r="T9" s="23">
        <v>1.2210000000000001</v>
      </c>
      <c r="U9" s="23">
        <v>1.532</v>
      </c>
      <c r="V9" s="23">
        <v>1.1479999999999999</v>
      </c>
      <c r="W9" s="23">
        <v>0.83099999999999996</v>
      </c>
      <c r="X9" s="23">
        <v>1.1279999999999999</v>
      </c>
      <c r="Y9" s="23">
        <v>1.1910000000000001</v>
      </c>
      <c r="Z9" s="23">
        <v>1.679</v>
      </c>
      <c r="AA9" s="23">
        <v>1.3120000000000001</v>
      </c>
      <c r="AB9" s="23">
        <v>1.0940000000000001</v>
      </c>
      <c r="AC9" s="23">
        <v>1.087</v>
      </c>
      <c r="AD9" s="23">
        <v>1.077</v>
      </c>
      <c r="AE9" s="23">
        <v>1.21</v>
      </c>
      <c r="AF9" s="23">
        <v>1.516</v>
      </c>
      <c r="AG9" s="23">
        <v>1.5309999999999999</v>
      </c>
      <c r="AH9" s="23">
        <v>1.518</v>
      </c>
      <c r="AI9" s="23">
        <v>1.589</v>
      </c>
      <c r="AJ9" s="23">
        <v>1.621</v>
      </c>
      <c r="AK9" s="23">
        <v>1.5920000000000001</v>
      </c>
      <c r="AL9" s="23">
        <v>1.9610000000000001</v>
      </c>
      <c r="AM9" s="23">
        <v>1.5780000000000001</v>
      </c>
      <c r="AN9" s="23">
        <v>1.6719999999999999</v>
      </c>
      <c r="AO9" s="23">
        <v>1.7869999999999999</v>
      </c>
      <c r="AP9" s="23">
        <v>1.6439999999999999</v>
      </c>
      <c r="AQ9" s="23">
        <v>1.8480000000000001</v>
      </c>
      <c r="AR9" s="23">
        <v>1.8540000000000001</v>
      </c>
      <c r="AS9" s="23">
        <v>1.964</v>
      </c>
      <c r="AT9" s="23">
        <v>1.865</v>
      </c>
      <c r="AU9" s="23">
        <v>1.127</v>
      </c>
      <c r="AV9" s="23">
        <v>1.0840000000000001</v>
      </c>
      <c r="AW9" s="23">
        <v>1.431</v>
      </c>
      <c r="AX9" s="23">
        <v>1.552</v>
      </c>
      <c r="AY9" s="23">
        <v>1.101</v>
      </c>
      <c r="AZ9" s="23">
        <v>0.89800000000000002</v>
      </c>
      <c r="BA9" s="23">
        <v>1.0469999999999999</v>
      </c>
      <c r="BB9" s="23">
        <v>1.1950000000000001</v>
      </c>
      <c r="BC9" s="23">
        <v>1.246</v>
      </c>
      <c r="BD9" s="23">
        <v>1.202</v>
      </c>
      <c r="BE9" s="23">
        <v>1.1619999999999999</v>
      </c>
      <c r="BF9" s="23">
        <v>1.4059999999999999</v>
      </c>
      <c r="BG9" s="23">
        <v>1.3620000000000001</v>
      </c>
      <c r="BH9" s="23">
        <v>1.3879999999999999</v>
      </c>
      <c r="BI9" s="23">
        <v>1.571</v>
      </c>
      <c r="BJ9" s="23">
        <v>1.625</v>
      </c>
      <c r="BK9" s="23">
        <v>1.696</v>
      </c>
      <c r="BL9" s="23">
        <v>1.395</v>
      </c>
      <c r="BM9" s="23">
        <v>1.619</v>
      </c>
      <c r="BN9" s="23">
        <v>1.272</v>
      </c>
      <c r="BO9" s="23">
        <v>2.3090000000000002</v>
      </c>
      <c r="BP9" s="23">
        <v>2.6269999999999998</v>
      </c>
      <c r="BQ9" s="23">
        <v>0.89600000000000002</v>
      </c>
      <c r="BR9" s="23">
        <v>1.331</v>
      </c>
      <c r="BS9" s="23">
        <v>1.85</v>
      </c>
      <c r="BT9" s="23">
        <v>2.7250000000000001</v>
      </c>
      <c r="BU9" s="23">
        <v>1.8560000000000001</v>
      </c>
      <c r="BV9" s="23">
        <v>8.5999999999999993E-2</v>
      </c>
      <c r="BW9" s="23">
        <v>3.2000000000000001E-2</v>
      </c>
      <c r="BX9" s="23">
        <v>7.0000000000000001E-3</v>
      </c>
      <c r="BY9" s="23">
        <v>1.4E-2</v>
      </c>
      <c r="BZ9" s="23"/>
      <c r="CA9" s="23"/>
      <c r="CB9" s="23"/>
      <c r="CC9" s="23"/>
      <c r="CD9" s="23"/>
    </row>
    <row r="10" spans="1:82" s="36" customFormat="1" ht="19.5" x14ac:dyDescent="0.35">
      <c r="A10" s="37" t="s">
        <v>460</v>
      </c>
      <c r="B10" s="36" t="s">
        <v>455</v>
      </c>
      <c r="C10" s="23">
        <v>14.66</v>
      </c>
      <c r="D10" s="23">
        <v>14.38</v>
      </c>
      <c r="E10" s="23">
        <v>14.77</v>
      </c>
      <c r="F10" s="23">
        <v>14.9</v>
      </c>
      <c r="G10" s="23">
        <v>14.68</v>
      </c>
      <c r="H10" s="23">
        <v>15.85</v>
      </c>
      <c r="I10" s="23">
        <v>15.57</v>
      </c>
      <c r="J10" s="23">
        <v>16.47</v>
      </c>
      <c r="K10" s="23">
        <v>16.12</v>
      </c>
      <c r="L10" s="23">
        <v>15.18</v>
      </c>
      <c r="M10" s="23">
        <v>14.66</v>
      </c>
      <c r="N10" s="23">
        <v>15.19</v>
      </c>
      <c r="O10" s="23">
        <v>15.93</v>
      </c>
      <c r="P10" s="23">
        <v>15.77</v>
      </c>
      <c r="Q10" s="23">
        <v>15.78</v>
      </c>
      <c r="R10" s="23">
        <v>14.69</v>
      </c>
      <c r="S10" s="23">
        <v>14.6</v>
      </c>
      <c r="T10" s="23">
        <v>15.46</v>
      </c>
      <c r="U10" s="23">
        <v>13.92</v>
      </c>
      <c r="V10" s="23">
        <v>15.94</v>
      </c>
      <c r="W10" s="23">
        <v>16.18</v>
      </c>
      <c r="X10" s="23">
        <v>15.93</v>
      </c>
      <c r="Y10" s="23">
        <v>15.37</v>
      </c>
      <c r="Z10" s="23">
        <v>12.57</v>
      </c>
      <c r="AA10" s="23">
        <v>13.01</v>
      </c>
      <c r="AB10" s="23">
        <v>13.25</v>
      </c>
      <c r="AC10" s="23">
        <v>15.48</v>
      </c>
      <c r="AD10" s="23">
        <v>16.34</v>
      </c>
      <c r="AE10" s="23">
        <v>14.88</v>
      </c>
      <c r="AF10" s="23">
        <v>14.22</v>
      </c>
      <c r="AG10" s="23">
        <v>14.02</v>
      </c>
      <c r="AH10" s="23">
        <v>14.6</v>
      </c>
      <c r="AI10" s="23">
        <v>14.76</v>
      </c>
      <c r="AJ10" s="23">
        <v>14.48</v>
      </c>
      <c r="AK10" s="23">
        <v>13.86</v>
      </c>
      <c r="AL10" s="23">
        <v>13.53</v>
      </c>
      <c r="AM10" s="23">
        <v>14.06</v>
      </c>
      <c r="AN10" s="23">
        <v>13.27</v>
      </c>
      <c r="AO10" s="23">
        <v>13.61</v>
      </c>
      <c r="AP10" s="23">
        <v>14.11</v>
      </c>
      <c r="AQ10" s="23">
        <v>13.89</v>
      </c>
      <c r="AR10" s="23">
        <v>13.87</v>
      </c>
      <c r="AS10" s="23">
        <v>14.27</v>
      </c>
      <c r="AT10" s="23">
        <v>15.26</v>
      </c>
      <c r="AU10" s="23">
        <v>15.15</v>
      </c>
      <c r="AV10" s="23">
        <v>15</v>
      </c>
      <c r="AW10" s="23">
        <v>13.92</v>
      </c>
      <c r="AX10" s="23">
        <v>14.59</v>
      </c>
      <c r="AY10" s="23">
        <v>14.98</v>
      </c>
      <c r="AZ10" s="23">
        <v>13.99</v>
      </c>
      <c r="BA10" s="23">
        <v>14.36</v>
      </c>
      <c r="BB10" s="23">
        <v>17.489999999999998</v>
      </c>
      <c r="BC10" s="23">
        <v>15.48</v>
      </c>
      <c r="BD10" s="23">
        <v>15.68</v>
      </c>
      <c r="BE10" s="23">
        <v>16.68</v>
      </c>
      <c r="BF10" s="23">
        <v>16.29</v>
      </c>
      <c r="BG10" s="23">
        <v>15.51</v>
      </c>
      <c r="BH10" s="23">
        <v>16</v>
      </c>
      <c r="BI10" s="23">
        <v>14.6</v>
      </c>
      <c r="BJ10" s="23">
        <v>14.42</v>
      </c>
      <c r="BK10" s="23">
        <v>14.21</v>
      </c>
      <c r="BL10" s="23">
        <v>14.53</v>
      </c>
      <c r="BM10" s="23">
        <v>14.63</v>
      </c>
      <c r="BN10" s="23">
        <v>14.64</v>
      </c>
      <c r="BO10" s="23">
        <v>12.55</v>
      </c>
      <c r="BP10" s="23">
        <v>10.46</v>
      </c>
      <c r="BQ10" s="23">
        <v>17.079999999999998</v>
      </c>
      <c r="BR10" s="23">
        <v>17.23</v>
      </c>
      <c r="BS10" s="23">
        <v>12.15</v>
      </c>
      <c r="BT10" s="23">
        <v>12.65</v>
      </c>
      <c r="BU10" s="23">
        <v>13.06</v>
      </c>
      <c r="BV10" s="23">
        <v>1.75</v>
      </c>
      <c r="BW10" s="23">
        <v>0.59</v>
      </c>
      <c r="BX10" s="23">
        <v>0.14000000000000001</v>
      </c>
      <c r="BY10" s="23">
        <v>7.0000000000000007E-2</v>
      </c>
      <c r="BZ10" s="23"/>
      <c r="CA10" s="23"/>
      <c r="CB10" s="23"/>
      <c r="CC10" s="23"/>
      <c r="CD10" s="23"/>
    </row>
    <row r="11" spans="1:82" s="36" customFormat="1" ht="19.5" x14ac:dyDescent="0.35">
      <c r="A11" s="37" t="s">
        <v>459</v>
      </c>
      <c r="B11" s="36" t="s">
        <v>455</v>
      </c>
      <c r="C11" s="23">
        <v>13.33</v>
      </c>
      <c r="D11" s="23">
        <v>12.74</v>
      </c>
      <c r="E11" s="23">
        <v>12.68</v>
      </c>
      <c r="F11" s="23">
        <v>13.38</v>
      </c>
      <c r="G11" s="23">
        <v>12.27</v>
      </c>
      <c r="H11" s="23">
        <v>12.98</v>
      </c>
      <c r="I11" s="23">
        <v>13.01</v>
      </c>
      <c r="J11" s="23">
        <v>12.24</v>
      </c>
      <c r="K11" s="23">
        <v>12.63</v>
      </c>
      <c r="L11" s="23">
        <v>12.7</v>
      </c>
      <c r="M11" s="23">
        <v>13.11</v>
      </c>
      <c r="N11" s="23">
        <v>11.96</v>
      </c>
      <c r="O11" s="23">
        <v>13.26</v>
      </c>
      <c r="P11" s="23">
        <v>13.29</v>
      </c>
      <c r="Q11" s="23">
        <v>11.18</v>
      </c>
      <c r="R11" s="23">
        <v>13.16</v>
      </c>
      <c r="S11" s="23">
        <v>14.68</v>
      </c>
      <c r="T11" s="23">
        <v>13.25</v>
      </c>
      <c r="U11" s="23">
        <v>11.77</v>
      </c>
      <c r="V11" s="23">
        <v>11.81</v>
      </c>
      <c r="W11" s="23">
        <v>10.9</v>
      </c>
      <c r="X11" s="23">
        <v>13.31</v>
      </c>
      <c r="Y11" s="23">
        <v>12.75</v>
      </c>
      <c r="Z11" s="23">
        <v>15.65</v>
      </c>
      <c r="AA11" s="23">
        <v>13.95</v>
      </c>
      <c r="AB11" s="23">
        <v>11.43</v>
      </c>
      <c r="AC11" s="23">
        <v>12.49</v>
      </c>
      <c r="AD11" s="23">
        <v>12.3</v>
      </c>
      <c r="AE11" s="23">
        <v>12.49</v>
      </c>
      <c r="AF11" s="23">
        <v>13.71</v>
      </c>
      <c r="AG11" s="23">
        <v>14.18</v>
      </c>
      <c r="AH11" s="23">
        <v>14.11</v>
      </c>
      <c r="AI11" s="23">
        <v>13.9</v>
      </c>
      <c r="AJ11" s="23">
        <v>14.32</v>
      </c>
      <c r="AK11" s="23">
        <v>14.67</v>
      </c>
      <c r="AL11" s="23">
        <v>16.59</v>
      </c>
      <c r="AM11" s="23">
        <v>14.09</v>
      </c>
      <c r="AN11" s="23">
        <v>11.98</v>
      </c>
      <c r="AO11" s="23">
        <v>14.78</v>
      </c>
      <c r="AP11" s="23">
        <v>14.27</v>
      </c>
      <c r="AQ11" s="23">
        <v>14.59</v>
      </c>
      <c r="AR11" s="23">
        <v>14.51</v>
      </c>
      <c r="AS11" s="23">
        <v>15.36</v>
      </c>
      <c r="AT11" s="23">
        <v>15.12</v>
      </c>
      <c r="AU11" s="23">
        <v>12.64</v>
      </c>
      <c r="AV11" s="23">
        <v>12.09</v>
      </c>
      <c r="AW11" s="23">
        <v>13.37</v>
      </c>
      <c r="AX11" s="23">
        <v>14.19</v>
      </c>
      <c r="AY11" s="23">
        <v>10.85</v>
      </c>
      <c r="AZ11" s="23">
        <v>10.44</v>
      </c>
      <c r="BA11" s="23">
        <v>11.03</v>
      </c>
      <c r="BB11" s="23">
        <v>10.55</v>
      </c>
      <c r="BC11" s="23">
        <v>13.85</v>
      </c>
      <c r="BD11" s="23">
        <v>13.88</v>
      </c>
      <c r="BE11" s="23">
        <v>12.74</v>
      </c>
      <c r="BF11" s="23">
        <v>13.76</v>
      </c>
      <c r="BG11" s="23">
        <v>13.91</v>
      </c>
      <c r="BH11" s="23">
        <v>13.78</v>
      </c>
      <c r="BI11" s="23">
        <v>13.74</v>
      </c>
      <c r="BJ11" s="23">
        <v>13.95</v>
      </c>
      <c r="BK11" s="23">
        <v>13.89</v>
      </c>
      <c r="BL11" s="23">
        <v>12.97</v>
      </c>
      <c r="BM11" s="23">
        <v>13.38</v>
      </c>
      <c r="BN11" s="23">
        <v>12.62</v>
      </c>
      <c r="BO11" s="23">
        <v>16.39</v>
      </c>
      <c r="BP11" s="23">
        <v>18.61</v>
      </c>
      <c r="BQ11" s="23">
        <v>12.33</v>
      </c>
      <c r="BR11" s="23">
        <v>10.82</v>
      </c>
      <c r="BS11" s="23">
        <v>14.82</v>
      </c>
      <c r="BT11" s="23">
        <v>15.45</v>
      </c>
      <c r="BU11" s="23">
        <v>9.7899999999999991</v>
      </c>
      <c r="BV11" s="23">
        <v>0.64</v>
      </c>
      <c r="BW11" s="23">
        <v>0.37</v>
      </c>
      <c r="BX11" s="23">
        <v>0.38</v>
      </c>
      <c r="BY11" s="23">
        <v>0.78</v>
      </c>
      <c r="BZ11" s="23"/>
      <c r="CA11" s="23"/>
      <c r="CB11" s="23"/>
      <c r="CC11" s="23"/>
      <c r="CD11" s="23"/>
    </row>
    <row r="12" spans="1:82" s="36" customFormat="1" x14ac:dyDescent="0.2">
      <c r="A12" s="37" t="s">
        <v>6</v>
      </c>
      <c r="B12" s="36" t="s">
        <v>455</v>
      </c>
      <c r="C12" s="23">
        <v>0.20799999999999999</v>
      </c>
      <c r="D12" s="23">
        <v>0.19700000000000001</v>
      </c>
      <c r="E12" s="23">
        <v>0.19900000000000001</v>
      </c>
      <c r="F12" s="23">
        <v>0.20300000000000001</v>
      </c>
      <c r="G12" s="23">
        <v>0.17699999999999999</v>
      </c>
      <c r="H12" s="23">
        <v>0.20100000000000001</v>
      </c>
      <c r="I12" s="23">
        <v>0.193</v>
      </c>
      <c r="J12" s="23">
        <v>0.185</v>
      </c>
      <c r="K12" s="23">
        <v>0.191</v>
      </c>
      <c r="L12" s="23">
        <v>0.191</v>
      </c>
      <c r="M12" s="23">
        <v>0.185</v>
      </c>
      <c r="N12" s="23">
        <v>0.19600000000000001</v>
      </c>
      <c r="O12" s="23">
        <v>0.189</v>
      </c>
      <c r="P12" s="23">
        <v>0.19700000000000001</v>
      </c>
      <c r="Q12" s="23">
        <v>0.13500000000000001</v>
      </c>
      <c r="R12" s="23">
        <v>0.19800000000000001</v>
      </c>
      <c r="S12" s="23">
        <v>0.21099999999999999</v>
      </c>
      <c r="T12" s="23">
        <v>0.192</v>
      </c>
      <c r="U12" s="23">
        <v>0.18</v>
      </c>
      <c r="V12" s="23">
        <v>0.17299999999999999</v>
      </c>
      <c r="W12" s="23">
        <v>0.16</v>
      </c>
      <c r="X12" s="23">
        <v>0.19500000000000001</v>
      </c>
      <c r="Y12" s="23">
        <v>0.19700000000000001</v>
      </c>
      <c r="Z12" s="23">
        <v>0.20599999999999999</v>
      </c>
      <c r="AA12" s="23">
        <v>0.215</v>
      </c>
      <c r="AB12" s="23">
        <v>0.186</v>
      </c>
      <c r="AC12" s="23">
        <v>0.19600000000000001</v>
      </c>
      <c r="AD12" s="23">
        <v>0.17799999999999999</v>
      </c>
      <c r="AE12" s="23">
        <v>0.19</v>
      </c>
      <c r="AF12" s="23">
        <v>0.21</v>
      </c>
      <c r="AG12" s="23">
        <v>0.22700000000000001</v>
      </c>
      <c r="AH12" s="23">
        <v>0.21</v>
      </c>
      <c r="AI12" s="23">
        <v>0.185</v>
      </c>
      <c r="AJ12" s="23">
        <v>0.19900000000000001</v>
      </c>
      <c r="AK12" s="23">
        <v>0.19700000000000001</v>
      </c>
      <c r="AL12" s="23">
        <v>0.216</v>
      </c>
      <c r="AM12" s="23">
        <v>0.219</v>
      </c>
      <c r="AN12" s="23">
        <v>0.159</v>
      </c>
      <c r="AO12" s="23">
        <v>0.214</v>
      </c>
      <c r="AP12" s="23">
        <v>0.20799999999999999</v>
      </c>
      <c r="AQ12" s="23">
        <v>0.21099999999999999</v>
      </c>
      <c r="AR12" s="23">
        <v>0.216</v>
      </c>
      <c r="AS12" s="23">
        <v>0.22600000000000001</v>
      </c>
      <c r="AT12" s="23">
        <v>0.22</v>
      </c>
      <c r="AU12" s="23">
        <v>0.186</v>
      </c>
      <c r="AV12" s="23">
        <v>0.19400000000000001</v>
      </c>
      <c r="AW12" s="23">
        <v>0.22600000000000001</v>
      </c>
      <c r="AX12" s="23">
        <v>0.217</v>
      </c>
      <c r="AY12" s="23">
        <v>0.14099999999999999</v>
      </c>
      <c r="AZ12" s="23">
        <v>0.126</v>
      </c>
      <c r="BA12" s="23">
        <v>0.14299999999999999</v>
      </c>
      <c r="BB12" s="23">
        <v>0.159</v>
      </c>
      <c r="BC12" s="23">
        <v>0.20699999999999999</v>
      </c>
      <c r="BD12" s="23">
        <v>0.20699999999999999</v>
      </c>
      <c r="BE12" s="23">
        <v>0.19400000000000001</v>
      </c>
      <c r="BF12" s="23">
        <v>0.20799999999999999</v>
      </c>
      <c r="BG12" s="23">
        <v>0.21099999999999999</v>
      </c>
      <c r="BH12" s="23">
        <v>0.20200000000000001</v>
      </c>
      <c r="BI12" s="23">
        <v>0.20899999999999999</v>
      </c>
      <c r="BJ12" s="23">
        <v>0.21199999999999999</v>
      </c>
      <c r="BK12" s="23">
        <v>0.215</v>
      </c>
      <c r="BL12" s="23">
        <v>0.20399999999999999</v>
      </c>
      <c r="BM12" s="23">
        <v>0.214</v>
      </c>
      <c r="BN12" s="23">
        <v>0.20499999999999999</v>
      </c>
      <c r="BO12" s="23">
        <v>0.24399999999999999</v>
      </c>
      <c r="BP12" s="23">
        <v>0.28199999999999997</v>
      </c>
      <c r="BQ12" s="23">
        <v>0.183</v>
      </c>
      <c r="BR12" s="23">
        <v>0.16900000000000001</v>
      </c>
      <c r="BS12" s="23">
        <v>0.248</v>
      </c>
      <c r="BT12" s="23">
        <v>0.189</v>
      </c>
      <c r="BU12" s="23">
        <v>0.11600000000000001</v>
      </c>
      <c r="BV12" s="23">
        <v>1.9E-2</v>
      </c>
      <c r="BW12" s="23">
        <v>1.4E-2</v>
      </c>
      <c r="BX12" s="23">
        <v>1.9E-2</v>
      </c>
      <c r="BY12" s="23">
        <v>1.2999999999999999E-2</v>
      </c>
      <c r="BZ12" s="23"/>
      <c r="CA12" s="23"/>
      <c r="CB12" s="23"/>
      <c r="CC12" s="23"/>
      <c r="CD12" s="23"/>
    </row>
    <row r="13" spans="1:82" s="36" customFormat="1" x14ac:dyDescent="0.2">
      <c r="A13" s="37" t="s">
        <v>7</v>
      </c>
      <c r="B13" s="36" t="s">
        <v>455</v>
      </c>
      <c r="C13" s="23">
        <v>5.76</v>
      </c>
      <c r="D13" s="23">
        <v>9.6</v>
      </c>
      <c r="E13" s="23">
        <v>7.41</v>
      </c>
      <c r="F13" s="23">
        <v>6.98</v>
      </c>
      <c r="G13" s="23">
        <v>6.45</v>
      </c>
      <c r="H13" s="23">
        <v>6.3</v>
      </c>
      <c r="I13" s="23">
        <v>9.2899999999999991</v>
      </c>
      <c r="J13" s="23">
        <v>8.07</v>
      </c>
      <c r="K13" s="23">
        <v>7.4</v>
      </c>
      <c r="L13" s="23">
        <v>7.23</v>
      </c>
      <c r="M13" s="23">
        <v>7.12</v>
      </c>
      <c r="N13" s="23">
        <v>6.72</v>
      </c>
      <c r="O13" s="23">
        <v>7.16</v>
      </c>
      <c r="P13" s="23">
        <v>6.77</v>
      </c>
      <c r="Q13" s="23">
        <v>7.13</v>
      </c>
      <c r="R13" s="23">
        <v>6.5</v>
      </c>
      <c r="S13" s="23">
        <v>5.13</v>
      </c>
      <c r="T13" s="23">
        <v>7.28</v>
      </c>
      <c r="U13" s="23">
        <v>6.28</v>
      </c>
      <c r="V13" s="23">
        <v>7.05</v>
      </c>
      <c r="W13" s="23">
        <v>6.63</v>
      </c>
      <c r="X13" s="23">
        <v>8.6</v>
      </c>
      <c r="Y13" s="23">
        <v>7.37</v>
      </c>
      <c r="Z13" s="23">
        <v>3.98</v>
      </c>
      <c r="AA13" s="23">
        <v>6.8</v>
      </c>
      <c r="AB13" s="23">
        <v>7.87</v>
      </c>
      <c r="AC13" s="23">
        <v>7.95</v>
      </c>
      <c r="AD13" s="23">
        <v>7.65</v>
      </c>
      <c r="AE13" s="23">
        <v>7.37</v>
      </c>
      <c r="AF13" s="23">
        <v>6.37</v>
      </c>
      <c r="AG13" s="23">
        <v>6.68</v>
      </c>
      <c r="AH13" s="23">
        <v>6.68</v>
      </c>
      <c r="AI13" s="23">
        <v>6.46</v>
      </c>
      <c r="AJ13" s="23">
        <v>6.25</v>
      </c>
      <c r="AK13" s="23">
        <v>6.09</v>
      </c>
      <c r="AL13" s="23">
        <v>5.16</v>
      </c>
      <c r="AM13" s="23">
        <v>7.16</v>
      </c>
      <c r="AN13" s="23">
        <v>6.8</v>
      </c>
      <c r="AO13" s="23">
        <v>5.67</v>
      </c>
      <c r="AP13" s="23">
        <v>5.7</v>
      </c>
      <c r="AQ13" s="23">
        <v>6.05</v>
      </c>
      <c r="AR13" s="23">
        <v>5.83</v>
      </c>
      <c r="AS13" s="23">
        <v>5.32</v>
      </c>
      <c r="AT13" s="23">
        <v>5.79</v>
      </c>
      <c r="AU13" s="23">
        <v>8.01</v>
      </c>
      <c r="AV13" s="23">
        <v>8.26</v>
      </c>
      <c r="AW13" s="23">
        <v>6.37</v>
      </c>
      <c r="AX13" s="23">
        <v>6.72</v>
      </c>
      <c r="AY13" s="23">
        <v>5.19</v>
      </c>
      <c r="AZ13" s="23">
        <v>7.58</v>
      </c>
      <c r="BA13" s="23">
        <v>6.77</v>
      </c>
      <c r="BB13" s="23">
        <v>4.4000000000000004</v>
      </c>
      <c r="BC13" s="23">
        <v>8.92</v>
      </c>
      <c r="BD13" s="23">
        <v>8.94</v>
      </c>
      <c r="BE13" s="23">
        <v>8.0500000000000007</v>
      </c>
      <c r="BF13" s="23">
        <v>7.48</v>
      </c>
      <c r="BG13" s="23">
        <v>7.47</v>
      </c>
      <c r="BH13" s="23">
        <v>7.59</v>
      </c>
      <c r="BI13" s="23">
        <v>5.8</v>
      </c>
      <c r="BJ13" s="23">
        <v>5.63</v>
      </c>
      <c r="BK13" s="23">
        <v>5.18</v>
      </c>
      <c r="BL13" s="23">
        <v>6.28</v>
      </c>
      <c r="BM13" s="23">
        <v>5.7</v>
      </c>
      <c r="BN13" s="23">
        <v>5.74</v>
      </c>
      <c r="BO13" s="23">
        <v>3.68</v>
      </c>
      <c r="BP13" s="23">
        <v>5.09</v>
      </c>
      <c r="BQ13" s="23">
        <v>8.41</v>
      </c>
      <c r="BR13" s="23">
        <v>5.93</v>
      </c>
      <c r="BS13" s="23">
        <v>4.96</v>
      </c>
      <c r="BT13" s="23">
        <v>3.7</v>
      </c>
      <c r="BU13" s="23">
        <v>2.41</v>
      </c>
      <c r="BV13" s="23">
        <v>17.21</v>
      </c>
      <c r="BW13" s="23">
        <v>15.42</v>
      </c>
      <c r="BX13" s="23">
        <v>14.89</v>
      </c>
      <c r="BY13" s="23">
        <v>0.62</v>
      </c>
      <c r="BZ13" s="23"/>
      <c r="CA13" s="23"/>
      <c r="CB13" s="23"/>
      <c r="CC13" s="23"/>
      <c r="CD13" s="23"/>
    </row>
    <row r="14" spans="1:82" s="36" customFormat="1" x14ac:dyDescent="0.2">
      <c r="A14" s="37" t="s">
        <v>8</v>
      </c>
      <c r="B14" s="36" t="s">
        <v>455</v>
      </c>
      <c r="C14" s="23">
        <v>10.61</v>
      </c>
      <c r="D14" s="23">
        <v>11.41</v>
      </c>
      <c r="E14" s="23">
        <v>11.08</v>
      </c>
      <c r="F14" s="23">
        <v>10.75</v>
      </c>
      <c r="G14" s="23">
        <v>11.04</v>
      </c>
      <c r="H14" s="23">
        <v>10.98</v>
      </c>
      <c r="I14" s="23">
        <v>10.82</v>
      </c>
      <c r="J14" s="23">
        <v>10.73</v>
      </c>
      <c r="K14" s="23">
        <v>10.66</v>
      </c>
      <c r="L14" s="23">
        <v>10.64</v>
      </c>
      <c r="M14" s="23">
        <v>10.69</v>
      </c>
      <c r="N14" s="23">
        <v>10.69</v>
      </c>
      <c r="O14" s="23">
        <v>10.66</v>
      </c>
      <c r="P14" s="23">
        <v>10.54</v>
      </c>
      <c r="Q14" s="23">
        <v>10.02</v>
      </c>
      <c r="R14" s="23">
        <v>11.22</v>
      </c>
      <c r="S14" s="23">
        <v>10.039999999999999</v>
      </c>
      <c r="T14" s="23">
        <v>10.87</v>
      </c>
      <c r="U14" s="23">
        <v>11.79</v>
      </c>
      <c r="V14" s="23">
        <v>11.02</v>
      </c>
      <c r="W14" s="23">
        <v>10.7</v>
      </c>
      <c r="X14" s="23">
        <v>10.58</v>
      </c>
      <c r="Y14" s="23">
        <v>10.7</v>
      </c>
      <c r="Z14" s="23">
        <v>9.2200000000000006</v>
      </c>
      <c r="AA14" s="23">
        <v>11.06</v>
      </c>
      <c r="AB14" s="23">
        <v>12.64</v>
      </c>
      <c r="AC14" s="23">
        <v>11.1</v>
      </c>
      <c r="AD14" s="23">
        <v>11.09</v>
      </c>
      <c r="AE14" s="23">
        <v>11.1</v>
      </c>
      <c r="AF14" s="23">
        <v>10.79</v>
      </c>
      <c r="AG14" s="23">
        <v>11.38</v>
      </c>
      <c r="AH14" s="23">
        <v>10.9</v>
      </c>
      <c r="AI14" s="23">
        <v>11.19</v>
      </c>
      <c r="AJ14" s="23">
        <v>11.16</v>
      </c>
      <c r="AK14" s="23">
        <v>11.08</v>
      </c>
      <c r="AL14" s="23">
        <v>11.14</v>
      </c>
      <c r="AM14" s="23">
        <v>10.8</v>
      </c>
      <c r="AN14" s="23">
        <v>13.02</v>
      </c>
      <c r="AO14" s="23">
        <v>11.25</v>
      </c>
      <c r="AP14" s="23">
        <v>10.57</v>
      </c>
      <c r="AQ14" s="23">
        <v>11.05</v>
      </c>
      <c r="AR14" s="23">
        <v>10.9</v>
      </c>
      <c r="AS14" s="23">
        <v>10.37</v>
      </c>
      <c r="AT14" s="23">
        <v>9.99</v>
      </c>
      <c r="AU14" s="23">
        <v>11.1</v>
      </c>
      <c r="AV14" s="23">
        <v>11.3</v>
      </c>
      <c r="AW14" s="23">
        <v>10.85</v>
      </c>
      <c r="AX14" s="23">
        <v>11.04</v>
      </c>
      <c r="AY14" s="23">
        <v>11.16</v>
      </c>
      <c r="AZ14" s="23">
        <v>11.68</v>
      </c>
      <c r="BA14" s="23">
        <v>11.01</v>
      </c>
      <c r="BB14" s="23">
        <v>11.83</v>
      </c>
      <c r="BC14" s="23">
        <v>10.029999999999999</v>
      </c>
      <c r="BD14" s="23">
        <v>10.35</v>
      </c>
      <c r="BE14" s="23">
        <v>10.8</v>
      </c>
      <c r="BF14" s="23">
        <v>10.24</v>
      </c>
      <c r="BG14" s="23">
        <v>10.119999999999999</v>
      </c>
      <c r="BH14" s="23">
        <v>10.32</v>
      </c>
      <c r="BI14" s="23">
        <v>10.86</v>
      </c>
      <c r="BJ14" s="23">
        <v>10.74</v>
      </c>
      <c r="BK14" s="23">
        <v>10.76</v>
      </c>
      <c r="BL14" s="23">
        <v>11.47</v>
      </c>
      <c r="BM14" s="23">
        <v>11.32</v>
      </c>
      <c r="BN14" s="23">
        <v>11.52</v>
      </c>
      <c r="BO14" s="23">
        <v>9.56</v>
      </c>
      <c r="BP14" s="23">
        <v>10.07</v>
      </c>
      <c r="BQ14" s="23">
        <v>10.36</v>
      </c>
      <c r="BR14" s="23">
        <v>12.01</v>
      </c>
      <c r="BS14" s="23">
        <v>10.77</v>
      </c>
      <c r="BT14" s="23">
        <v>6.44</v>
      </c>
      <c r="BU14" s="23">
        <v>6.21</v>
      </c>
      <c r="BV14" s="23">
        <v>29.76</v>
      </c>
      <c r="BW14" s="23">
        <v>36.1</v>
      </c>
      <c r="BX14" s="23">
        <v>37.35</v>
      </c>
      <c r="BY14" s="23">
        <v>42.44</v>
      </c>
      <c r="BZ14" s="23"/>
      <c r="CA14" s="23"/>
      <c r="CB14" s="23"/>
      <c r="CC14" s="23"/>
      <c r="CD14" s="23"/>
    </row>
    <row r="15" spans="1:82" s="36" customFormat="1" ht="19.5" x14ac:dyDescent="0.35">
      <c r="A15" s="37" t="s">
        <v>458</v>
      </c>
      <c r="B15" s="36" t="s">
        <v>455</v>
      </c>
      <c r="C15" s="23">
        <v>2.74</v>
      </c>
      <c r="D15" s="23">
        <v>2.02</v>
      </c>
      <c r="E15" s="23">
        <v>2.33</v>
      </c>
      <c r="F15" s="23">
        <v>2.37</v>
      </c>
      <c r="G15" s="23">
        <v>3.14</v>
      </c>
      <c r="H15" s="23">
        <v>2.44</v>
      </c>
      <c r="I15" s="23">
        <v>2.13</v>
      </c>
      <c r="J15" s="23">
        <v>2.19</v>
      </c>
      <c r="K15" s="23">
        <v>2.34</v>
      </c>
      <c r="L15" s="23">
        <v>2.71</v>
      </c>
      <c r="M15" s="23">
        <v>2.71</v>
      </c>
      <c r="N15" s="23">
        <v>3.05</v>
      </c>
      <c r="O15" s="23">
        <v>2.89</v>
      </c>
      <c r="P15" s="23">
        <v>2.5499999999999998</v>
      </c>
      <c r="Q15" s="23">
        <v>3.54</v>
      </c>
      <c r="R15" s="23">
        <v>2.5299999999999998</v>
      </c>
      <c r="S15" s="23">
        <v>2.88</v>
      </c>
      <c r="T15" s="23">
        <v>2.39</v>
      </c>
      <c r="U15" s="23">
        <v>3.05</v>
      </c>
      <c r="V15" s="23">
        <v>2.4300000000000002</v>
      </c>
      <c r="W15" s="23">
        <v>2.5</v>
      </c>
      <c r="X15" s="23">
        <v>2.2200000000000002</v>
      </c>
      <c r="Y15" s="23">
        <v>2.29</v>
      </c>
      <c r="Z15" s="23">
        <v>3.57</v>
      </c>
      <c r="AA15" s="23">
        <v>2.39</v>
      </c>
      <c r="AB15" s="23">
        <v>2.2000000000000002</v>
      </c>
      <c r="AC15" s="23">
        <v>2.34</v>
      </c>
      <c r="AD15" s="23">
        <v>2.39</v>
      </c>
      <c r="AE15" s="23">
        <v>2.2400000000000002</v>
      </c>
      <c r="AF15" s="23">
        <v>3.52</v>
      </c>
      <c r="AG15" s="23">
        <v>2.5099999999999998</v>
      </c>
      <c r="AH15" s="46">
        <v>2.73</v>
      </c>
      <c r="AI15" s="23">
        <v>2.95</v>
      </c>
      <c r="AJ15" s="23">
        <v>3.16</v>
      </c>
      <c r="AK15" s="23">
        <v>3.06</v>
      </c>
      <c r="AL15" s="23">
        <v>3.29</v>
      </c>
      <c r="AM15" s="23">
        <v>2.1800000000000002</v>
      </c>
      <c r="AN15" s="23">
        <v>3.88</v>
      </c>
      <c r="AO15" s="23">
        <v>2.96</v>
      </c>
      <c r="AP15" s="23">
        <v>3.34</v>
      </c>
      <c r="AQ15" s="23">
        <v>3.1</v>
      </c>
      <c r="AR15" s="23">
        <v>2.69</v>
      </c>
      <c r="AS15" s="23">
        <v>2.66</v>
      </c>
      <c r="AT15" s="23">
        <v>2.87</v>
      </c>
      <c r="AU15" s="23">
        <v>2.2799999999999998</v>
      </c>
      <c r="AV15" s="23">
        <v>2.2000000000000002</v>
      </c>
      <c r="AW15" s="23">
        <v>3.56</v>
      </c>
      <c r="AX15" s="23">
        <v>2.68</v>
      </c>
      <c r="AY15" s="23">
        <v>2.76</v>
      </c>
      <c r="AZ15" s="23">
        <v>2.2799999999999998</v>
      </c>
      <c r="BA15" s="23">
        <v>2.93</v>
      </c>
      <c r="BB15" s="23">
        <v>2.75</v>
      </c>
      <c r="BC15" s="23">
        <v>2.16</v>
      </c>
      <c r="BD15" s="23">
        <v>2.23</v>
      </c>
      <c r="BE15" s="23">
        <v>2.2799999999999998</v>
      </c>
      <c r="BF15" s="23">
        <v>2.36</v>
      </c>
      <c r="BG15" s="23">
        <v>2.21</v>
      </c>
      <c r="BH15" s="23">
        <v>2.42</v>
      </c>
      <c r="BI15" s="23">
        <v>2.79</v>
      </c>
      <c r="BJ15" s="23">
        <v>2.71</v>
      </c>
      <c r="BK15" s="23">
        <v>2.78</v>
      </c>
      <c r="BL15" s="23">
        <v>2.66</v>
      </c>
      <c r="BM15" s="23">
        <v>2.66</v>
      </c>
      <c r="BN15" s="23">
        <v>2.69</v>
      </c>
      <c r="BO15" s="23">
        <v>3.02</v>
      </c>
      <c r="BP15" s="23">
        <v>2.63</v>
      </c>
      <c r="BQ15" s="23">
        <v>2.3199999999999998</v>
      </c>
      <c r="BR15" s="23">
        <v>2.54</v>
      </c>
      <c r="BS15" s="23">
        <v>2.71</v>
      </c>
      <c r="BT15" s="23">
        <v>4.01</v>
      </c>
      <c r="BU15" s="23">
        <v>6.37</v>
      </c>
      <c r="BV15" s="23">
        <v>0.27</v>
      </c>
      <c r="BW15" s="23">
        <v>0.14000000000000001</v>
      </c>
      <c r="BX15" s="23">
        <v>0.39</v>
      </c>
      <c r="BY15" s="23">
        <v>11.96</v>
      </c>
      <c r="BZ15" s="23"/>
      <c r="CA15" s="23"/>
      <c r="CB15" s="23"/>
      <c r="CC15" s="23"/>
      <c r="CD15" s="23"/>
    </row>
    <row r="16" spans="1:82" s="36" customFormat="1" ht="19.5" x14ac:dyDescent="0.35">
      <c r="A16" s="37" t="s">
        <v>457</v>
      </c>
      <c r="B16" s="36" t="s">
        <v>455</v>
      </c>
      <c r="C16" s="23">
        <v>0.59</v>
      </c>
      <c r="D16" s="23">
        <v>0.35</v>
      </c>
      <c r="E16" s="23">
        <v>0.49</v>
      </c>
      <c r="F16" s="23">
        <v>0.46</v>
      </c>
      <c r="G16" s="23">
        <v>0.5</v>
      </c>
      <c r="H16" s="23">
        <v>0.4</v>
      </c>
      <c r="I16" s="23">
        <v>0.34</v>
      </c>
      <c r="J16" s="23">
        <v>0.37</v>
      </c>
      <c r="K16" s="23">
        <v>0.4</v>
      </c>
      <c r="L16" s="23">
        <v>0.44</v>
      </c>
      <c r="M16" s="23">
        <v>0.48</v>
      </c>
      <c r="N16" s="23">
        <v>0.89</v>
      </c>
      <c r="O16" s="23">
        <v>0.56999999999999995</v>
      </c>
      <c r="P16" s="23">
        <v>0.64</v>
      </c>
      <c r="Q16" s="23">
        <v>0.81</v>
      </c>
      <c r="R16" s="23">
        <v>0.43</v>
      </c>
      <c r="S16" s="23">
        <v>0.75</v>
      </c>
      <c r="T16" s="23">
        <v>0.46</v>
      </c>
      <c r="U16" s="23">
        <v>0.56000000000000005</v>
      </c>
      <c r="V16" s="23">
        <v>0.52</v>
      </c>
      <c r="W16" s="23">
        <v>0.72</v>
      </c>
      <c r="X16" s="23">
        <v>0.45</v>
      </c>
      <c r="Y16" s="23">
        <v>0.43</v>
      </c>
      <c r="Z16" s="23">
        <v>0.61</v>
      </c>
      <c r="AA16" s="23">
        <v>0.47</v>
      </c>
      <c r="AB16" s="23">
        <v>0.4</v>
      </c>
      <c r="AC16" s="23">
        <v>0.43</v>
      </c>
      <c r="AD16" s="23">
        <v>0.42</v>
      </c>
      <c r="AE16" s="23">
        <v>0.41</v>
      </c>
      <c r="AF16" s="23">
        <v>0.4</v>
      </c>
      <c r="AG16" s="23">
        <v>0.42</v>
      </c>
      <c r="AH16" s="23">
        <v>0.45</v>
      </c>
      <c r="AI16" s="23">
        <v>0.36</v>
      </c>
      <c r="AJ16" s="23">
        <v>0.34</v>
      </c>
      <c r="AK16" s="23">
        <v>0.37</v>
      </c>
      <c r="AL16" s="23">
        <v>0.45</v>
      </c>
      <c r="AM16" s="23">
        <v>0.36</v>
      </c>
      <c r="AN16" s="23">
        <v>0.5</v>
      </c>
      <c r="AO16" s="23">
        <v>0.61</v>
      </c>
      <c r="AP16" s="23">
        <v>0.48</v>
      </c>
      <c r="AQ16" s="23">
        <v>0.41</v>
      </c>
      <c r="AR16" s="23">
        <v>0.49</v>
      </c>
      <c r="AS16" s="23">
        <v>0.56999999999999995</v>
      </c>
      <c r="AT16" s="23">
        <v>0.56000000000000005</v>
      </c>
      <c r="AU16" s="23">
        <v>0.43</v>
      </c>
      <c r="AV16" s="23">
        <v>0.41</v>
      </c>
      <c r="AW16" s="23">
        <v>0.4</v>
      </c>
      <c r="AX16" s="23">
        <v>0.42</v>
      </c>
      <c r="AY16" s="23">
        <v>0.75</v>
      </c>
      <c r="AZ16" s="23">
        <v>0.84</v>
      </c>
      <c r="BA16" s="23">
        <v>0.64</v>
      </c>
      <c r="BB16" s="23">
        <v>0.49</v>
      </c>
      <c r="BC16" s="23">
        <v>0.47</v>
      </c>
      <c r="BD16" s="23">
        <v>0.45</v>
      </c>
      <c r="BE16" s="23">
        <v>0.47</v>
      </c>
      <c r="BF16" s="23">
        <v>0.51</v>
      </c>
      <c r="BG16" s="23">
        <v>0.52</v>
      </c>
      <c r="BH16" s="23">
        <v>0.39</v>
      </c>
      <c r="BI16" s="23">
        <v>0.51</v>
      </c>
      <c r="BJ16" s="23">
        <v>0.54</v>
      </c>
      <c r="BK16" s="23">
        <v>0.56999999999999995</v>
      </c>
      <c r="BL16" s="23">
        <v>0.38</v>
      </c>
      <c r="BM16" s="23">
        <v>0.42</v>
      </c>
      <c r="BN16" s="23">
        <v>0.4</v>
      </c>
      <c r="BO16" s="23">
        <v>0.75</v>
      </c>
      <c r="BP16" s="23">
        <v>0.68</v>
      </c>
      <c r="BQ16" s="23">
        <v>0.31</v>
      </c>
      <c r="BR16" s="23">
        <v>0.44</v>
      </c>
      <c r="BS16" s="23">
        <v>0.86</v>
      </c>
      <c r="BT16" s="23">
        <v>2.29</v>
      </c>
      <c r="BU16" s="23">
        <v>0.84</v>
      </c>
      <c r="BV16" s="23">
        <v>1.55</v>
      </c>
      <c r="BW16" s="23">
        <v>0.06</v>
      </c>
      <c r="BX16" s="23">
        <v>0.02</v>
      </c>
      <c r="BY16" s="23">
        <v>0.01</v>
      </c>
      <c r="BZ16" s="23"/>
      <c r="CA16" s="23"/>
      <c r="CB16" s="23"/>
      <c r="CC16" s="23"/>
      <c r="CD16" s="23"/>
    </row>
    <row r="17" spans="1:82" s="36" customFormat="1" ht="19.5" x14ac:dyDescent="0.35">
      <c r="A17" s="37" t="s">
        <v>456</v>
      </c>
      <c r="B17" s="36" t="s">
        <v>455</v>
      </c>
      <c r="C17" s="23">
        <v>0.2</v>
      </c>
      <c r="D17" s="23">
        <v>0.02</v>
      </c>
      <c r="E17" s="23">
        <v>0.12</v>
      </c>
      <c r="F17" s="23">
        <v>0.16</v>
      </c>
      <c r="G17" s="23">
        <v>0.17</v>
      </c>
      <c r="H17" s="23">
        <v>0.14000000000000001</v>
      </c>
      <c r="I17" s="23">
        <v>0.09</v>
      </c>
      <c r="J17" s="23">
        <v>0.09</v>
      </c>
      <c r="K17" s="23">
        <v>0.12</v>
      </c>
      <c r="L17" s="23">
        <v>0.14000000000000001</v>
      </c>
      <c r="M17" s="23">
        <v>0.15</v>
      </c>
      <c r="N17" s="23">
        <v>0.15</v>
      </c>
      <c r="O17" s="23">
        <v>0.13</v>
      </c>
      <c r="P17" s="23">
        <v>0.13</v>
      </c>
      <c r="Q17" s="23">
        <v>0.11</v>
      </c>
      <c r="R17" s="23">
        <v>0.13</v>
      </c>
      <c r="S17" s="23">
        <v>0.18</v>
      </c>
      <c r="T17" s="23">
        <v>0.14000000000000001</v>
      </c>
      <c r="U17" s="23">
        <v>0.17</v>
      </c>
      <c r="V17" s="23">
        <v>0.15</v>
      </c>
      <c r="W17" s="23">
        <v>0.13</v>
      </c>
      <c r="X17" s="23">
        <v>0.13</v>
      </c>
      <c r="Y17" s="23">
        <v>0.12</v>
      </c>
      <c r="Z17" s="23">
        <v>0.27</v>
      </c>
      <c r="AA17" s="23">
        <v>0.17</v>
      </c>
      <c r="AB17" s="23">
        <v>0.11</v>
      </c>
      <c r="AC17" s="23">
        <v>0.12</v>
      </c>
      <c r="AD17" s="23">
        <v>0.11</v>
      </c>
      <c r="AE17" s="23">
        <v>0.11</v>
      </c>
      <c r="AF17" s="23">
        <v>0.16</v>
      </c>
      <c r="AG17" s="23">
        <v>0.16</v>
      </c>
      <c r="AH17" s="23">
        <v>0.19</v>
      </c>
      <c r="AI17" s="23">
        <v>0.17</v>
      </c>
      <c r="AJ17" s="23">
        <v>0.16</v>
      </c>
      <c r="AK17" s="23">
        <v>0.16</v>
      </c>
      <c r="AL17" s="23">
        <v>0.17</v>
      </c>
      <c r="AM17" s="23">
        <v>0.15</v>
      </c>
      <c r="AN17" s="23">
        <v>0.18</v>
      </c>
      <c r="AO17" s="23">
        <v>0.22</v>
      </c>
      <c r="AP17" s="23">
        <v>0.2</v>
      </c>
      <c r="AQ17" s="23">
        <v>0.23</v>
      </c>
      <c r="AR17" s="23">
        <v>0.22</v>
      </c>
      <c r="AS17" s="23">
        <v>0.22</v>
      </c>
      <c r="AT17" s="23">
        <v>0.23</v>
      </c>
      <c r="AU17" s="23">
        <v>0.12</v>
      </c>
      <c r="AV17" s="23">
        <v>0.13</v>
      </c>
      <c r="AW17" s="23">
        <v>0.16</v>
      </c>
      <c r="AX17" s="23">
        <v>0.17</v>
      </c>
      <c r="AY17" s="23">
        <v>0.16</v>
      </c>
      <c r="AZ17" s="23">
        <v>0.1</v>
      </c>
      <c r="BA17" s="23">
        <v>0.13</v>
      </c>
      <c r="BB17" s="23">
        <v>0.13</v>
      </c>
      <c r="BC17" s="23">
        <v>0.16</v>
      </c>
      <c r="BD17" s="23">
        <v>0.13</v>
      </c>
      <c r="BE17" s="23">
        <v>0.13</v>
      </c>
      <c r="BF17" s="23">
        <v>0.15</v>
      </c>
      <c r="BG17" s="23">
        <v>0.16</v>
      </c>
      <c r="BH17" s="23">
        <v>0.15</v>
      </c>
      <c r="BI17" s="23">
        <v>0.19</v>
      </c>
      <c r="BJ17" s="23">
        <v>0.2</v>
      </c>
      <c r="BK17" s="23">
        <v>0.22</v>
      </c>
      <c r="BL17" s="23">
        <v>0.17</v>
      </c>
      <c r="BM17" s="23">
        <v>0.18</v>
      </c>
      <c r="BN17" s="23">
        <v>0.17</v>
      </c>
      <c r="BO17" s="23">
        <v>0.3</v>
      </c>
      <c r="BP17" s="23">
        <v>0.24</v>
      </c>
      <c r="BQ17" s="23">
        <v>0.11</v>
      </c>
      <c r="BR17" s="23">
        <v>0.14000000000000001</v>
      </c>
      <c r="BS17" s="23">
        <v>0.24</v>
      </c>
      <c r="BT17" s="23">
        <v>0.45</v>
      </c>
      <c r="BU17" s="23">
        <v>0.68</v>
      </c>
      <c r="BV17" s="23">
        <v>0.04</v>
      </c>
      <c r="BW17" s="23">
        <v>0.02</v>
      </c>
      <c r="BX17" s="23">
        <v>0.01</v>
      </c>
      <c r="BY17" s="23" t="s">
        <v>312</v>
      </c>
      <c r="BZ17" s="23"/>
      <c r="CA17" s="23"/>
      <c r="CB17" s="23"/>
      <c r="CC17" s="23"/>
      <c r="CD17" s="23"/>
    </row>
    <row r="18" spans="1:82" s="36" customFormat="1" x14ac:dyDescent="0.2">
      <c r="A18" s="37" t="s">
        <v>14</v>
      </c>
      <c r="B18" s="36" t="s">
        <v>455</v>
      </c>
      <c r="C18" s="23">
        <v>100.7</v>
      </c>
      <c r="D18" s="23">
        <v>100.6</v>
      </c>
      <c r="E18" s="23">
        <v>99.89</v>
      </c>
      <c r="F18" s="23">
        <v>100.3</v>
      </c>
      <c r="G18" s="23">
        <v>100.5</v>
      </c>
      <c r="H18" s="23">
        <v>100.5</v>
      </c>
      <c r="I18" s="23">
        <v>98.24</v>
      </c>
      <c r="J18" s="23">
        <v>100.3</v>
      </c>
      <c r="K18" s="23">
        <v>100.5</v>
      </c>
      <c r="L18" s="23">
        <v>99.11</v>
      </c>
      <c r="M18" s="23">
        <v>98.95</v>
      </c>
      <c r="N18" s="23">
        <v>100.4</v>
      </c>
      <c r="O18" s="23">
        <v>100.5</v>
      </c>
      <c r="P18" s="23">
        <v>99.75</v>
      </c>
      <c r="Q18" s="23">
        <v>99.99</v>
      </c>
      <c r="R18" s="23">
        <v>99.31</v>
      </c>
      <c r="S18" s="23">
        <v>100.5</v>
      </c>
      <c r="T18" s="23">
        <v>100</v>
      </c>
      <c r="U18" s="23">
        <v>100.6</v>
      </c>
      <c r="V18" s="23">
        <v>99.9</v>
      </c>
      <c r="W18" s="23">
        <v>98.8</v>
      </c>
      <c r="X18" s="23">
        <v>100.6</v>
      </c>
      <c r="Y18" s="23">
        <v>100.3</v>
      </c>
      <c r="Z18" s="23">
        <v>99.33</v>
      </c>
      <c r="AA18" s="23">
        <v>100.4</v>
      </c>
      <c r="AB18" s="23">
        <v>99.59</v>
      </c>
      <c r="AC18" s="23">
        <v>99.91</v>
      </c>
      <c r="AD18" s="23">
        <v>100.4</v>
      </c>
      <c r="AE18" s="23">
        <v>100.4</v>
      </c>
      <c r="AF18" s="23">
        <v>99.75</v>
      </c>
      <c r="AG18" s="23">
        <v>100.4</v>
      </c>
      <c r="AH18" s="23">
        <v>100.13</v>
      </c>
      <c r="AI18" s="23">
        <v>100.1</v>
      </c>
      <c r="AJ18" s="23">
        <v>100.2</v>
      </c>
      <c r="AK18" s="23">
        <v>99.92</v>
      </c>
      <c r="AL18" s="23">
        <v>99.89</v>
      </c>
      <c r="AM18" s="23">
        <v>100.8</v>
      </c>
      <c r="AN18" s="23">
        <v>99.75</v>
      </c>
      <c r="AO18" s="23">
        <v>100.1</v>
      </c>
      <c r="AP18" s="23">
        <v>99.84</v>
      </c>
      <c r="AQ18" s="23">
        <v>100.6</v>
      </c>
      <c r="AR18" s="23">
        <v>100.3</v>
      </c>
      <c r="AS18" s="23">
        <v>100.3</v>
      </c>
      <c r="AT18" s="23">
        <v>100.4</v>
      </c>
      <c r="AU18" s="23">
        <v>100.6</v>
      </c>
      <c r="AV18" s="23">
        <v>100.8</v>
      </c>
      <c r="AW18" s="23">
        <v>98.77</v>
      </c>
      <c r="AX18" s="23">
        <v>100.4</v>
      </c>
      <c r="AY18" s="23">
        <v>100.9</v>
      </c>
      <c r="AZ18" s="23">
        <v>100.5</v>
      </c>
      <c r="BA18" s="23">
        <v>100.3</v>
      </c>
      <c r="BB18" s="23">
        <v>100.7</v>
      </c>
      <c r="BC18" s="23">
        <v>99.91</v>
      </c>
      <c r="BD18" s="23">
        <v>100.6</v>
      </c>
      <c r="BE18" s="23">
        <v>100.8</v>
      </c>
      <c r="BF18" s="23">
        <v>100.2</v>
      </c>
      <c r="BG18" s="23">
        <v>100.4</v>
      </c>
      <c r="BH18" s="23">
        <v>100.1</v>
      </c>
      <c r="BI18" s="23">
        <v>100.5</v>
      </c>
      <c r="BJ18" s="23">
        <v>100.4</v>
      </c>
      <c r="BK18" s="23">
        <v>100.7</v>
      </c>
      <c r="BL18" s="23">
        <v>100.4</v>
      </c>
      <c r="BM18" s="23">
        <v>100.3</v>
      </c>
      <c r="BN18" s="23">
        <v>100.3</v>
      </c>
      <c r="BO18" s="23">
        <v>100.8</v>
      </c>
      <c r="BP18" s="23">
        <v>100.4</v>
      </c>
      <c r="BQ18" s="23">
        <v>100.5</v>
      </c>
      <c r="BR18" s="23">
        <v>100.7</v>
      </c>
      <c r="BS18" s="23">
        <v>100.7</v>
      </c>
      <c r="BT18" s="23">
        <v>99.78</v>
      </c>
      <c r="BU18" s="23">
        <v>98.88</v>
      </c>
      <c r="BV18" s="23">
        <v>94.98</v>
      </c>
      <c r="BW18" s="23">
        <v>98.91</v>
      </c>
      <c r="BX18" s="23">
        <v>99.52</v>
      </c>
      <c r="BY18" s="23">
        <v>98.88</v>
      </c>
      <c r="BZ18" s="23"/>
      <c r="CA18" s="23"/>
      <c r="CB18" s="23"/>
      <c r="CC18" s="23"/>
      <c r="CD18" s="23"/>
    </row>
    <row r="19" spans="1:82" s="36" customFormat="1" x14ac:dyDescent="0.2">
      <c r="A19" s="37" t="s">
        <v>13</v>
      </c>
      <c r="B19" s="36" t="s">
        <v>455</v>
      </c>
      <c r="C19" s="23">
        <v>-0.26</v>
      </c>
      <c r="D19" s="23">
        <v>-0.77</v>
      </c>
      <c r="E19" s="23">
        <v>-0.52</v>
      </c>
      <c r="F19" s="23">
        <v>0</v>
      </c>
      <c r="G19" s="23">
        <v>0.51</v>
      </c>
      <c r="H19" s="23">
        <v>-0.57999999999999996</v>
      </c>
      <c r="I19" s="23">
        <v>-0.51</v>
      </c>
      <c r="J19" s="23">
        <v>-0.27</v>
      </c>
      <c r="K19" s="23">
        <v>-0.44</v>
      </c>
      <c r="L19" s="23">
        <v>-0.05</v>
      </c>
      <c r="M19" s="23">
        <v>0.97</v>
      </c>
      <c r="N19" s="23">
        <v>1.3</v>
      </c>
      <c r="O19" s="23">
        <v>0.91</v>
      </c>
      <c r="P19" s="23">
        <v>0.82</v>
      </c>
      <c r="Q19" s="23">
        <v>1.51</v>
      </c>
      <c r="R19" s="23">
        <v>-0.12</v>
      </c>
      <c r="S19" s="23">
        <v>0.01</v>
      </c>
      <c r="T19" s="23">
        <v>-0.55000000000000004</v>
      </c>
      <c r="U19" s="23">
        <v>0.51</v>
      </c>
      <c r="V19" s="23">
        <v>-0.08</v>
      </c>
      <c r="W19" s="23">
        <v>0.8</v>
      </c>
      <c r="X19" s="23">
        <v>-0.64</v>
      </c>
      <c r="Y19" s="23">
        <v>0.03</v>
      </c>
      <c r="Z19" s="23">
        <v>0.27</v>
      </c>
      <c r="AA19" s="23">
        <v>0.14000000000000001</v>
      </c>
      <c r="AB19" s="23">
        <v>0.01</v>
      </c>
      <c r="AC19" s="23">
        <v>0.26</v>
      </c>
      <c r="AD19" s="23">
        <v>-0.28999999999999998</v>
      </c>
      <c r="AE19" s="23">
        <v>0.06</v>
      </c>
      <c r="AF19" s="23">
        <v>0.99</v>
      </c>
      <c r="AG19" s="23">
        <v>1.26</v>
      </c>
      <c r="AH19" s="23">
        <v>0.08</v>
      </c>
      <c r="AI19" s="23">
        <v>0.28000000000000003</v>
      </c>
      <c r="AJ19" s="23">
        <v>0.53</v>
      </c>
      <c r="AK19" s="23">
        <v>0.16</v>
      </c>
      <c r="AL19" s="23">
        <v>0.56999999999999995</v>
      </c>
      <c r="AM19" s="23">
        <v>0.01</v>
      </c>
      <c r="AN19" s="23">
        <v>2.57</v>
      </c>
      <c r="AO19" s="23">
        <v>0.86</v>
      </c>
      <c r="AP19" s="23">
        <v>1</v>
      </c>
      <c r="AQ19" s="23">
        <v>0.12</v>
      </c>
      <c r="AR19" s="23">
        <v>0.32</v>
      </c>
      <c r="AS19" s="23">
        <v>0.51</v>
      </c>
      <c r="AT19" s="23">
        <v>-0.22</v>
      </c>
      <c r="AU19" s="23">
        <v>0.4</v>
      </c>
      <c r="AV19" s="23">
        <v>0.53</v>
      </c>
      <c r="AW19" s="23">
        <v>3.48</v>
      </c>
      <c r="AX19" s="23">
        <v>0.37</v>
      </c>
      <c r="AY19" s="23">
        <v>1.57</v>
      </c>
      <c r="AZ19" s="23">
        <v>1.66</v>
      </c>
      <c r="BA19" s="23">
        <v>1.74</v>
      </c>
      <c r="BB19" s="23">
        <v>0.25</v>
      </c>
      <c r="BC19" s="23">
        <v>0.1</v>
      </c>
      <c r="BD19" s="23">
        <v>-0.01</v>
      </c>
      <c r="BE19" s="23">
        <v>0.22</v>
      </c>
      <c r="BF19" s="23">
        <v>0.09</v>
      </c>
      <c r="BG19" s="23">
        <v>0.1</v>
      </c>
      <c r="BH19" s="23">
        <v>0.06</v>
      </c>
      <c r="BI19" s="23">
        <v>-0.5</v>
      </c>
      <c r="BJ19" s="23">
        <v>-0.59</v>
      </c>
      <c r="BK19" s="23">
        <v>-0.36</v>
      </c>
      <c r="BL19" s="23">
        <v>0.32</v>
      </c>
      <c r="BM19" s="23">
        <v>0.27</v>
      </c>
      <c r="BN19" s="23">
        <v>0.56000000000000005</v>
      </c>
      <c r="BO19" s="23">
        <v>0.21</v>
      </c>
      <c r="BP19" s="23">
        <v>-0.13</v>
      </c>
      <c r="BQ19" s="23">
        <v>-0.08</v>
      </c>
      <c r="BR19" s="23">
        <v>0.33</v>
      </c>
      <c r="BS19" s="23">
        <v>0.26</v>
      </c>
      <c r="BT19" s="23">
        <v>1.3</v>
      </c>
      <c r="BU19" s="23">
        <v>1.84</v>
      </c>
      <c r="BV19" s="23">
        <v>33.22</v>
      </c>
      <c r="BW19" s="23">
        <v>43.71</v>
      </c>
      <c r="BX19" s="23">
        <v>45.85</v>
      </c>
      <c r="BY19" s="23">
        <v>42.74</v>
      </c>
      <c r="BZ19" s="23"/>
      <c r="CA19" s="23"/>
      <c r="CB19" s="23"/>
      <c r="CC19" s="23"/>
      <c r="CD19" s="23"/>
    </row>
    <row r="20" spans="1:82" s="36" customFormat="1" x14ac:dyDescent="0.2">
      <c r="A20" s="37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  <c r="BQ20" s="23"/>
      <c r="BR20" s="23"/>
      <c r="BS20" s="23"/>
      <c r="BT20" s="23"/>
      <c r="BU20" s="23"/>
      <c r="BV20" s="23"/>
      <c r="BW20" s="23"/>
      <c r="BX20" s="23"/>
      <c r="BY20" s="23"/>
      <c r="BZ20" s="23"/>
      <c r="CA20" s="23"/>
      <c r="CB20" s="23"/>
      <c r="CC20" s="23"/>
      <c r="CD20" s="23"/>
    </row>
    <row r="21" spans="1:82" s="36" customFormat="1" x14ac:dyDescent="0.2">
      <c r="A21" s="45" t="s">
        <v>454</v>
      </c>
      <c r="C21" s="44">
        <f t="shared" ref="C21:AH21" si="0">100*(C13/40.3)/((C11/8.4/0.15/71.85)+(C13/40.3))</f>
        <v>49.25658491495588</v>
      </c>
      <c r="D21" s="44">
        <f t="shared" si="0"/>
        <v>62.863311304953655</v>
      </c>
      <c r="E21" s="44">
        <f t="shared" si="0"/>
        <v>56.761951044910347</v>
      </c>
      <c r="F21" s="44">
        <f t="shared" si="0"/>
        <v>53.957423232614225</v>
      </c>
      <c r="G21" s="44">
        <f t="shared" si="0"/>
        <v>54.147044533647097</v>
      </c>
      <c r="H21" s="44">
        <f t="shared" si="0"/>
        <v>52.160673207922919</v>
      </c>
      <c r="I21" s="44">
        <f t="shared" si="0"/>
        <v>61.598976087929834</v>
      </c>
      <c r="J21" s="44">
        <f t="shared" si="0"/>
        <v>59.695296796765916</v>
      </c>
      <c r="K21" s="44">
        <f t="shared" si="0"/>
        <v>56.825765040226699</v>
      </c>
      <c r="L21" s="44">
        <f t="shared" si="0"/>
        <v>56.118628047504096</v>
      </c>
      <c r="M21" s="44">
        <f t="shared" si="0"/>
        <v>54.955510282546619</v>
      </c>
      <c r="N21" s="44">
        <f t="shared" si="0"/>
        <v>55.795367884876391</v>
      </c>
      <c r="O21" s="44">
        <f t="shared" si="0"/>
        <v>54.812527010858531</v>
      </c>
      <c r="P21" s="44">
        <f t="shared" si="0"/>
        <v>53.365654783910522</v>
      </c>
      <c r="Q21" s="44">
        <f t="shared" si="0"/>
        <v>58.89255979090472</v>
      </c>
      <c r="R21" s="44">
        <f t="shared" si="0"/>
        <v>52.596689576639967</v>
      </c>
      <c r="S21" s="44">
        <f t="shared" si="0"/>
        <v>43.978380952634382</v>
      </c>
      <c r="T21" s="44">
        <f t="shared" si="0"/>
        <v>55.242515284558444</v>
      </c>
      <c r="U21" s="44">
        <f t="shared" si="0"/>
        <v>54.51657782045335</v>
      </c>
      <c r="V21" s="44">
        <f t="shared" si="0"/>
        <v>57.283365159990481</v>
      </c>
      <c r="W21" s="44">
        <f t="shared" si="0"/>
        <v>57.741798763669358</v>
      </c>
      <c r="X21" s="44">
        <f t="shared" si="0"/>
        <v>59.20840457760071</v>
      </c>
      <c r="Y21" s="44">
        <f t="shared" si="0"/>
        <v>56.493796514519971</v>
      </c>
      <c r="Z21" s="44">
        <f t="shared" si="0"/>
        <v>36.358257636529771</v>
      </c>
      <c r="AA21" s="44">
        <f t="shared" si="0"/>
        <v>52.26804170977686</v>
      </c>
      <c r="AB21" s="44">
        <f t="shared" si="0"/>
        <v>60.73430478867175</v>
      </c>
      <c r="AC21" s="44">
        <f t="shared" si="0"/>
        <v>58.845557662778397</v>
      </c>
      <c r="AD21" s="44">
        <f t="shared" si="0"/>
        <v>58.284106618279623</v>
      </c>
      <c r="AE21" s="44">
        <f t="shared" si="0"/>
        <v>56.999487604429355</v>
      </c>
      <c r="AF21" s="44">
        <f t="shared" si="0"/>
        <v>51.070207534573271</v>
      </c>
      <c r="AG21" s="44">
        <f t="shared" si="0"/>
        <v>51.415280115199351</v>
      </c>
      <c r="AH21" s="44">
        <f t="shared" si="0"/>
        <v>51.538890961912372</v>
      </c>
      <c r="AI21" s="44">
        <f t="shared" ref="AI21:BN21" si="1">100*(AI13/40.3)/((AI11/8.4/0.15/71.85)+(AI13/40.3))</f>
        <v>51.076867004379537</v>
      </c>
      <c r="AJ21" s="44">
        <f t="shared" si="1"/>
        <v>49.506645180666361</v>
      </c>
      <c r="AK21" s="44">
        <f t="shared" si="1"/>
        <v>48.255317459523482</v>
      </c>
      <c r="AL21" s="44">
        <f t="shared" si="1"/>
        <v>41.131723523790647</v>
      </c>
      <c r="AM21" s="44">
        <f t="shared" si="1"/>
        <v>53.304812740643939</v>
      </c>
      <c r="AN21" s="44">
        <f t="shared" si="1"/>
        <v>56.045894919614341</v>
      </c>
      <c r="AO21" s="44">
        <f t="shared" si="1"/>
        <v>46.288217762188467</v>
      </c>
      <c r="AP21" s="44">
        <f t="shared" si="1"/>
        <v>47.293837262810996</v>
      </c>
      <c r="AQ21" s="44">
        <f t="shared" si="1"/>
        <v>48.227312648954111</v>
      </c>
      <c r="AR21" s="44">
        <f t="shared" si="1"/>
        <v>47.440234820096364</v>
      </c>
      <c r="AS21" s="44">
        <f t="shared" si="1"/>
        <v>43.758905557722187</v>
      </c>
      <c r="AT21" s="44">
        <f t="shared" si="1"/>
        <v>46.243461760993497</v>
      </c>
      <c r="AU21" s="44">
        <f t="shared" si="1"/>
        <v>58.738492959808816</v>
      </c>
      <c r="AV21" s="44">
        <f t="shared" si="1"/>
        <v>60.548838244674101</v>
      </c>
      <c r="AW21" s="44">
        <f t="shared" si="1"/>
        <v>51.697520918701571</v>
      </c>
      <c r="AX21" s="44">
        <f t="shared" si="1"/>
        <v>51.546794471415005</v>
      </c>
      <c r="AY21" s="44">
        <f t="shared" si="1"/>
        <v>51.796962772655064</v>
      </c>
      <c r="AZ21" s="44">
        <f t="shared" si="1"/>
        <v>61.992018876831146</v>
      </c>
      <c r="BA21" s="44">
        <f t="shared" si="1"/>
        <v>57.96223064702798</v>
      </c>
      <c r="BB21" s="44">
        <f t="shared" si="1"/>
        <v>48.371065307235661</v>
      </c>
      <c r="BC21" s="44">
        <f t="shared" si="1"/>
        <v>59.130228764984928</v>
      </c>
      <c r="BD21" s="44">
        <f t="shared" si="1"/>
        <v>59.132063468117899</v>
      </c>
      <c r="BE21" s="44">
        <f t="shared" si="1"/>
        <v>58.668215589553846</v>
      </c>
      <c r="BF21" s="44">
        <f t="shared" si="1"/>
        <v>54.978643011640145</v>
      </c>
      <c r="BG21" s="44">
        <f t="shared" si="1"/>
        <v>54.676983693204448</v>
      </c>
      <c r="BH21" s="44">
        <f t="shared" si="1"/>
        <v>55.303826076160313</v>
      </c>
      <c r="BI21" s="44">
        <f t="shared" si="1"/>
        <v>48.672499434094384</v>
      </c>
      <c r="BJ21" s="44">
        <f t="shared" si="1"/>
        <v>47.551230646370527</v>
      </c>
      <c r="BK21" s="44">
        <f t="shared" si="1"/>
        <v>45.585940117792092</v>
      </c>
      <c r="BL21" s="44">
        <f t="shared" si="1"/>
        <v>52.100559070420694</v>
      </c>
      <c r="BM21" s="44">
        <f t="shared" si="1"/>
        <v>48.90132649356682</v>
      </c>
      <c r="BN21" s="44">
        <f t="shared" si="1"/>
        <v>50.537909690084739</v>
      </c>
      <c r="BO21" s="44">
        <f t="shared" ref="BO21:BU21" si="2">100*(BO13/40.3)/((BO11/8.4/0.15/71.85)+(BO13/40.3))</f>
        <v>33.527601507734325</v>
      </c>
      <c r="BP21" s="44">
        <f t="shared" si="2"/>
        <v>38.058159734431648</v>
      </c>
      <c r="BQ21" s="44">
        <f t="shared" si="2"/>
        <v>60.509184112777035</v>
      </c>
      <c r="BR21" s="44">
        <f t="shared" si="2"/>
        <v>55.180561500157211</v>
      </c>
      <c r="BS21" s="44">
        <f t="shared" si="2"/>
        <v>42.917179244679261</v>
      </c>
      <c r="BT21" s="44">
        <f t="shared" si="2"/>
        <v>34.979616221684282</v>
      </c>
      <c r="BU21" s="44">
        <f t="shared" si="2"/>
        <v>35.608578391798716</v>
      </c>
      <c r="BV21" s="44"/>
      <c r="BW21" s="44"/>
      <c r="BX21" s="44"/>
      <c r="BY21" s="44"/>
      <c r="BZ21" s="23"/>
      <c r="CA21" s="23"/>
      <c r="CB21" s="23"/>
      <c r="CC21" s="23"/>
      <c r="CD21" s="23"/>
    </row>
    <row r="22" spans="1:82" x14ac:dyDescent="0.2">
      <c r="A22" s="35"/>
    </row>
    <row r="23" spans="1:82" s="38" customFormat="1" x14ac:dyDescent="0.2">
      <c r="A23" s="40" t="s">
        <v>15</v>
      </c>
      <c r="B23" s="38" t="s">
        <v>62</v>
      </c>
      <c r="C23" s="39">
        <v>38</v>
      </c>
      <c r="D23" s="39">
        <v>39</v>
      </c>
      <c r="E23" s="39">
        <v>37</v>
      </c>
      <c r="F23" s="39">
        <v>37</v>
      </c>
      <c r="G23" s="39">
        <v>38</v>
      </c>
      <c r="H23" s="39">
        <v>34</v>
      </c>
      <c r="I23" s="39">
        <v>30</v>
      </c>
      <c r="J23" s="39">
        <v>28</v>
      </c>
      <c r="K23" s="39">
        <v>31</v>
      </c>
      <c r="L23" s="39">
        <v>35</v>
      </c>
      <c r="M23" s="39">
        <v>34</v>
      </c>
      <c r="N23" s="39">
        <v>36</v>
      </c>
      <c r="O23" s="39">
        <v>35</v>
      </c>
      <c r="P23" s="39">
        <v>35</v>
      </c>
      <c r="Q23" s="39">
        <v>35</v>
      </c>
      <c r="R23" s="39">
        <v>40</v>
      </c>
      <c r="S23" s="39">
        <v>36</v>
      </c>
      <c r="T23" s="39">
        <v>35</v>
      </c>
      <c r="U23" s="39">
        <v>42</v>
      </c>
      <c r="V23" s="39">
        <v>34</v>
      </c>
      <c r="W23" s="39">
        <v>30</v>
      </c>
      <c r="X23" s="39">
        <v>31</v>
      </c>
      <c r="Y23" s="39">
        <v>35</v>
      </c>
      <c r="Z23" s="39">
        <v>40</v>
      </c>
      <c r="AA23" s="39">
        <v>47</v>
      </c>
      <c r="AB23" s="39">
        <v>51</v>
      </c>
      <c r="AC23" s="39">
        <v>32</v>
      </c>
      <c r="AD23" s="39">
        <v>33</v>
      </c>
      <c r="AE23" s="39">
        <v>38</v>
      </c>
      <c r="AF23" s="39">
        <v>38</v>
      </c>
      <c r="AG23" s="39">
        <v>38</v>
      </c>
      <c r="AH23" s="39">
        <v>37</v>
      </c>
      <c r="AI23" s="39">
        <v>37</v>
      </c>
      <c r="AJ23" s="39">
        <v>38</v>
      </c>
      <c r="AK23" s="39">
        <v>41</v>
      </c>
      <c r="AL23" s="39">
        <v>45</v>
      </c>
      <c r="AM23" s="39">
        <v>39</v>
      </c>
      <c r="AN23" s="39">
        <v>35</v>
      </c>
      <c r="AO23" s="39">
        <v>37</v>
      </c>
      <c r="AP23" s="39">
        <v>35</v>
      </c>
      <c r="AQ23" s="39">
        <v>37</v>
      </c>
      <c r="AR23" s="39">
        <v>37</v>
      </c>
      <c r="AS23" s="39">
        <v>38</v>
      </c>
      <c r="AT23" s="39">
        <v>32</v>
      </c>
      <c r="AU23" s="39">
        <v>33</v>
      </c>
      <c r="AV23" s="39">
        <v>35</v>
      </c>
      <c r="AW23" s="39">
        <v>35</v>
      </c>
      <c r="AX23" s="39">
        <v>37</v>
      </c>
      <c r="AY23" s="39">
        <v>32</v>
      </c>
      <c r="AZ23" s="39">
        <v>35</v>
      </c>
      <c r="BA23" s="39">
        <v>34</v>
      </c>
      <c r="BB23" s="39">
        <v>37</v>
      </c>
      <c r="BC23" s="39">
        <v>30</v>
      </c>
      <c r="BD23" s="39">
        <v>31</v>
      </c>
      <c r="BE23" s="39">
        <v>32</v>
      </c>
      <c r="BF23" s="39">
        <v>30</v>
      </c>
      <c r="BG23" s="39">
        <v>30</v>
      </c>
      <c r="BH23" s="39">
        <v>31</v>
      </c>
      <c r="BI23" s="39">
        <v>37</v>
      </c>
      <c r="BJ23" s="39">
        <v>38</v>
      </c>
      <c r="BK23" s="39">
        <v>39</v>
      </c>
      <c r="BL23" s="39">
        <v>40</v>
      </c>
      <c r="BM23" s="39">
        <v>40</v>
      </c>
      <c r="BN23" s="39">
        <v>40</v>
      </c>
      <c r="BO23" s="39">
        <v>43</v>
      </c>
      <c r="BP23" s="39">
        <v>59</v>
      </c>
      <c r="BQ23" s="39">
        <v>24</v>
      </c>
      <c r="BR23" s="39">
        <v>35</v>
      </c>
      <c r="BS23" s="39">
        <v>51</v>
      </c>
      <c r="BT23" s="39">
        <v>35</v>
      </c>
      <c r="BU23" s="39">
        <v>25</v>
      </c>
      <c r="BV23" s="39">
        <v>2</v>
      </c>
      <c r="BW23" s="39"/>
      <c r="BX23" s="39"/>
      <c r="BY23" s="39"/>
      <c r="BZ23" s="39"/>
      <c r="CA23" s="39"/>
      <c r="CB23" s="39"/>
      <c r="CC23" s="39"/>
      <c r="CD23" s="39"/>
    </row>
    <row r="24" spans="1:82" s="41" customFormat="1" x14ac:dyDescent="0.2">
      <c r="A24" s="43" t="s">
        <v>18</v>
      </c>
      <c r="B24" s="41" t="s">
        <v>62</v>
      </c>
      <c r="C24" s="42">
        <v>180</v>
      </c>
      <c r="D24" s="42">
        <v>460</v>
      </c>
      <c r="E24" s="42">
        <v>300</v>
      </c>
      <c r="F24" s="42">
        <v>250</v>
      </c>
      <c r="G24" s="42">
        <v>180</v>
      </c>
      <c r="H24" s="42">
        <v>170</v>
      </c>
      <c r="I24" s="42">
        <v>250</v>
      </c>
      <c r="J24" s="42">
        <v>150</v>
      </c>
      <c r="K24" s="42">
        <v>120</v>
      </c>
      <c r="L24" s="42">
        <v>140</v>
      </c>
      <c r="M24" s="42">
        <v>150</v>
      </c>
      <c r="N24" s="42">
        <v>160</v>
      </c>
      <c r="O24" s="42">
        <v>160</v>
      </c>
      <c r="P24" s="42">
        <v>150</v>
      </c>
      <c r="Q24" s="42">
        <v>130</v>
      </c>
      <c r="R24" s="42">
        <v>170</v>
      </c>
      <c r="S24" s="42">
        <v>60</v>
      </c>
      <c r="T24" s="42">
        <v>140</v>
      </c>
      <c r="U24" s="42">
        <v>140</v>
      </c>
      <c r="V24" s="42">
        <v>160</v>
      </c>
      <c r="W24" s="42">
        <v>140</v>
      </c>
      <c r="X24" s="42">
        <v>130</v>
      </c>
      <c r="Y24" s="42">
        <v>130</v>
      </c>
      <c r="Z24" s="42">
        <v>50</v>
      </c>
      <c r="AA24" s="42">
        <v>50</v>
      </c>
      <c r="AB24" s="42">
        <v>130</v>
      </c>
      <c r="AC24" s="42">
        <v>120</v>
      </c>
      <c r="AD24" s="42">
        <v>170</v>
      </c>
      <c r="AE24" s="42">
        <v>180</v>
      </c>
      <c r="AF24" s="42">
        <v>170</v>
      </c>
      <c r="AG24" s="42">
        <v>140</v>
      </c>
      <c r="AH24" s="42">
        <v>150</v>
      </c>
      <c r="AI24" s="42">
        <v>160</v>
      </c>
      <c r="AJ24" s="42">
        <v>140</v>
      </c>
      <c r="AK24" s="42">
        <v>160</v>
      </c>
      <c r="AL24" s="42">
        <v>210</v>
      </c>
      <c r="AM24" s="42">
        <v>170</v>
      </c>
      <c r="AN24" s="42">
        <v>90</v>
      </c>
      <c r="AO24" s="42">
        <v>100</v>
      </c>
      <c r="AP24" s="42">
        <v>90</v>
      </c>
      <c r="AQ24" s="42">
        <v>100</v>
      </c>
      <c r="AR24" s="42">
        <v>100</v>
      </c>
      <c r="AS24" s="42">
        <v>110</v>
      </c>
      <c r="AT24" s="42">
        <v>70</v>
      </c>
      <c r="AU24" s="42">
        <v>150</v>
      </c>
      <c r="AV24" s="42">
        <v>190</v>
      </c>
      <c r="AW24" s="42">
        <v>150</v>
      </c>
      <c r="AX24" s="42">
        <v>150</v>
      </c>
      <c r="AY24" s="42">
        <v>30</v>
      </c>
      <c r="AZ24" s="42">
        <v>130</v>
      </c>
      <c r="BA24" s="42">
        <v>100</v>
      </c>
      <c r="BB24" s="42">
        <v>140</v>
      </c>
      <c r="BC24" s="42">
        <v>150</v>
      </c>
      <c r="BD24" s="42">
        <v>160</v>
      </c>
      <c r="BE24" s="42">
        <v>190</v>
      </c>
      <c r="BF24" s="42">
        <v>130</v>
      </c>
      <c r="BG24" s="42">
        <v>130</v>
      </c>
      <c r="BH24" s="42">
        <v>120</v>
      </c>
      <c r="BI24" s="42">
        <v>130</v>
      </c>
      <c r="BJ24" s="42">
        <v>130</v>
      </c>
      <c r="BK24" s="42">
        <v>110</v>
      </c>
      <c r="BL24" s="42">
        <v>170</v>
      </c>
      <c r="BM24" s="42">
        <v>160</v>
      </c>
      <c r="BN24" s="42">
        <v>150</v>
      </c>
      <c r="BO24" s="42">
        <v>30</v>
      </c>
      <c r="BP24" s="42" t="s">
        <v>75</v>
      </c>
      <c r="BQ24" s="42">
        <v>70</v>
      </c>
      <c r="BR24" s="42">
        <v>170</v>
      </c>
      <c r="BS24" s="42" t="s">
        <v>75</v>
      </c>
      <c r="BT24" s="42">
        <v>40</v>
      </c>
      <c r="BU24" s="42">
        <v>40</v>
      </c>
      <c r="BV24" s="42"/>
      <c r="BW24" s="42"/>
      <c r="BX24" s="42"/>
      <c r="BY24" s="42"/>
      <c r="BZ24" s="42"/>
      <c r="CA24" s="42"/>
      <c r="CB24" s="42"/>
      <c r="CC24" s="42"/>
      <c r="CD24" s="42"/>
    </row>
    <row r="25" spans="1:82" s="41" customFormat="1" x14ac:dyDescent="0.2">
      <c r="A25" s="43" t="s">
        <v>17</v>
      </c>
      <c r="B25" s="41" t="s">
        <v>62</v>
      </c>
      <c r="C25" s="42">
        <v>293</v>
      </c>
      <c r="D25" s="42">
        <v>247</v>
      </c>
      <c r="E25" s="42">
        <v>267</v>
      </c>
      <c r="F25" s="42">
        <v>299</v>
      </c>
      <c r="G25" s="42">
        <v>301</v>
      </c>
      <c r="H25" s="42">
        <v>243</v>
      </c>
      <c r="I25" s="42">
        <v>226</v>
      </c>
      <c r="J25" s="42">
        <v>219</v>
      </c>
      <c r="K25" s="42">
        <v>246</v>
      </c>
      <c r="L25" s="42">
        <v>288</v>
      </c>
      <c r="M25" s="42">
        <v>290</v>
      </c>
      <c r="N25" s="42">
        <v>304</v>
      </c>
      <c r="O25" s="42">
        <v>292</v>
      </c>
      <c r="P25" s="42">
        <v>295</v>
      </c>
      <c r="Q25" s="42">
        <v>282</v>
      </c>
      <c r="R25" s="42">
        <v>309</v>
      </c>
      <c r="S25" s="42">
        <v>335</v>
      </c>
      <c r="T25" s="42">
        <v>290</v>
      </c>
      <c r="U25" s="42">
        <v>353</v>
      </c>
      <c r="V25" s="42">
        <v>278</v>
      </c>
      <c r="W25" s="42">
        <v>186</v>
      </c>
      <c r="X25" s="42">
        <v>237</v>
      </c>
      <c r="Y25" s="42">
        <v>279</v>
      </c>
      <c r="Z25" s="42">
        <v>298</v>
      </c>
      <c r="AA25" s="42">
        <v>346</v>
      </c>
      <c r="AB25" s="42">
        <v>329</v>
      </c>
      <c r="AC25" s="42">
        <v>264</v>
      </c>
      <c r="AD25" s="42">
        <v>252</v>
      </c>
      <c r="AE25" s="42">
        <v>303</v>
      </c>
      <c r="AF25" s="42">
        <v>321</v>
      </c>
      <c r="AG25" s="42">
        <v>325</v>
      </c>
      <c r="AH25" s="42">
        <v>321</v>
      </c>
      <c r="AI25" s="42">
        <v>321</v>
      </c>
      <c r="AJ25" s="42">
        <v>334</v>
      </c>
      <c r="AK25" s="42">
        <v>333</v>
      </c>
      <c r="AL25" s="42">
        <v>414</v>
      </c>
      <c r="AM25" s="42">
        <v>334</v>
      </c>
      <c r="AN25" s="42">
        <v>315</v>
      </c>
      <c r="AO25" s="42">
        <v>345</v>
      </c>
      <c r="AP25" s="42">
        <v>327</v>
      </c>
      <c r="AQ25" s="42">
        <v>350</v>
      </c>
      <c r="AR25" s="42">
        <v>348</v>
      </c>
      <c r="AS25" s="42">
        <v>357</v>
      </c>
      <c r="AT25" s="42">
        <v>321</v>
      </c>
      <c r="AU25" s="42">
        <v>269</v>
      </c>
      <c r="AV25" s="42">
        <v>277</v>
      </c>
      <c r="AW25" s="42">
        <v>301</v>
      </c>
      <c r="AX25" s="42">
        <v>324</v>
      </c>
      <c r="AY25" s="42">
        <v>246</v>
      </c>
      <c r="AZ25" s="42">
        <v>245</v>
      </c>
      <c r="BA25" s="42">
        <v>245</v>
      </c>
      <c r="BB25" s="42">
        <v>263</v>
      </c>
      <c r="BC25" s="42">
        <v>243</v>
      </c>
      <c r="BD25" s="42">
        <v>255</v>
      </c>
      <c r="BE25" s="42">
        <v>245</v>
      </c>
      <c r="BF25" s="42">
        <v>273</v>
      </c>
      <c r="BG25" s="42">
        <v>265</v>
      </c>
      <c r="BH25" s="42">
        <v>274</v>
      </c>
      <c r="BI25" s="42">
        <v>338</v>
      </c>
      <c r="BJ25" s="42">
        <v>336</v>
      </c>
      <c r="BK25" s="42">
        <v>356</v>
      </c>
      <c r="BL25" s="42">
        <v>317</v>
      </c>
      <c r="BM25" s="42">
        <v>347</v>
      </c>
      <c r="BN25" s="42">
        <v>285</v>
      </c>
      <c r="BO25" s="42">
        <v>410</v>
      </c>
      <c r="BP25" s="42">
        <v>706</v>
      </c>
      <c r="BQ25" s="42">
        <v>182</v>
      </c>
      <c r="BR25" s="42">
        <v>318</v>
      </c>
      <c r="BS25" s="42">
        <v>389</v>
      </c>
      <c r="BT25" s="42">
        <v>420</v>
      </c>
      <c r="BU25" s="42">
        <v>116</v>
      </c>
      <c r="BV25" s="42">
        <v>17</v>
      </c>
      <c r="BW25" s="42">
        <v>15</v>
      </c>
      <c r="BX25" s="42">
        <v>9</v>
      </c>
      <c r="BY25" s="42"/>
      <c r="BZ25" s="42"/>
      <c r="CA25" s="42"/>
      <c r="CB25" s="42"/>
      <c r="CC25" s="42"/>
      <c r="CD25" s="42"/>
    </row>
    <row r="26" spans="1:82" s="41" customFormat="1" x14ac:dyDescent="0.2">
      <c r="A26" s="43" t="s">
        <v>20</v>
      </c>
      <c r="B26" s="41" t="s">
        <v>62</v>
      </c>
      <c r="C26" s="42">
        <v>80</v>
      </c>
      <c r="D26" s="42">
        <v>170</v>
      </c>
      <c r="E26" s="42">
        <v>130</v>
      </c>
      <c r="F26" s="42">
        <v>110</v>
      </c>
      <c r="G26" s="42">
        <v>90</v>
      </c>
      <c r="H26" s="42">
        <v>90</v>
      </c>
      <c r="I26" s="42">
        <v>180</v>
      </c>
      <c r="J26" s="42">
        <v>170</v>
      </c>
      <c r="K26" s="42">
        <v>140</v>
      </c>
      <c r="L26" s="42">
        <v>120</v>
      </c>
      <c r="M26" s="42">
        <v>130</v>
      </c>
      <c r="N26" s="42">
        <v>110</v>
      </c>
      <c r="O26" s="42">
        <v>130</v>
      </c>
      <c r="P26" s="42">
        <v>120</v>
      </c>
      <c r="Q26" s="42">
        <v>120</v>
      </c>
      <c r="R26" s="42">
        <v>80</v>
      </c>
      <c r="S26" s="42">
        <v>60</v>
      </c>
      <c r="T26" s="42">
        <v>120</v>
      </c>
      <c r="U26" s="42">
        <v>70</v>
      </c>
      <c r="V26" s="42">
        <v>120</v>
      </c>
      <c r="W26" s="42">
        <v>140</v>
      </c>
      <c r="X26" s="42">
        <v>170</v>
      </c>
      <c r="Y26" s="42">
        <v>130</v>
      </c>
      <c r="Z26" s="42">
        <v>30</v>
      </c>
      <c r="AA26" s="42">
        <v>70</v>
      </c>
      <c r="AB26" s="42">
        <v>80</v>
      </c>
      <c r="AC26" s="42">
        <v>150</v>
      </c>
      <c r="AD26" s="42">
        <v>140</v>
      </c>
      <c r="AE26" s="42">
        <v>130</v>
      </c>
      <c r="AF26" s="42">
        <v>90</v>
      </c>
      <c r="AG26" s="42">
        <v>100</v>
      </c>
      <c r="AH26" s="42">
        <v>100</v>
      </c>
      <c r="AI26" s="42">
        <v>100</v>
      </c>
      <c r="AJ26" s="42">
        <v>90</v>
      </c>
      <c r="AK26" s="42">
        <v>60</v>
      </c>
      <c r="AL26" s="42">
        <v>50</v>
      </c>
      <c r="AM26" s="42">
        <v>130</v>
      </c>
      <c r="AN26" s="42">
        <v>70</v>
      </c>
      <c r="AO26" s="42">
        <v>80</v>
      </c>
      <c r="AP26" s="42">
        <v>80</v>
      </c>
      <c r="AQ26" s="42">
        <v>70</v>
      </c>
      <c r="AR26" s="42">
        <v>70</v>
      </c>
      <c r="AS26" s="42">
        <v>60</v>
      </c>
      <c r="AT26" s="42">
        <v>90</v>
      </c>
      <c r="AU26" s="42">
        <v>150</v>
      </c>
      <c r="AV26" s="42">
        <v>160</v>
      </c>
      <c r="AW26" s="42">
        <v>110</v>
      </c>
      <c r="AX26" s="42">
        <v>110</v>
      </c>
      <c r="AY26" s="42">
        <v>30</v>
      </c>
      <c r="AZ26" s="42">
        <v>60</v>
      </c>
      <c r="BA26" s="42">
        <v>60</v>
      </c>
      <c r="BB26" s="42">
        <v>40</v>
      </c>
      <c r="BC26" s="42">
        <v>180</v>
      </c>
      <c r="BD26" s="42">
        <v>180</v>
      </c>
      <c r="BE26" s="42">
        <v>150</v>
      </c>
      <c r="BF26" s="42">
        <v>150</v>
      </c>
      <c r="BG26" s="42">
        <v>150</v>
      </c>
      <c r="BH26" s="42">
        <v>150</v>
      </c>
      <c r="BI26" s="42">
        <v>80</v>
      </c>
      <c r="BJ26" s="42">
        <v>80</v>
      </c>
      <c r="BK26" s="42">
        <v>70</v>
      </c>
      <c r="BL26" s="42">
        <v>90</v>
      </c>
      <c r="BM26" s="42">
        <v>80</v>
      </c>
      <c r="BN26" s="42">
        <v>70</v>
      </c>
      <c r="BO26" s="42">
        <v>50</v>
      </c>
      <c r="BP26" s="42">
        <v>50</v>
      </c>
      <c r="BQ26" s="42">
        <v>170</v>
      </c>
      <c r="BR26" s="42">
        <v>110</v>
      </c>
      <c r="BS26" s="42">
        <v>40</v>
      </c>
      <c r="BT26" s="42">
        <v>40</v>
      </c>
      <c r="BU26" s="42">
        <v>30</v>
      </c>
      <c r="BV26" s="42"/>
      <c r="BW26" s="42"/>
      <c r="BX26" s="42"/>
      <c r="BY26" s="42"/>
      <c r="BZ26" s="42"/>
      <c r="CA26" s="42"/>
      <c r="CB26" s="42"/>
      <c r="CC26" s="42"/>
      <c r="CD26" s="42"/>
    </row>
    <row r="27" spans="1:82" s="38" customFormat="1" x14ac:dyDescent="0.2">
      <c r="A27" s="40" t="s">
        <v>19</v>
      </c>
      <c r="B27" s="38" t="s">
        <v>62</v>
      </c>
      <c r="C27" s="39">
        <v>45</v>
      </c>
      <c r="D27" s="39">
        <v>59</v>
      </c>
      <c r="E27" s="39">
        <v>50</v>
      </c>
      <c r="F27" s="39">
        <v>50</v>
      </c>
      <c r="G27" s="39">
        <v>39</v>
      </c>
      <c r="H27" s="39">
        <v>47</v>
      </c>
      <c r="I27" s="39">
        <v>61</v>
      </c>
      <c r="J27" s="39">
        <v>53</v>
      </c>
      <c r="K27" s="39">
        <v>51</v>
      </c>
      <c r="L27" s="39">
        <v>51</v>
      </c>
      <c r="M27" s="39">
        <v>49</v>
      </c>
      <c r="N27" s="39">
        <v>42</v>
      </c>
      <c r="O27" s="39">
        <v>46</v>
      </c>
      <c r="P27" s="39">
        <v>47</v>
      </c>
      <c r="Q27" s="39">
        <v>47</v>
      </c>
      <c r="R27" s="39">
        <v>48</v>
      </c>
      <c r="S27" s="39">
        <v>45</v>
      </c>
      <c r="T27" s="39">
        <v>52</v>
      </c>
      <c r="U27" s="39">
        <v>39</v>
      </c>
      <c r="V27" s="39">
        <v>47</v>
      </c>
      <c r="W27" s="39">
        <v>42</v>
      </c>
      <c r="X27" s="39">
        <v>56</v>
      </c>
      <c r="Y27" s="39">
        <v>50</v>
      </c>
      <c r="Z27" s="39">
        <v>37</v>
      </c>
      <c r="AA27" s="39">
        <v>48</v>
      </c>
      <c r="AB27" s="39">
        <v>44</v>
      </c>
      <c r="AC27" s="39">
        <v>52</v>
      </c>
      <c r="AD27" s="39">
        <v>48</v>
      </c>
      <c r="AE27" s="39">
        <v>48</v>
      </c>
      <c r="AF27" s="39">
        <v>49</v>
      </c>
      <c r="AG27" s="39">
        <v>49</v>
      </c>
      <c r="AH27" s="39">
        <v>53</v>
      </c>
      <c r="AI27" s="39">
        <v>51</v>
      </c>
      <c r="AJ27" s="39">
        <v>46</v>
      </c>
      <c r="AK27" s="39">
        <v>49</v>
      </c>
      <c r="AL27" s="39">
        <v>43</v>
      </c>
      <c r="AM27" s="39">
        <v>50</v>
      </c>
      <c r="AN27" s="39">
        <v>34</v>
      </c>
      <c r="AO27" s="39">
        <v>50</v>
      </c>
      <c r="AP27" s="39">
        <v>46</v>
      </c>
      <c r="AQ27" s="39">
        <v>43</v>
      </c>
      <c r="AR27" s="39">
        <v>46</v>
      </c>
      <c r="AS27" s="39">
        <v>46</v>
      </c>
      <c r="AT27" s="39">
        <v>50</v>
      </c>
      <c r="AU27" s="39">
        <v>53</v>
      </c>
      <c r="AV27" s="39">
        <v>53</v>
      </c>
      <c r="AW27" s="39">
        <v>48</v>
      </c>
      <c r="AX27" s="39">
        <v>51</v>
      </c>
      <c r="AY27" s="39">
        <v>35</v>
      </c>
      <c r="AZ27" s="39">
        <v>42</v>
      </c>
      <c r="BA27" s="39">
        <v>39</v>
      </c>
      <c r="BB27" s="39">
        <v>32</v>
      </c>
      <c r="BC27" s="39">
        <v>61</v>
      </c>
      <c r="BD27" s="39">
        <v>61</v>
      </c>
      <c r="BE27" s="39">
        <v>147</v>
      </c>
      <c r="BF27" s="39">
        <v>57</v>
      </c>
      <c r="BG27" s="39">
        <v>56</v>
      </c>
      <c r="BH27" s="39">
        <v>57</v>
      </c>
      <c r="BI27" s="39">
        <v>47</v>
      </c>
      <c r="BJ27" s="39">
        <v>45</v>
      </c>
      <c r="BK27" s="39">
        <v>43</v>
      </c>
      <c r="BL27" s="39">
        <v>46</v>
      </c>
      <c r="BM27" s="39">
        <v>43</v>
      </c>
      <c r="BN27" s="39">
        <v>44</v>
      </c>
      <c r="BO27" s="39">
        <v>40</v>
      </c>
      <c r="BP27" s="39">
        <v>50</v>
      </c>
      <c r="BQ27" s="39">
        <v>56</v>
      </c>
      <c r="BR27" s="39">
        <v>39</v>
      </c>
      <c r="BS27" s="39">
        <v>41</v>
      </c>
      <c r="BT27" s="39">
        <v>35</v>
      </c>
      <c r="BU27" s="39">
        <v>22</v>
      </c>
      <c r="BV27" s="39"/>
      <c r="BW27" s="39"/>
      <c r="BX27" s="39"/>
      <c r="BY27" s="39">
        <v>2</v>
      </c>
      <c r="BZ27" s="39"/>
      <c r="CA27" s="39"/>
      <c r="CB27" s="39"/>
      <c r="CC27" s="39"/>
      <c r="CD27" s="39"/>
    </row>
    <row r="28" spans="1:82" s="38" customFormat="1" x14ac:dyDescent="0.2">
      <c r="A28" s="40" t="s">
        <v>21</v>
      </c>
      <c r="B28" s="38" t="s">
        <v>62</v>
      </c>
      <c r="C28" s="39">
        <v>180</v>
      </c>
      <c r="D28" s="39">
        <v>130</v>
      </c>
      <c r="E28" s="39">
        <v>110</v>
      </c>
      <c r="F28" s="39">
        <v>120</v>
      </c>
      <c r="G28" s="39">
        <v>50</v>
      </c>
      <c r="H28" s="39">
        <v>130</v>
      </c>
      <c r="I28" s="39">
        <v>120</v>
      </c>
      <c r="J28" s="39">
        <v>120</v>
      </c>
      <c r="K28" s="39">
        <v>130</v>
      </c>
      <c r="L28" s="39">
        <v>120</v>
      </c>
      <c r="M28" s="39">
        <v>100</v>
      </c>
      <c r="N28" s="39">
        <v>20</v>
      </c>
      <c r="O28" s="39">
        <v>50</v>
      </c>
      <c r="P28" s="39">
        <v>120</v>
      </c>
      <c r="Q28" s="39">
        <v>30</v>
      </c>
      <c r="R28" s="39">
        <v>150</v>
      </c>
      <c r="S28" s="39">
        <v>170</v>
      </c>
      <c r="T28" s="39">
        <v>160</v>
      </c>
      <c r="U28" s="39">
        <v>70</v>
      </c>
      <c r="V28" s="39">
        <v>130</v>
      </c>
      <c r="W28" s="39">
        <v>80</v>
      </c>
      <c r="X28" s="39">
        <v>130</v>
      </c>
      <c r="Y28" s="39">
        <v>130</v>
      </c>
      <c r="Z28" s="39">
        <v>230</v>
      </c>
      <c r="AA28" s="39">
        <v>160</v>
      </c>
      <c r="AB28" s="39">
        <v>120</v>
      </c>
      <c r="AC28" s="39">
        <v>130</v>
      </c>
      <c r="AD28" s="39">
        <v>130</v>
      </c>
      <c r="AE28" s="39">
        <v>140</v>
      </c>
      <c r="AF28" s="39">
        <v>120</v>
      </c>
      <c r="AG28" s="39">
        <v>200</v>
      </c>
      <c r="AH28" s="39">
        <v>230</v>
      </c>
      <c r="AI28" s="39">
        <v>210</v>
      </c>
      <c r="AJ28" s="39">
        <v>160</v>
      </c>
      <c r="AK28" s="39">
        <v>200</v>
      </c>
      <c r="AL28" s="39">
        <v>220</v>
      </c>
      <c r="AM28" s="39">
        <v>190</v>
      </c>
      <c r="AN28" s="39">
        <v>80</v>
      </c>
      <c r="AO28" s="39">
        <v>250</v>
      </c>
      <c r="AP28" s="39">
        <v>120</v>
      </c>
      <c r="AQ28" s="39">
        <v>70</v>
      </c>
      <c r="AR28" s="39">
        <v>180</v>
      </c>
      <c r="AS28" s="39">
        <v>200</v>
      </c>
      <c r="AT28" s="39">
        <v>230</v>
      </c>
      <c r="AU28" s="39">
        <v>130</v>
      </c>
      <c r="AV28" s="39">
        <v>130</v>
      </c>
      <c r="AW28" s="39">
        <v>150</v>
      </c>
      <c r="AX28" s="39">
        <v>220</v>
      </c>
      <c r="AY28" s="39" t="s">
        <v>76</v>
      </c>
      <c r="AZ28" s="39">
        <v>40</v>
      </c>
      <c r="BA28" s="39">
        <v>40</v>
      </c>
      <c r="BB28" s="39">
        <v>160</v>
      </c>
      <c r="BC28" s="39">
        <v>140</v>
      </c>
      <c r="BD28" s="39">
        <v>150</v>
      </c>
      <c r="BE28" s="39">
        <v>140</v>
      </c>
      <c r="BF28" s="39">
        <v>200</v>
      </c>
      <c r="BG28" s="39">
        <v>190</v>
      </c>
      <c r="BH28" s="39">
        <v>190</v>
      </c>
      <c r="BI28" s="39">
        <v>190</v>
      </c>
      <c r="BJ28" s="39">
        <v>200</v>
      </c>
      <c r="BK28" s="39">
        <v>200</v>
      </c>
      <c r="BL28" s="39">
        <v>160</v>
      </c>
      <c r="BM28" s="39">
        <v>190</v>
      </c>
      <c r="BN28" s="39">
        <v>190</v>
      </c>
      <c r="BO28" s="39">
        <v>240</v>
      </c>
      <c r="BP28" s="39">
        <v>260</v>
      </c>
      <c r="BQ28" s="39">
        <v>120</v>
      </c>
      <c r="BR28" s="39">
        <v>140</v>
      </c>
      <c r="BS28" s="39">
        <v>240</v>
      </c>
      <c r="BT28" s="39">
        <v>10</v>
      </c>
      <c r="BU28" s="39">
        <v>40</v>
      </c>
      <c r="BV28" s="39">
        <v>10</v>
      </c>
      <c r="BW28" s="39"/>
      <c r="BX28" s="39"/>
      <c r="BY28" s="39">
        <v>30</v>
      </c>
      <c r="BZ28" s="39"/>
      <c r="CA28" s="39"/>
      <c r="CB28" s="39"/>
      <c r="CC28" s="39"/>
      <c r="CD28" s="39"/>
    </row>
    <row r="29" spans="1:82" s="38" customFormat="1" x14ac:dyDescent="0.2">
      <c r="A29" s="40" t="s">
        <v>22</v>
      </c>
      <c r="B29" s="38" t="s">
        <v>62</v>
      </c>
      <c r="C29" s="39">
        <v>90</v>
      </c>
      <c r="D29" s="39">
        <v>80</v>
      </c>
      <c r="E29" s="39">
        <v>90</v>
      </c>
      <c r="F29" s="39">
        <v>90</v>
      </c>
      <c r="G29" s="39">
        <v>70</v>
      </c>
      <c r="H29" s="39">
        <v>90</v>
      </c>
      <c r="I29" s="39">
        <v>80</v>
      </c>
      <c r="J29" s="39">
        <v>80</v>
      </c>
      <c r="K29" s="39">
        <v>90</v>
      </c>
      <c r="L29" s="39">
        <v>90</v>
      </c>
      <c r="M29" s="39">
        <v>70</v>
      </c>
      <c r="N29" s="39">
        <v>40</v>
      </c>
      <c r="O29" s="39">
        <v>80</v>
      </c>
      <c r="P29" s="39">
        <v>90</v>
      </c>
      <c r="Q29" s="39" t="s">
        <v>81</v>
      </c>
      <c r="R29" s="39">
        <v>80</v>
      </c>
      <c r="S29" s="39">
        <v>100</v>
      </c>
      <c r="T29" s="39">
        <v>90</v>
      </c>
      <c r="U29" s="39">
        <v>30</v>
      </c>
      <c r="V29" s="39">
        <v>80</v>
      </c>
      <c r="W29" s="39">
        <v>70</v>
      </c>
      <c r="X29" s="39">
        <v>90</v>
      </c>
      <c r="Y29" s="39">
        <v>90</v>
      </c>
      <c r="Z29" s="39">
        <v>80</v>
      </c>
      <c r="AA29" s="39">
        <v>110</v>
      </c>
      <c r="AB29" s="39">
        <v>70</v>
      </c>
      <c r="AC29" s="39">
        <v>100</v>
      </c>
      <c r="AD29" s="39">
        <v>70</v>
      </c>
      <c r="AE29" s="39">
        <v>100</v>
      </c>
      <c r="AF29" s="39">
        <v>90</v>
      </c>
      <c r="AG29" s="39">
        <v>120</v>
      </c>
      <c r="AH29" s="39">
        <v>100</v>
      </c>
      <c r="AI29" s="39">
        <v>70</v>
      </c>
      <c r="AJ29" s="39">
        <v>100</v>
      </c>
      <c r="AK29" s="39">
        <v>60</v>
      </c>
      <c r="AL29" s="39">
        <v>110</v>
      </c>
      <c r="AM29" s="39">
        <v>100</v>
      </c>
      <c r="AN29" s="39" t="s">
        <v>81</v>
      </c>
      <c r="AO29" s="39">
        <v>100</v>
      </c>
      <c r="AP29" s="39">
        <v>80</v>
      </c>
      <c r="AQ29" s="39">
        <v>100</v>
      </c>
      <c r="AR29" s="39">
        <v>110</v>
      </c>
      <c r="AS29" s="39">
        <v>120</v>
      </c>
      <c r="AT29" s="39">
        <v>110</v>
      </c>
      <c r="AU29" s="39">
        <v>70</v>
      </c>
      <c r="AV29" s="39">
        <v>100</v>
      </c>
      <c r="AW29" s="39">
        <v>190</v>
      </c>
      <c r="AX29" s="39">
        <v>100</v>
      </c>
      <c r="AY29" s="39" t="s">
        <v>81</v>
      </c>
      <c r="AZ29" s="39" t="s">
        <v>81</v>
      </c>
      <c r="BA29" s="39" t="s">
        <v>81</v>
      </c>
      <c r="BB29" s="39">
        <v>90</v>
      </c>
      <c r="BC29" s="39">
        <v>100</v>
      </c>
      <c r="BD29" s="39">
        <v>90</v>
      </c>
      <c r="BE29" s="39">
        <v>80</v>
      </c>
      <c r="BF29" s="39">
        <v>110</v>
      </c>
      <c r="BG29" s="39">
        <v>110</v>
      </c>
      <c r="BH29" s="39">
        <v>90</v>
      </c>
      <c r="BI29" s="39">
        <v>90</v>
      </c>
      <c r="BJ29" s="39">
        <v>100</v>
      </c>
      <c r="BK29" s="39">
        <v>100</v>
      </c>
      <c r="BL29" s="39">
        <v>80</v>
      </c>
      <c r="BM29" s="39">
        <v>90</v>
      </c>
      <c r="BN29" s="39">
        <v>80</v>
      </c>
      <c r="BO29" s="39">
        <v>120</v>
      </c>
      <c r="BP29" s="39">
        <v>120</v>
      </c>
      <c r="BQ29" s="39">
        <v>70</v>
      </c>
      <c r="BR29" s="39">
        <v>80</v>
      </c>
      <c r="BS29" s="39">
        <v>110</v>
      </c>
      <c r="BT29" s="39">
        <v>30</v>
      </c>
      <c r="BU29" s="39"/>
      <c r="BV29" s="39"/>
      <c r="BW29" s="39"/>
      <c r="BX29" s="39"/>
      <c r="BY29" s="39"/>
      <c r="BZ29" s="39"/>
      <c r="CA29" s="39"/>
      <c r="CB29" s="39"/>
      <c r="CC29" s="39"/>
      <c r="CD29" s="39"/>
    </row>
    <row r="30" spans="1:82" s="38" customFormat="1" x14ac:dyDescent="0.2">
      <c r="A30" s="40" t="s">
        <v>23</v>
      </c>
      <c r="B30" s="38" t="s">
        <v>62</v>
      </c>
      <c r="C30" s="39">
        <v>20</v>
      </c>
      <c r="D30" s="39">
        <v>16</v>
      </c>
      <c r="E30" s="39">
        <v>18</v>
      </c>
      <c r="F30" s="39">
        <v>20</v>
      </c>
      <c r="G30" s="39">
        <v>19</v>
      </c>
      <c r="H30" s="39">
        <v>18</v>
      </c>
      <c r="I30" s="39">
        <v>17</v>
      </c>
      <c r="J30" s="39">
        <v>18</v>
      </c>
      <c r="K30" s="39">
        <v>19</v>
      </c>
      <c r="L30" s="39">
        <v>19</v>
      </c>
      <c r="M30" s="39">
        <v>19</v>
      </c>
      <c r="N30" s="39">
        <v>19</v>
      </c>
      <c r="O30" s="39">
        <v>18</v>
      </c>
      <c r="P30" s="39">
        <v>18</v>
      </c>
      <c r="Q30" s="39">
        <v>18</v>
      </c>
      <c r="R30" s="39">
        <v>19</v>
      </c>
      <c r="S30" s="39">
        <v>21</v>
      </c>
      <c r="T30" s="39">
        <v>19</v>
      </c>
      <c r="U30" s="39">
        <v>20</v>
      </c>
      <c r="V30" s="39">
        <v>19</v>
      </c>
      <c r="W30" s="39">
        <v>19</v>
      </c>
      <c r="X30" s="39">
        <v>17</v>
      </c>
      <c r="Y30" s="39">
        <v>18</v>
      </c>
      <c r="Z30" s="39">
        <v>22</v>
      </c>
      <c r="AA30" s="39">
        <v>18</v>
      </c>
      <c r="AB30" s="39">
        <v>16</v>
      </c>
      <c r="AC30" s="39">
        <v>17</v>
      </c>
      <c r="AD30" s="39">
        <v>18</v>
      </c>
      <c r="AE30" s="39">
        <v>18</v>
      </c>
      <c r="AF30" s="39">
        <v>21</v>
      </c>
      <c r="AG30" s="39">
        <v>20</v>
      </c>
      <c r="AH30" s="39">
        <v>21</v>
      </c>
      <c r="AI30" s="39">
        <v>21</v>
      </c>
      <c r="AJ30" s="39">
        <v>19</v>
      </c>
      <c r="AK30" s="39">
        <v>20</v>
      </c>
      <c r="AL30" s="39">
        <v>22</v>
      </c>
      <c r="AM30" s="39">
        <v>19</v>
      </c>
      <c r="AN30" s="39">
        <v>20</v>
      </c>
      <c r="AO30" s="39">
        <v>21</v>
      </c>
      <c r="AP30" s="39">
        <v>21</v>
      </c>
      <c r="AQ30" s="39">
        <v>21</v>
      </c>
      <c r="AR30" s="39">
        <v>21</v>
      </c>
      <c r="AS30" s="39">
        <v>22</v>
      </c>
      <c r="AT30" s="39">
        <v>22</v>
      </c>
      <c r="AU30" s="39">
        <v>18</v>
      </c>
      <c r="AV30" s="39">
        <v>17</v>
      </c>
      <c r="AW30" s="39">
        <v>20</v>
      </c>
      <c r="AX30" s="39">
        <v>20</v>
      </c>
      <c r="AY30" s="39">
        <v>18</v>
      </c>
      <c r="AZ30" s="39">
        <v>16</v>
      </c>
      <c r="BA30" s="39">
        <v>17</v>
      </c>
      <c r="BB30" s="39">
        <v>22</v>
      </c>
      <c r="BC30" s="39">
        <v>18</v>
      </c>
      <c r="BD30" s="39">
        <v>18</v>
      </c>
      <c r="BE30" s="39">
        <v>19</v>
      </c>
      <c r="BF30" s="39">
        <v>20</v>
      </c>
      <c r="BG30" s="39">
        <v>20</v>
      </c>
      <c r="BH30" s="39">
        <v>20</v>
      </c>
      <c r="BI30" s="39">
        <v>21</v>
      </c>
      <c r="BJ30" s="39">
        <v>21</v>
      </c>
      <c r="BK30" s="39">
        <v>22</v>
      </c>
      <c r="BL30" s="39">
        <v>20</v>
      </c>
      <c r="BM30" s="39">
        <v>20</v>
      </c>
      <c r="BN30" s="39">
        <v>20</v>
      </c>
      <c r="BO30" s="39">
        <v>24</v>
      </c>
      <c r="BP30" s="39">
        <v>21</v>
      </c>
      <c r="BQ30" s="39">
        <v>18</v>
      </c>
      <c r="BR30" s="39">
        <v>21</v>
      </c>
      <c r="BS30" s="39">
        <v>21</v>
      </c>
      <c r="BT30" s="39">
        <v>23</v>
      </c>
      <c r="BU30" s="39">
        <v>18</v>
      </c>
      <c r="BV30" s="39">
        <v>2</v>
      </c>
      <c r="BW30" s="39"/>
      <c r="BX30" s="39"/>
      <c r="BY30" s="39"/>
      <c r="BZ30" s="39"/>
      <c r="CA30" s="39"/>
      <c r="CB30" s="39"/>
      <c r="CC30" s="39"/>
      <c r="CD30" s="39"/>
    </row>
    <row r="31" spans="1:82" s="36" customFormat="1" x14ac:dyDescent="0.2">
      <c r="A31" s="37" t="s">
        <v>24</v>
      </c>
      <c r="B31" s="36" t="s">
        <v>62</v>
      </c>
      <c r="C31" s="23">
        <v>1.4</v>
      </c>
      <c r="D31" s="23">
        <v>1.4</v>
      </c>
      <c r="E31" s="23">
        <v>1.4</v>
      </c>
      <c r="F31" s="23">
        <v>1.6</v>
      </c>
      <c r="G31" s="23">
        <v>1.5</v>
      </c>
      <c r="H31" s="23">
        <v>1.3</v>
      </c>
      <c r="I31" s="23">
        <v>1.3</v>
      </c>
      <c r="J31" s="23">
        <v>1.3</v>
      </c>
      <c r="K31" s="23">
        <v>1.3</v>
      </c>
      <c r="L31" s="23">
        <v>1.6</v>
      </c>
      <c r="M31" s="23">
        <v>1.4</v>
      </c>
      <c r="N31" s="23">
        <v>1.4</v>
      </c>
      <c r="O31" s="23">
        <v>1.4</v>
      </c>
      <c r="P31" s="23">
        <v>1.4</v>
      </c>
      <c r="Q31" s="23">
        <v>1.3</v>
      </c>
      <c r="R31" s="23">
        <v>1.6</v>
      </c>
      <c r="S31" s="23">
        <v>1.5</v>
      </c>
      <c r="T31" s="23">
        <v>1.6</v>
      </c>
      <c r="U31" s="23">
        <v>1.5</v>
      </c>
      <c r="V31" s="23">
        <v>1.5</v>
      </c>
      <c r="W31" s="23">
        <v>1.3</v>
      </c>
      <c r="X31" s="23">
        <v>1.4</v>
      </c>
      <c r="Y31" s="23">
        <v>1.4</v>
      </c>
      <c r="Z31" s="23">
        <v>1.6</v>
      </c>
      <c r="AA31" s="23">
        <v>1.8</v>
      </c>
      <c r="AB31" s="23">
        <v>1.7</v>
      </c>
      <c r="AC31" s="23">
        <v>1.2</v>
      </c>
      <c r="AD31" s="23">
        <v>1.4</v>
      </c>
      <c r="AE31" s="23">
        <v>1.5</v>
      </c>
      <c r="AF31" s="23">
        <v>1.6</v>
      </c>
      <c r="AG31" s="23">
        <v>1.5</v>
      </c>
      <c r="AH31" s="23">
        <v>1.7</v>
      </c>
      <c r="AI31" s="23">
        <v>1.6</v>
      </c>
      <c r="AJ31" s="23">
        <v>1.3</v>
      </c>
      <c r="AK31" s="23">
        <v>1.5</v>
      </c>
      <c r="AL31" s="23">
        <v>1.7</v>
      </c>
      <c r="AM31" s="23">
        <v>1.5</v>
      </c>
      <c r="AN31" s="23">
        <v>1.4</v>
      </c>
      <c r="AO31" s="23">
        <v>1.3</v>
      </c>
      <c r="AP31" s="23">
        <v>1.5</v>
      </c>
      <c r="AQ31" s="23">
        <v>1.6</v>
      </c>
      <c r="AR31" s="23">
        <v>1.7</v>
      </c>
      <c r="AS31" s="23">
        <v>1.5</v>
      </c>
      <c r="AT31" s="23">
        <v>1.5</v>
      </c>
      <c r="AU31" s="23">
        <v>1.3</v>
      </c>
      <c r="AV31" s="23">
        <v>1.4</v>
      </c>
      <c r="AW31" s="23">
        <v>1.5</v>
      </c>
      <c r="AX31" s="23">
        <v>1.5</v>
      </c>
      <c r="AY31" s="23">
        <v>1.5</v>
      </c>
      <c r="AZ31" s="23">
        <v>1.6</v>
      </c>
      <c r="BA31" s="23">
        <v>1.5</v>
      </c>
      <c r="BB31" s="23">
        <v>1.6</v>
      </c>
      <c r="BC31" s="23">
        <v>1.5</v>
      </c>
      <c r="BD31" s="23">
        <v>1.3</v>
      </c>
      <c r="BE31" s="23">
        <v>1.4</v>
      </c>
      <c r="BF31" s="23">
        <v>1.3</v>
      </c>
      <c r="BG31" s="23">
        <v>1.5</v>
      </c>
      <c r="BH31" s="23">
        <v>1.3</v>
      </c>
      <c r="BI31" s="23">
        <v>1.5</v>
      </c>
      <c r="BJ31" s="23">
        <v>1.5</v>
      </c>
      <c r="BK31" s="23">
        <v>1.4</v>
      </c>
      <c r="BL31" s="23">
        <v>1.4</v>
      </c>
      <c r="BM31" s="23">
        <v>1.5</v>
      </c>
      <c r="BN31" s="23">
        <v>1.3</v>
      </c>
      <c r="BO31" s="23">
        <v>1.6</v>
      </c>
      <c r="BP31" s="23">
        <v>1.8</v>
      </c>
      <c r="BQ31" s="23">
        <v>1.2</v>
      </c>
      <c r="BR31" s="23">
        <v>1.5</v>
      </c>
      <c r="BS31" s="23">
        <v>1.8</v>
      </c>
      <c r="BT31" s="23">
        <v>1.7</v>
      </c>
      <c r="BU31" s="23">
        <v>1.3</v>
      </c>
      <c r="BV31" s="23">
        <v>0.5</v>
      </c>
      <c r="BW31" s="23"/>
      <c r="BX31" s="23"/>
      <c r="BY31" s="23"/>
      <c r="BZ31" s="23"/>
      <c r="CA31" s="23"/>
      <c r="CB31" s="23"/>
      <c r="CC31" s="23"/>
      <c r="CD31" s="23"/>
    </row>
    <row r="32" spans="1:82" s="38" customFormat="1" x14ac:dyDescent="0.2">
      <c r="A32" s="40" t="s">
        <v>26</v>
      </c>
      <c r="B32" s="38" t="s">
        <v>62</v>
      </c>
      <c r="C32" s="39">
        <v>14</v>
      </c>
      <c r="D32" s="39">
        <v>10</v>
      </c>
      <c r="E32" s="39">
        <v>12</v>
      </c>
      <c r="F32" s="39">
        <v>13</v>
      </c>
      <c r="G32" s="39">
        <v>10</v>
      </c>
      <c r="H32" s="39">
        <v>9</v>
      </c>
      <c r="I32" s="39">
        <v>8</v>
      </c>
      <c r="J32" s="39">
        <v>9</v>
      </c>
      <c r="K32" s="39">
        <v>9</v>
      </c>
      <c r="L32" s="39">
        <v>11</v>
      </c>
      <c r="M32" s="39">
        <v>9</v>
      </c>
      <c r="N32" s="39">
        <v>9</v>
      </c>
      <c r="O32" s="39">
        <v>10</v>
      </c>
      <c r="P32" s="39">
        <v>14</v>
      </c>
      <c r="Q32" s="39">
        <v>8</v>
      </c>
      <c r="R32" s="39">
        <v>9</v>
      </c>
      <c r="S32" s="39">
        <v>17</v>
      </c>
      <c r="T32" s="39">
        <v>12</v>
      </c>
      <c r="U32" s="39">
        <v>8</v>
      </c>
      <c r="V32" s="39">
        <v>13</v>
      </c>
      <c r="W32" s="39">
        <v>14</v>
      </c>
      <c r="X32" s="39">
        <v>11</v>
      </c>
      <c r="Y32" s="39">
        <v>12</v>
      </c>
      <c r="Z32" s="39">
        <v>13</v>
      </c>
      <c r="AA32" s="39">
        <v>13</v>
      </c>
      <c r="AB32" s="39">
        <v>11</v>
      </c>
      <c r="AC32" s="39">
        <v>11</v>
      </c>
      <c r="AD32" s="39">
        <v>10</v>
      </c>
      <c r="AE32" s="39">
        <v>11</v>
      </c>
      <c r="AF32" s="39">
        <v>9</v>
      </c>
      <c r="AG32" s="39">
        <v>10</v>
      </c>
      <c r="AH32" s="39">
        <v>11</v>
      </c>
      <c r="AI32" s="39">
        <v>8</v>
      </c>
      <c r="AJ32" s="39">
        <v>7</v>
      </c>
      <c r="AK32" s="39">
        <v>7</v>
      </c>
      <c r="AL32" s="39">
        <v>9</v>
      </c>
      <c r="AM32" s="39">
        <v>9</v>
      </c>
      <c r="AN32" s="39">
        <v>10</v>
      </c>
      <c r="AO32" s="39">
        <v>15</v>
      </c>
      <c r="AP32" s="39">
        <v>11</v>
      </c>
      <c r="AQ32" s="39">
        <v>12</v>
      </c>
      <c r="AR32" s="39">
        <v>11</v>
      </c>
      <c r="AS32" s="39">
        <v>14</v>
      </c>
      <c r="AT32" s="39">
        <v>13</v>
      </c>
      <c r="AU32" s="39">
        <v>10</v>
      </c>
      <c r="AV32" s="39">
        <v>10</v>
      </c>
      <c r="AW32" s="39">
        <v>9</v>
      </c>
      <c r="AX32" s="39">
        <v>10</v>
      </c>
      <c r="AY32" s="39">
        <v>25</v>
      </c>
      <c r="AZ32" s="39">
        <v>30</v>
      </c>
      <c r="BA32" s="39">
        <v>18</v>
      </c>
      <c r="BB32" s="39">
        <v>12</v>
      </c>
      <c r="BC32" s="39">
        <v>12</v>
      </c>
      <c r="BD32" s="39">
        <v>12</v>
      </c>
      <c r="BE32" s="39">
        <v>12</v>
      </c>
      <c r="BF32" s="39">
        <v>14</v>
      </c>
      <c r="BG32" s="39">
        <v>14</v>
      </c>
      <c r="BH32" s="39">
        <v>10</v>
      </c>
      <c r="BI32" s="39">
        <v>12</v>
      </c>
      <c r="BJ32" s="39">
        <v>13</v>
      </c>
      <c r="BK32" s="39">
        <v>14</v>
      </c>
      <c r="BL32" s="39">
        <v>9</v>
      </c>
      <c r="BM32" s="39">
        <v>10</v>
      </c>
      <c r="BN32" s="39">
        <v>10</v>
      </c>
      <c r="BO32" s="39">
        <v>19</v>
      </c>
      <c r="BP32" s="39">
        <v>17</v>
      </c>
      <c r="BQ32" s="39">
        <v>7</v>
      </c>
      <c r="BR32" s="39">
        <v>10</v>
      </c>
      <c r="BS32" s="39">
        <v>22</v>
      </c>
      <c r="BT32" s="39">
        <v>32</v>
      </c>
      <c r="BU32" s="39">
        <v>7</v>
      </c>
      <c r="BV32" s="39">
        <v>13</v>
      </c>
      <c r="BW32" s="39">
        <v>2</v>
      </c>
      <c r="BX32" s="39"/>
      <c r="BY32" s="39"/>
      <c r="BZ32" s="39"/>
      <c r="CA32" s="39"/>
      <c r="CB32" s="39"/>
      <c r="CC32" s="39"/>
      <c r="CD32" s="39"/>
    </row>
    <row r="33" spans="1:82" s="41" customFormat="1" x14ac:dyDescent="0.2">
      <c r="A33" s="43" t="s">
        <v>27</v>
      </c>
      <c r="B33" s="41" t="s">
        <v>62</v>
      </c>
      <c r="C33" s="42">
        <v>198</v>
      </c>
      <c r="D33" s="42">
        <v>176</v>
      </c>
      <c r="E33" s="42">
        <v>189</v>
      </c>
      <c r="F33" s="42">
        <v>197</v>
      </c>
      <c r="G33" s="42">
        <v>370</v>
      </c>
      <c r="H33" s="42">
        <v>233</v>
      </c>
      <c r="I33" s="42">
        <v>208</v>
      </c>
      <c r="J33" s="42">
        <v>223</v>
      </c>
      <c r="K33" s="42">
        <v>227</v>
      </c>
      <c r="L33" s="42">
        <v>219</v>
      </c>
      <c r="M33" s="42">
        <v>234</v>
      </c>
      <c r="N33" s="42">
        <v>304</v>
      </c>
      <c r="O33" s="42">
        <v>238</v>
      </c>
      <c r="P33" s="42">
        <v>252</v>
      </c>
      <c r="Q33" s="42">
        <v>457</v>
      </c>
      <c r="R33" s="42">
        <v>246</v>
      </c>
      <c r="S33" s="42">
        <v>246</v>
      </c>
      <c r="T33" s="42">
        <v>218</v>
      </c>
      <c r="U33" s="42">
        <v>328</v>
      </c>
      <c r="V33" s="42">
        <v>240</v>
      </c>
      <c r="W33" s="42">
        <v>289</v>
      </c>
      <c r="X33" s="42">
        <v>218</v>
      </c>
      <c r="Y33" s="42">
        <v>219</v>
      </c>
      <c r="Z33" s="42">
        <v>298</v>
      </c>
      <c r="AA33" s="42">
        <v>230</v>
      </c>
      <c r="AB33" s="42">
        <v>203</v>
      </c>
      <c r="AC33" s="42">
        <v>208</v>
      </c>
      <c r="AD33" s="42">
        <v>222</v>
      </c>
      <c r="AE33" s="42">
        <v>208</v>
      </c>
      <c r="AF33" s="42">
        <v>242</v>
      </c>
      <c r="AG33" s="42">
        <v>223</v>
      </c>
      <c r="AH33" s="42">
        <v>207</v>
      </c>
      <c r="AI33" s="42">
        <v>241</v>
      </c>
      <c r="AJ33" s="42">
        <v>225</v>
      </c>
      <c r="AK33" s="42">
        <v>239</v>
      </c>
      <c r="AL33" s="42">
        <v>266</v>
      </c>
      <c r="AM33" s="42">
        <v>182</v>
      </c>
      <c r="AN33" s="42">
        <v>268</v>
      </c>
      <c r="AO33" s="42">
        <v>228</v>
      </c>
      <c r="AP33" s="42">
        <v>213</v>
      </c>
      <c r="AQ33" s="42">
        <v>220</v>
      </c>
      <c r="AR33" s="42">
        <v>230</v>
      </c>
      <c r="AS33" s="42">
        <v>224</v>
      </c>
      <c r="AT33" s="42">
        <v>236</v>
      </c>
      <c r="AU33" s="42">
        <v>209</v>
      </c>
      <c r="AV33" s="42">
        <v>213</v>
      </c>
      <c r="AW33" s="42">
        <v>262</v>
      </c>
      <c r="AX33" s="42">
        <v>179</v>
      </c>
      <c r="AY33" s="42">
        <v>300</v>
      </c>
      <c r="AZ33" s="42">
        <v>299</v>
      </c>
      <c r="BA33" s="42">
        <v>420</v>
      </c>
      <c r="BB33" s="42">
        <v>241</v>
      </c>
      <c r="BC33" s="42">
        <v>226</v>
      </c>
      <c r="BD33" s="42">
        <v>221</v>
      </c>
      <c r="BE33" s="42">
        <v>240</v>
      </c>
      <c r="BF33" s="42">
        <v>225</v>
      </c>
      <c r="BG33" s="42">
        <v>218</v>
      </c>
      <c r="BH33" s="42">
        <v>205</v>
      </c>
      <c r="BI33" s="42">
        <v>206</v>
      </c>
      <c r="BJ33" s="42">
        <v>213</v>
      </c>
      <c r="BK33" s="42">
        <v>237</v>
      </c>
      <c r="BL33" s="42">
        <v>204</v>
      </c>
      <c r="BM33" s="42">
        <v>205</v>
      </c>
      <c r="BN33" s="42">
        <v>204</v>
      </c>
      <c r="BO33" s="42">
        <v>254</v>
      </c>
      <c r="BP33" s="42">
        <v>218</v>
      </c>
      <c r="BQ33" s="42">
        <v>196</v>
      </c>
      <c r="BR33" s="42">
        <v>235</v>
      </c>
      <c r="BS33" s="42">
        <v>250</v>
      </c>
      <c r="BT33" s="42">
        <v>729</v>
      </c>
      <c r="BU33" s="42">
        <v>683</v>
      </c>
      <c r="BV33" s="42">
        <v>1025</v>
      </c>
      <c r="BW33" s="42">
        <v>103</v>
      </c>
      <c r="BX33" s="42">
        <v>68</v>
      </c>
      <c r="BY33" s="42">
        <v>38</v>
      </c>
      <c r="BZ33" s="42"/>
      <c r="CA33" s="42"/>
      <c r="CB33" s="42"/>
      <c r="CC33" s="42"/>
      <c r="CD33" s="42"/>
    </row>
    <row r="34" spans="1:82" s="38" customFormat="1" x14ac:dyDescent="0.2">
      <c r="A34" s="40" t="s">
        <v>28</v>
      </c>
      <c r="B34" s="38" t="s">
        <v>62</v>
      </c>
      <c r="C34" s="39">
        <v>32.5</v>
      </c>
      <c r="D34" s="39">
        <v>19.2</v>
      </c>
      <c r="E34" s="39">
        <v>23.7</v>
      </c>
      <c r="F34" s="39">
        <v>26.4</v>
      </c>
      <c r="G34" s="39">
        <v>26.1</v>
      </c>
      <c r="H34" s="39">
        <v>22.3</v>
      </c>
      <c r="I34" s="39">
        <v>18.3</v>
      </c>
      <c r="J34" s="39">
        <v>18.7</v>
      </c>
      <c r="K34" s="39">
        <v>22.1</v>
      </c>
      <c r="L34" s="39">
        <v>25.4</v>
      </c>
      <c r="M34" s="39">
        <v>25.2</v>
      </c>
      <c r="N34" s="39">
        <v>25.8</v>
      </c>
      <c r="O34" s="39">
        <v>24</v>
      </c>
      <c r="P34" s="39">
        <v>25.5</v>
      </c>
      <c r="Q34" s="39">
        <v>24.6</v>
      </c>
      <c r="R34" s="39">
        <v>23.7</v>
      </c>
      <c r="S34" s="39">
        <v>32.700000000000003</v>
      </c>
      <c r="T34" s="39">
        <v>25.2</v>
      </c>
      <c r="U34" s="39">
        <v>30.6</v>
      </c>
      <c r="V34" s="39">
        <v>24.7</v>
      </c>
      <c r="W34" s="39">
        <v>23.5</v>
      </c>
      <c r="X34" s="39">
        <v>22.8</v>
      </c>
      <c r="Y34" s="39">
        <v>23.9</v>
      </c>
      <c r="Z34" s="39">
        <v>48.2</v>
      </c>
      <c r="AA34" s="39">
        <v>30.5</v>
      </c>
      <c r="AB34" s="39">
        <v>23.6</v>
      </c>
      <c r="AC34" s="39">
        <v>22.3</v>
      </c>
      <c r="AD34" s="39">
        <v>22.6</v>
      </c>
      <c r="AE34" s="39">
        <v>22.3</v>
      </c>
      <c r="AF34" s="39">
        <v>30.4</v>
      </c>
      <c r="AG34" s="39">
        <v>29.2</v>
      </c>
      <c r="AH34" s="39">
        <v>31.5</v>
      </c>
      <c r="AI34" s="39">
        <v>30.7</v>
      </c>
      <c r="AJ34" s="39">
        <v>30.3</v>
      </c>
      <c r="AK34" s="39">
        <v>31.4</v>
      </c>
      <c r="AL34" s="39">
        <v>37.9</v>
      </c>
      <c r="AM34" s="39">
        <v>28.1</v>
      </c>
      <c r="AN34" s="39">
        <v>31.8</v>
      </c>
      <c r="AO34" s="39">
        <v>34.799999999999997</v>
      </c>
      <c r="AP34" s="39">
        <v>31.9</v>
      </c>
      <c r="AQ34" s="39">
        <v>35.200000000000003</v>
      </c>
      <c r="AR34" s="39">
        <v>35.700000000000003</v>
      </c>
      <c r="AS34" s="39">
        <v>37.299999999999997</v>
      </c>
      <c r="AT34" s="39">
        <v>36.1</v>
      </c>
      <c r="AU34" s="39">
        <v>22.3</v>
      </c>
      <c r="AV34" s="39">
        <v>22</v>
      </c>
      <c r="AW34" s="39">
        <v>28.3</v>
      </c>
      <c r="AX34" s="39">
        <v>29.8</v>
      </c>
      <c r="AY34" s="39">
        <v>24.2</v>
      </c>
      <c r="AZ34" s="39">
        <v>20.9</v>
      </c>
      <c r="BA34" s="39">
        <v>21.9</v>
      </c>
      <c r="BB34" s="39">
        <v>27.2</v>
      </c>
      <c r="BC34" s="39">
        <v>22.7</v>
      </c>
      <c r="BD34" s="39">
        <v>22.1</v>
      </c>
      <c r="BE34" s="39">
        <v>23.1</v>
      </c>
      <c r="BF34" s="39">
        <v>25.8</v>
      </c>
      <c r="BG34" s="39">
        <v>25.9</v>
      </c>
      <c r="BH34" s="39">
        <v>26.2</v>
      </c>
      <c r="BI34" s="39">
        <v>31.3</v>
      </c>
      <c r="BJ34" s="39">
        <v>32.4</v>
      </c>
      <c r="BK34" s="39">
        <v>35.6</v>
      </c>
      <c r="BL34" s="39">
        <v>29.9</v>
      </c>
      <c r="BM34" s="39">
        <v>30.1</v>
      </c>
      <c r="BN34" s="39">
        <v>30.4</v>
      </c>
      <c r="BO34" s="39">
        <v>49.2</v>
      </c>
      <c r="BP34" s="39">
        <v>45.1</v>
      </c>
      <c r="BQ34" s="39">
        <v>19</v>
      </c>
      <c r="BR34" s="39">
        <v>24.8</v>
      </c>
      <c r="BS34" s="39">
        <v>44.9</v>
      </c>
      <c r="BT34" s="39">
        <v>72.400000000000006</v>
      </c>
      <c r="BU34" s="39">
        <v>99.5</v>
      </c>
      <c r="BV34" s="39">
        <v>4.5999999999999996</v>
      </c>
      <c r="BW34" s="39">
        <v>1.9</v>
      </c>
      <c r="BX34" s="39"/>
      <c r="BY34" s="39">
        <v>4.4000000000000004</v>
      </c>
      <c r="BZ34" s="39"/>
      <c r="CA34" s="39"/>
      <c r="CB34" s="39"/>
      <c r="CC34" s="39"/>
      <c r="CD34" s="39"/>
    </row>
    <row r="35" spans="1:82" s="38" customFormat="1" x14ac:dyDescent="0.2">
      <c r="A35" s="40" t="s">
        <v>29</v>
      </c>
      <c r="B35" s="38" t="s">
        <v>62</v>
      </c>
      <c r="C35" s="39">
        <v>107</v>
      </c>
      <c r="D35" s="39">
        <v>62</v>
      </c>
      <c r="E35" s="39">
        <v>84</v>
      </c>
      <c r="F35" s="39">
        <v>94</v>
      </c>
      <c r="G35" s="39">
        <v>95</v>
      </c>
      <c r="H35" s="39">
        <v>74</v>
      </c>
      <c r="I35" s="39">
        <v>50</v>
      </c>
      <c r="J35" s="39">
        <v>72</v>
      </c>
      <c r="K35" s="39">
        <v>79</v>
      </c>
      <c r="L35" s="39">
        <v>87</v>
      </c>
      <c r="M35" s="39">
        <v>94</v>
      </c>
      <c r="N35" s="39">
        <v>93</v>
      </c>
      <c r="O35" s="39">
        <v>89</v>
      </c>
      <c r="P35" s="39">
        <v>93</v>
      </c>
      <c r="Q35" s="39">
        <v>89</v>
      </c>
      <c r="R35" s="39">
        <v>77</v>
      </c>
      <c r="S35" s="39">
        <v>126</v>
      </c>
      <c r="T35" s="39">
        <v>88</v>
      </c>
      <c r="U35" s="39">
        <v>111</v>
      </c>
      <c r="V35" s="39">
        <v>90</v>
      </c>
      <c r="W35" s="39">
        <v>91</v>
      </c>
      <c r="X35" s="39">
        <v>86</v>
      </c>
      <c r="Y35" s="39">
        <v>83</v>
      </c>
      <c r="Z35" s="39">
        <v>204</v>
      </c>
      <c r="AA35" s="39">
        <v>102</v>
      </c>
      <c r="AB35" s="39">
        <v>74</v>
      </c>
      <c r="AC35" s="39">
        <v>73</v>
      </c>
      <c r="AD35" s="39">
        <v>80</v>
      </c>
      <c r="AE35" s="39">
        <v>84</v>
      </c>
      <c r="AF35" s="39">
        <v>103</v>
      </c>
      <c r="AG35" s="39">
        <v>102</v>
      </c>
      <c r="AH35" s="39">
        <v>107</v>
      </c>
      <c r="AI35" s="39">
        <v>114</v>
      </c>
      <c r="AJ35" s="39">
        <v>108</v>
      </c>
      <c r="AK35" s="39">
        <v>108</v>
      </c>
      <c r="AL35" s="39">
        <v>112</v>
      </c>
      <c r="AM35" s="39">
        <v>104</v>
      </c>
      <c r="AN35" s="39">
        <v>113</v>
      </c>
      <c r="AO35" s="39">
        <v>120</v>
      </c>
      <c r="AP35" s="39">
        <v>115</v>
      </c>
      <c r="AQ35" s="39">
        <v>133</v>
      </c>
      <c r="AR35" s="39">
        <v>137</v>
      </c>
      <c r="AS35" s="39">
        <v>140</v>
      </c>
      <c r="AT35" s="39">
        <v>132</v>
      </c>
      <c r="AU35" s="39">
        <v>77</v>
      </c>
      <c r="AV35" s="39">
        <v>75</v>
      </c>
      <c r="AW35" s="39">
        <v>78</v>
      </c>
      <c r="AX35" s="39">
        <v>100</v>
      </c>
      <c r="AY35" s="39">
        <v>119</v>
      </c>
      <c r="AZ35" s="39">
        <v>94</v>
      </c>
      <c r="BA35" s="39">
        <v>104</v>
      </c>
      <c r="BB35" s="39">
        <v>90</v>
      </c>
      <c r="BC35" s="39">
        <v>80</v>
      </c>
      <c r="BD35" s="39">
        <v>74</v>
      </c>
      <c r="BE35" s="39">
        <v>74</v>
      </c>
      <c r="BF35" s="39">
        <v>87</v>
      </c>
      <c r="BG35" s="39">
        <v>98</v>
      </c>
      <c r="BH35" s="39">
        <v>87</v>
      </c>
      <c r="BI35" s="39">
        <v>106</v>
      </c>
      <c r="BJ35" s="39">
        <v>117</v>
      </c>
      <c r="BK35" s="39">
        <v>128</v>
      </c>
      <c r="BL35" s="39">
        <v>105</v>
      </c>
      <c r="BM35" s="39">
        <v>106</v>
      </c>
      <c r="BN35" s="39">
        <v>102</v>
      </c>
      <c r="BO35" s="39">
        <v>178</v>
      </c>
      <c r="BP35" s="39">
        <v>157</v>
      </c>
      <c r="BQ35" s="39">
        <v>67</v>
      </c>
      <c r="BR35" s="39">
        <v>83</v>
      </c>
      <c r="BS35" s="39">
        <v>155</v>
      </c>
      <c r="BT35" s="39">
        <v>293</v>
      </c>
      <c r="BU35" s="39">
        <v>503</v>
      </c>
      <c r="BV35" s="39">
        <v>17</v>
      </c>
      <c r="BW35" s="39">
        <v>5</v>
      </c>
      <c r="BX35" s="39"/>
      <c r="BY35" s="39"/>
      <c r="BZ35" s="39"/>
      <c r="CA35" s="39"/>
      <c r="CB35" s="39"/>
      <c r="CC35" s="39"/>
      <c r="CD35" s="39"/>
    </row>
    <row r="36" spans="1:82" s="36" customFormat="1" x14ac:dyDescent="0.2">
      <c r="A36" s="37" t="s">
        <v>30</v>
      </c>
      <c r="B36" s="36" t="s">
        <v>62</v>
      </c>
      <c r="C36" s="23">
        <v>4.7</v>
      </c>
      <c r="D36" s="23">
        <v>2.2999999999999998</v>
      </c>
      <c r="E36" s="23">
        <v>3.2</v>
      </c>
      <c r="F36" s="23">
        <v>3</v>
      </c>
      <c r="G36" s="23">
        <v>3.9</v>
      </c>
      <c r="H36" s="23">
        <v>2.7</v>
      </c>
      <c r="I36" s="23">
        <v>2</v>
      </c>
      <c r="J36" s="23">
        <v>2.6</v>
      </c>
      <c r="K36" s="23">
        <v>2.8</v>
      </c>
      <c r="L36" s="23">
        <v>3.8</v>
      </c>
      <c r="M36" s="23">
        <v>5.5</v>
      </c>
      <c r="N36" s="23">
        <v>4.0999999999999996</v>
      </c>
      <c r="O36" s="23">
        <v>3.3</v>
      </c>
      <c r="P36" s="23">
        <v>3.5</v>
      </c>
      <c r="Q36" s="23">
        <v>3.8</v>
      </c>
      <c r="R36" s="23">
        <v>3.4</v>
      </c>
      <c r="S36" s="23">
        <v>5.3</v>
      </c>
      <c r="T36" s="23">
        <v>3.9</v>
      </c>
      <c r="U36" s="23">
        <v>4.4000000000000004</v>
      </c>
      <c r="V36" s="23">
        <v>3.7</v>
      </c>
      <c r="W36" s="23">
        <v>3.3</v>
      </c>
      <c r="X36" s="23">
        <v>3.6</v>
      </c>
      <c r="Y36" s="23">
        <v>2.9</v>
      </c>
      <c r="Z36" s="23">
        <v>8</v>
      </c>
      <c r="AA36" s="23">
        <v>3.3</v>
      </c>
      <c r="AB36" s="23">
        <v>3</v>
      </c>
      <c r="AC36" s="23">
        <v>3.3</v>
      </c>
      <c r="AD36" s="23">
        <v>3.5</v>
      </c>
      <c r="AE36" s="23">
        <v>3</v>
      </c>
      <c r="AF36" s="23">
        <v>4.5</v>
      </c>
      <c r="AG36" s="23">
        <v>4.4000000000000004</v>
      </c>
      <c r="AH36" s="23">
        <v>4.9000000000000004</v>
      </c>
      <c r="AI36" s="23">
        <v>4.5999999999999996</v>
      </c>
      <c r="AJ36" s="23">
        <v>4</v>
      </c>
      <c r="AK36" s="23">
        <v>4.4000000000000004</v>
      </c>
      <c r="AL36" s="23">
        <v>4.5</v>
      </c>
      <c r="AM36" s="23">
        <v>3.8</v>
      </c>
      <c r="AN36" s="23">
        <v>5.2</v>
      </c>
      <c r="AO36" s="23">
        <v>5.7</v>
      </c>
      <c r="AP36" s="23">
        <v>5.4</v>
      </c>
      <c r="AQ36" s="23">
        <v>4.5</v>
      </c>
      <c r="AR36" s="23">
        <v>4.7</v>
      </c>
      <c r="AS36" s="23">
        <v>6.3</v>
      </c>
      <c r="AT36" s="23">
        <v>6.4</v>
      </c>
      <c r="AU36" s="23">
        <v>4</v>
      </c>
      <c r="AV36" s="23">
        <v>3.7</v>
      </c>
      <c r="AW36" s="23">
        <v>3.8</v>
      </c>
      <c r="AX36" s="23">
        <v>5.7</v>
      </c>
      <c r="AY36" s="23">
        <v>5.6</v>
      </c>
      <c r="AZ36" s="23">
        <v>3.8</v>
      </c>
      <c r="BA36" s="23">
        <v>3.9</v>
      </c>
      <c r="BB36" s="23">
        <v>3</v>
      </c>
      <c r="BC36" s="23">
        <v>3.5</v>
      </c>
      <c r="BD36" s="23">
        <v>3.3</v>
      </c>
      <c r="BE36" s="23">
        <v>3.6</v>
      </c>
      <c r="BF36" s="23">
        <v>4</v>
      </c>
      <c r="BG36" s="23">
        <v>3.3</v>
      </c>
      <c r="BH36" s="23">
        <v>3.9</v>
      </c>
      <c r="BI36" s="23">
        <v>4.7</v>
      </c>
      <c r="BJ36" s="23">
        <v>4.9000000000000004</v>
      </c>
      <c r="BK36" s="23">
        <v>5.4</v>
      </c>
      <c r="BL36" s="23">
        <v>4.4000000000000004</v>
      </c>
      <c r="BM36" s="23">
        <v>4.8</v>
      </c>
      <c r="BN36" s="23">
        <v>4.3</v>
      </c>
      <c r="BO36" s="23">
        <v>8.1999999999999993</v>
      </c>
      <c r="BP36" s="23">
        <v>5.8</v>
      </c>
      <c r="BQ36" s="23">
        <v>2.8</v>
      </c>
      <c r="BR36" s="23">
        <v>4.5999999999999996</v>
      </c>
      <c r="BS36" s="23">
        <v>6.2</v>
      </c>
      <c r="BT36" s="23">
        <v>13.7</v>
      </c>
      <c r="BU36" s="23">
        <v>19.2</v>
      </c>
      <c r="BV36" s="23">
        <v>1.6</v>
      </c>
      <c r="BW36" s="23">
        <v>0.4</v>
      </c>
      <c r="BX36" s="23"/>
      <c r="BY36" s="23"/>
      <c r="BZ36" s="23"/>
      <c r="CA36" s="23"/>
      <c r="CB36" s="23"/>
      <c r="CC36" s="23"/>
      <c r="CD36" s="23"/>
    </row>
    <row r="37" spans="1:82" s="36" customFormat="1" x14ac:dyDescent="0.2">
      <c r="A37" s="37" t="s">
        <v>36</v>
      </c>
      <c r="B37" s="36" t="s">
        <v>62</v>
      </c>
      <c r="C37" s="23">
        <v>0.4</v>
      </c>
      <c r="D37" s="23">
        <v>0.3</v>
      </c>
      <c r="E37" s="23">
        <v>0.4</v>
      </c>
      <c r="F37" s="23">
        <v>0.3</v>
      </c>
      <c r="G37" s="23">
        <v>0.4</v>
      </c>
      <c r="H37" s="23">
        <v>0.3</v>
      </c>
      <c r="I37" s="23">
        <v>0.2</v>
      </c>
      <c r="J37" s="23">
        <v>0.3</v>
      </c>
      <c r="K37" s="23">
        <v>0.3</v>
      </c>
      <c r="L37" s="23">
        <v>0.3</v>
      </c>
      <c r="M37" s="23">
        <v>0.4</v>
      </c>
      <c r="N37" s="23">
        <v>0.5</v>
      </c>
      <c r="O37" s="23">
        <v>0.5</v>
      </c>
      <c r="P37" s="23">
        <v>0.8</v>
      </c>
      <c r="Q37" s="23">
        <v>0.3</v>
      </c>
      <c r="R37" s="23">
        <v>0.4</v>
      </c>
      <c r="S37" s="23">
        <v>0.6</v>
      </c>
      <c r="T37" s="23">
        <v>0.3</v>
      </c>
      <c r="U37" s="23">
        <v>0.3</v>
      </c>
      <c r="V37" s="23">
        <v>0.4</v>
      </c>
      <c r="W37" s="23">
        <v>0.8</v>
      </c>
      <c r="X37" s="23">
        <v>0.4</v>
      </c>
      <c r="Y37" s="23">
        <v>2.2999999999999998</v>
      </c>
      <c r="Z37" s="23">
        <v>0.3</v>
      </c>
      <c r="AA37" s="23">
        <v>0.4</v>
      </c>
      <c r="AB37" s="23">
        <v>0.4</v>
      </c>
      <c r="AC37" s="23">
        <v>0.5</v>
      </c>
      <c r="AD37" s="23">
        <v>0.2</v>
      </c>
      <c r="AE37" s="23">
        <v>0.3</v>
      </c>
      <c r="AF37" s="23">
        <v>0.4</v>
      </c>
      <c r="AG37" s="23">
        <v>0.3</v>
      </c>
      <c r="AH37" s="23">
        <v>0.3</v>
      </c>
      <c r="AI37" s="23">
        <v>0.2</v>
      </c>
      <c r="AJ37" s="23">
        <v>0.2</v>
      </c>
      <c r="AK37" s="23">
        <v>0.2</v>
      </c>
      <c r="AL37" s="23">
        <v>0.2</v>
      </c>
      <c r="AM37" s="23">
        <v>0.2</v>
      </c>
      <c r="AN37" s="23">
        <v>0.2</v>
      </c>
      <c r="AO37" s="23">
        <v>0.5</v>
      </c>
      <c r="AP37" s="23">
        <v>0.3</v>
      </c>
      <c r="AQ37" s="23">
        <v>0.3</v>
      </c>
      <c r="AR37" s="23">
        <v>0.3</v>
      </c>
      <c r="AS37" s="23">
        <v>0.4</v>
      </c>
      <c r="AT37" s="23">
        <v>0.4</v>
      </c>
      <c r="AU37" s="23">
        <v>0.2</v>
      </c>
      <c r="AV37" s="23">
        <v>0.3</v>
      </c>
      <c r="AW37" s="23">
        <v>0.4</v>
      </c>
      <c r="AX37" s="23">
        <v>0.3</v>
      </c>
      <c r="AY37" s="23">
        <v>0.7</v>
      </c>
      <c r="AZ37" s="23">
        <v>0.6</v>
      </c>
      <c r="BA37" s="23">
        <v>1</v>
      </c>
      <c r="BB37" s="23">
        <v>0.3</v>
      </c>
      <c r="BC37" s="23">
        <v>1.1000000000000001</v>
      </c>
      <c r="BD37" s="23">
        <v>0.6</v>
      </c>
      <c r="BE37" s="23">
        <v>0.6</v>
      </c>
      <c r="BF37" s="23">
        <v>0.6</v>
      </c>
      <c r="BG37" s="23">
        <v>0.5</v>
      </c>
      <c r="BH37" s="23">
        <v>0.4</v>
      </c>
      <c r="BI37" s="23">
        <v>0.3</v>
      </c>
      <c r="BJ37" s="23">
        <v>0.3</v>
      </c>
      <c r="BK37" s="23">
        <v>0.4</v>
      </c>
      <c r="BL37" s="23">
        <v>0.3</v>
      </c>
      <c r="BM37" s="23">
        <v>0.3</v>
      </c>
      <c r="BN37" s="23">
        <v>0.3</v>
      </c>
      <c r="BO37" s="23">
        <v>0.5</v>
      </c>
      <c r="BP37" s="23">
        <v>0.5</v>
      </c>
      <c r="BQ37" s="23">
        <v>0.2</v>
      </c>
      <c r="BR37" s="23">
        <v>0.3</v>
      </c>
      <c r="BS37" s="23">
        <v>0.6</v>
      </c>
      <c r="BT37" s="23">
        <v>0.5</v>
      </c>
      <c r="BU37" s="23">
        <v>0.2</v>
      </c>
      <c r="BV37" s="23">
        <v>0.2</v>
      </c>
      <c r="BW37" s="23"/>
      <c r="BX37" s="23"/>
      <c r="BY37" s="23"/>
      <c r="BZ37" s="23"/>
      <c r="CA37" s="23"/>
      <c r="CB37" s="23"/>
      <c r="CC37" s="23"/>
      <c r="CD37" s="23"/>
    </row>
    <row r="38" spans="1:82" s="41" customFormat="1" x14ac:dyDescent="0.2">
      <c r="A38" s="43" t="s">
        <v>37</v>
      </c>
      <c r="B38" s="41" t="s">
        <v>62</v>
      </c>
      <c r="C38" s="42">
        <v>191</v>
      </c>
      <c r="D38" s="42">
        <v>92</v>
      </c>
      <c r="E38" s="42">
        <v>121</v>
      </c>
      <c r="F38" s="42">
        <v>141</v>
      </c>
      <c r="G38" s="42">
        <v>168</v>
      </c>
      <c r="H38" s="42">
        <v>148</v>
      </c>
      <c r="I38" s="42">
        <v>118</v>
      </c>
      <c r="J38" s="42">
        <v>127</v>
      </c>
      <c r="K38" s="42">
        <v>140</v>
      </c>
      <c r="L38" s="42">
        <v>139</v>
      </c>
      <c r="M38" s="42">
        <v>144</v>
      </c>
      <c r="N38" s="42">
        <v>128</v>
      </c>
      <c r="O38" s="42">
        <v>131</v>
      </c>
      <c r="P38" s="42">
        <v>146</v>
      </c>
      <c r="Q38" s="42">
        <v>126</v>
      </c>
      <c r="R38" s="42">
        <v>130</v>
      </c>
      <c r="S38" s="42">
        <v>200</v>
      </c>
      <c r="T38" s="42">
        <v>139</v>
      </c>
      <c r="U38" s="42">
        <v>122</v>
      </c>
      <c r="V38" s="42">
        <v>143</v>
      </c>
      <c r="W38" s="42">
        <v>175</v>
      </c>
      <c r="X38" s="42">
        <v>135</v>
      </c>
      <c r="Y38" s="42">
        <v>145</v>
      </c>
      <c r="Z38" s="42">
        <v>226</v>
      </c>
      <c r="AA38" s="42">
        <v>140</v>
      </c>
      <c r="AB38" s="42">
        <v>102</v>
      </c>
      <c r="AC38" s="42">
        <v>140</v>
      </c>
      <c r="AD38" s="42">
        <v>129</v>
      </c>
      <c r="AE38" s="42">
        <v>133</v>
      </c>
      <c r="AF38" s="42">
        <v>112</v>
      </c>
      <c r="AG38" s="42">
        <v>119</v>
      </c>
      <c r="AH38" s="42">
        <v>113</v>
      </c>
      <c r="AI38" s="42">
        <v>99</v>
      </c>
      <c r="AJ38" s="42">
        <v>88</v>
      </c>
      <c r="AK38" s="42">
        <v>95</v>
      </c>
      <c r="AL38" s="42">
        <v>114</v>
      </c>
      <c r="AM38" s="42">
        <v>108</v>
      </c>
      <c r="AN38" s="42">
        <v>93</v>
      </c>
      <c r="AO38" s="42">
        <v>155</v>
      </c>
      <c r="AP38" s="42">
        <v>133</v>
      </c>
      <c r="AQ38" s="42">
        <v>149</v>
      </c>
      <c r="AR38" s="42">
        <v>150</v>
      </c>
      <c r="AS38" s="42">
        <v>167</v>
      </c>
      <c r="AT38" s="42">
        <v>176</v>
      </c>
      <c r="AU38" s="42">
        <v>119</v>
      </c>
      <c r="AV38" s="42">
        <v>126</v>
      </c>
      <c r="AW38" s="42">
        <v>161</v>
      </c>
      <c r="AX38" s="42">
        <v>122</v>
      </c>
      <c r="AY38" s="42">
        <v>149</v>
      </c>
      <c r="AZ38" s="42">
        <v>256</v>
      </c>
      <c r="BA38" s="42">
        <v>233</v>
      </c>
      <c r="BB38" s="42">
        <v>142</v>
      </c>
      <c r="BC38" s="42">
        <v>138</v>
      </c>
      <c r="BD38" s="42">
        <v>136</v>
      </c>
      <c r="BE38" s="42">
        <v>139</v>
      </c>
      <c r="BF38" s="42">
        <v>148</v>
      </c>
      <c r="BG38" s="42">
        <v>146</v>
      </c>
      <c r="BH38" s="42">
        <v>122</v>
      </c>
      <c r="BI38" s="42">
        <v>165</v>
      </c>
      <c r="BJ38" s="42">
        <v>173</v>
      </c>
      <c r="BK38" s="42">
        <v>189</v>
      </c>
      <c r="BL38" s="42">
        <v>120</v>
      </c>
      <c r="BM38" s="42">
        <v>131</v>
      </c>
      <c r="BN38" s="42">
        <v>123</v>
      </c>
      <c r="BO38" s="42">
        <v>218</v>
      </c>
      <c r="BP38" s="42">
        <v>186</v>
      </c>
      <c r="BQ38" s="42">
        <v>99</v>
      </c>
      <c r="BR38" s="42">
        <v>107</v>
      </c>
      <c r="BS38" s="42">
        <v>242</v>
      </c>
      <c r="BT38" s="42">
        <v>349</v>
      </c>
      <c r="BU38" s="42">
        <v>209</v>
      </c>
      <c r="BV38" s="42">
        <v>85</v>
      </c>
      <c r="BW38" s="42">
        <v>6</v>
      </c>
      <c r="BX38" s="42">
        <v>5</v>
      </c>
      <c r="BY38" s="42">
        <v>4</v>
      </c>
      <c r="BZ38" s="42"/>
      <c r="CA38" s="42"/>
      <c r="CB38" s="42"/>
      <c r="CC38" s="42"/>
      <c r="CD38" s="42"/>
    </row>
    <row r="39" spans="1:82" s="36" customFormat="1" x14ac:dyDescent="0.2">
      <c r="A39" s="37" t="s">
        <v>38</v>
      </c>
      <c r="B39" s="36" t="s">
        <v>62</v>
      </c>
      <c r="C39" s="23">
        <v>10.4</v>
      </c>
      <c r="D39" s="23">
        <v>4.28</v>
      </c>
      <c r="E39" s="23">
        <v>6.24</v>
      </c>
      <c r="F39" s="23">
        <v>7.12</v>
      </c>
      <c r="G39" s="23">
        <v>7.31</v>
      </c>
      <c r="H39" s="23">
        <v>6.4</v>
      </c>
      <c r="I39" s="23">
        <v>5.94</v>
      </c>
      <c r="J39" s="23">
        <v>5.61</v>
      </c>
      <c r="K39" s="23">
        <v>6.57</v>
      </c>
      <c r="L39" s="23">
        <v>7.99</v>
      </c>
      <c r="M39" s="23">
        <v>9.4600000000000009</v>
      </c>
      <c r="N39" s="23">
        <v>8.02</v>
      </c>
      <c r="O39" s="23">
        <v>7.89</v>
      </c>
      <c r="P39" s="23">
        <v>8.59</v>
      </c>
      <c r="Q39" s="23">
        <v>7.06</v>
      </c>
      <c r="R39" s="23">
        <v>6.81</v>
      </c>
      <c r="S39" s="23">
        <v>10.8</v>
      </c>
      <c r="T39" s="23">
        <v>7.8</v>
      </c>
      <c r="U39" s="23">
        <v>10.7</v>
      </c>
      <c r="V39" s="23">
        <v>8.15</v>
      </c>
      <c r="W39" s="23">
        <v>7.9</v>
      </c>
      <c r="X39" s="23">
        <v>7.81</v>
      </c>
      <c r="Y39" s="23">
        <v>6.73</v>
      </c>
      <c r="Z39" s="23">
        <v>17.2</v>
      </c>
      <c r="AA39" s="23">
        <v>9.07</v>
      </c>
      <c r="AB39" s="23">
        <v>6.64</v>
      </c>
      <c r="AC39" s="23">
        <v>7.28</v>
      </c>
      <c r="AD39" s="23">
        <v>7.35</v>
      </c>
      <c r="AE39" s="23">
        <v>6.58</v>
      </c>
      <c r="AF39" s="23">
        <v>7.75</v>
      </c>
      <c r="AG39" s="23">
        <v>7.84</v>
      </c>
      <c r="AH39" s="23">
        <v>8.3699999999999992</v>
      </c>
      <c r="AI39" s="23">
        <v>7.74</v>
      </c>
      <c r="AJ39" s="23">
        <v>7.67</v>
      </c>
      <c r="AK39" s="23">
        <v>7.65</v>
      </c>
      <c r="AL39" s="23">
        <v>9.16</v>
      </c>
      <c r="AM39" s="23">
        <v>6.94</v>
      </c>
      <c r="AN39" s="23">
        <v>8.39</v>
      </c>
      <c r="AO39" s="23">
        <v>10.5</v>
      </c>
      <c r="AP39" s="23">
        <v>9.58</v>
      </c>
      <c r="AQ39" s="23">
        <v>9.7200000000000006</v>
      </c>
      <c r="AR39" s="23">
        <v>10.4</v>
      </c>
      <c r="AS39" s="23">
        <v>11.1</v>
      </c>
      <c r="AT39" s="23">
        <v>11.3</v>
      </c>
      <c r="AU39" s="23">
        <v>7.33</v>
      </c>
      <c r="AV39" s="23">
        <v>7.24</v>
      </c>
      <c r="AW39" s="23">
        <v>7.27</v>
      </c>
      <c r="AX39" s="23">
        <v>7.62</v>
      </c>
      <c r="AY39" s="23">
        <v>13.5</v>
      </c>
      <c r="AZ39" s="23">
        <v>11.6</v>
      </c>
      <c r="BA39" s="23">
        <v>12.8</v>
      </c>
      <c r="BB39" s="23">
        <v>6.26</v>
      </c>
      <c r="BC39" s="23">
        <v>6.31</v>
      </c>
      <c r="BD39" s="23">
        <v>6.35</v>
      </c>
      <c r="BE39" s="23">
        <v>6.61</v>
      </c>
      <c r="BF39" s="23">
        <v>7.65</v>
      </c>
      <c r="BG39" s="23">
        <v>7.12</v>
      </c>
      <c r="BH39" s="23">
        <v>7.49</v>
      </c>
      <c r="BI39" s="23">
        <v>9.75</v>
      </c>
      <c r="BJ39" s="23">
        <v>10.199999999999999</v>
      </c>
      <c r="BK39" s="23">
        <v>11.2</v>
      </c>
      <c r="BL39" s="23">
        <v>8.6</v>
      </c>
      <c r="BM39" s="23">
        <v>8.9</v>
      </c>
      <c r="BN39" s="23">
        <v>8.5</v>
      </c>
      <c r="BO39" s="23">
        <v>16.399999999999999</v>
      </c>
      <c r="BP39" s="23">
        <v>12.5</v>
      </c>
      <c r="BQ39" s="23">
        <v>5.69</v>
      </c>
      <c r="BR39" s="23">
        <v>6.89</v>
      </c>
      <c r="BS39" s="23">
        <v>14.8</v>
      </c>
      <c r="BT39" s="23">
        <v>28.8</v>
      </c>
      <c r="BU39" s="23">
        <v>32.200000000000003</v>
      </c>
      <c r="BV39" s="23">
        <v>3.53</v>
      </c>
      <c r="BW39" s="23">
        <v>1.97</v>
      </c>
      <c r="BX39" s="23">
        <v>0.71</v>
      </c>
      <c r="BY39" s="23">
        <v>1.41</v>
      </c>
      <c r="BZ39" s="23"/>
      <c r="CA39" s="23"/>
      <c r="CB39" s="23"/>
      <c r="CC39" s="23"/>
      <c r="CD39" s="23"/>
    </row>
    <row r="40" spans="1:82" s="38" customFormat="1" x14ac:dyDescent="0.2">
      <c r="A40" s="40" t="s">
        <v>39</v>
      </c>
      <c r="B40" s="38" t="s">
        <v>62</v>
      </c>
      <c r="C40" s="39">
        <v>24.5</v>
      </c>
      <c r="D40" s="39">
        <v>10.3</v>
      </c>
      <c r="E40" s="39">
        <v>14.6</v>
      </c>
      <c r="F40" s="39">
        <v>17</v>
      </c>
      <c r="G40" s="39">
        <v>17.2</v>
      </c>
      <c r="H40" s="39">
        <v>14.8</v>
      </c>
      <c r="I40" s="39">
        <v>13.7</v>
      </c>
      <c r="J40" s="39">
        <v>12.5</v>
      </c>
      <c r="K40" s="39">
        <v>15</v>
      </c>
      <c r="L40" s="39">
        <v>18.7</v>
      </c>
      <c r="M40" s="39">
        <v>21.5</v>
      </c>
      <c r="N40" s="39">
        <v>19.3</v>
      </c>
      <c r="O40" s="39">
        <v>18.3</v>
      </c>
      <c r="P40" s="39">
        <v>18.899999999999999</v>
      </c>
      <c r="Q40" s="39">
        <v>16.899999999999999</v>
      </c>
      <c r="R40" s="39">
        <v>16.5</v>
      </c>
      <c r="S40" s="39">
        <v>25</v>
      </c>
      <c r="T40" s="39">
        <v>18.600000000000001</v>
      </c>
      <c r="U40" s="39">
        <v>24.5</v>
      </c>
      <c r="V40" s="39">
        <v>19.2</v>
      </c>
      <c r="W40" s="39">
        <v>18.399999999999999</v>
      </c>
      <c r="X40" s="39">
        <v>18.100000000000001</v>
      </c>
      <c r="Y40" s="39">
        <v>16</v>
      </c>
      <c r="Z40" s="39">
        <v>40.299999999999997</v>
      </c>
      <c r="AA40" s="39">
        <v>21.3</v>
      </c>
      <c r="AB40" s="39">
        <v>15.6</v>
      </c>
      <c r="AC40" s="39">
        <v>16.600000000000001</v>
      </c>
      <c r="AD40" s="39">
        <v>17.100000000000001</v>
      </c>
      <c r="AE40" s="39">
        <v>15.2</v>
      </c>
      <c r="AF40" s="39">
        <v>19.399999999999999</v>
      </c>
      <c r="AG40" s="39">
        <v>18.899999999999999</v>
      </c>
      <c r="AH40" s="39">
        <v>20.399999999999999</v>
      </c>
      <c r="AI40" s="39">
        <v>19.5</v>
      </c>
      <c r="AJ40" s="39">
        <v>18.8</v>
      </c>
      <c r="AK40" s="39">
        <v>19.600000000000001</v>
      </c>
      <c r="AL40" s="39">
        <v>23.1</v>
      </c>
      <c r="AM40" s="39">
        <v>17</v>
      </c>
      <c r="AN40" s="39">
        <v>20.7</v>
      </c>
      <c r="AO40" s="39">
        <v>25.1</v>
      </c>
      <c r="AP40" s="39">
        <v>23</v>
      </c>
      <c r="AQ40" s="39">
        <v>23.4</v>
      </c>
      <c r="AR40" s="39">
        <v>24.6</v>
      </c>
      <c r="AS40" s="39">
        <v>25.6</v>
      </c>
      <c r="AT40" s="39">
        <v>26.9</v>
      </c>
      <c r="AU40" s="39">
        <v>16.8</v>
      </c>
      <c r="AV40" s="39">
        <v>16.7</v>
      </c>
      <c r="AW40" s="39">
        <v>17</v>
      </c>
      <c r="AX40" s="39">
        <v>18.5</v>
      </c>
      <c r="AY40" s="39">
        <v>29.3</v>
      </c>
      <c r="AZ40" s="39">
        <v>25.5</v>
      </c>
      <c r="BA40" s="39">
        <v>27</v>
      </c>
      <c r="BB40" s="39">
        <v>15.7</v>
      </c>
      <c r="BC40" s="39">
        <v>15</v>
      </c>
      <c r="BD40" s="39">
        <v>14.9</v>
      </c>
      <c r="BE40" s="39">
        <v>15.6</v>
      </c>
      <c r="BF40" s="39">
        <v>18.2</v>
      </c>
      <c r="BG40" s="39">
        <v>17.100000000000001</v>
      </c>
      <c r="BH40" s="39">
        <v>17.899999999999999</v>
      </c>
      <c r="BI40" s="39">
        <v>23</v>
      </c>
      <c r="BJ40" s="39">
        <v>23.9</v>
      </c>
      <c r="BK40" s="39">
        <v>26.5</v>
      </c>
      <c r="BL40" s="39">
        <v>20.399999999999999</v>
      </c>
      <c r="BM40" s="39">
        <v>21.1</v>
      </c>
      <c r="BN40" s="39">
        <v>20.399999999999999</v>
      </c>
      <c r="BO40" s="39">
        <v>37.700000000000003</v>
      </c>
      <c r="BP40" s="39">
        <v>29.5</v>
      </c>
      <c r="BQ40" s="39">
        <v>13.2</v>
      </c>
      <c r="BR40" s="39">
        <v>16.100000000000001</v>
      </c>
      <c r="BS40" s="39">
        <v>34.4</v>
      </c>
      <c r="BT40" s="39">
        <v>66.3</v>
      </c>
      <c r="BU40" s="39">
        <v>77.900000000000006</v>
      </c>
      <c r="BV40" s="39">
        <v>8.6300000000000008</v>
      </c>
      <c r="BW40" s="39">
        <v>4.78</v>
      </c>
      <c r="BX40" s="39">
        <v>1.33</v>
      </c>
      <c r="BY40" s="39">
        <v>2.98</v>
      </c>
      <c r="BZ40" s="39"/>
      <c r="CA40" s="39"/>
      <c r="CB40" s="39"/>
      <c r="CC40" s="39"/>
      <c r="CD40" s="39"/>
    </row>
    <row r="41" spans="1:82" s="36" customFormat="1" x14ac:dyDescent="0.2">
      <c r="A41" s="37" t="s">
        <v>40</v>
      </c>
      <c r="B41" s="36" t="s">
        <v>62</v>
      </c>
      <c r="C41" s="23">
        <v>3.42</v>
      </c>
      <c r="D41" s="23">
        <v>1.57</v>
      </c>
      <c r="E41" s="23">
        <v>2.0499999999999998</v>
      </c>
      <c r="F41" s="23">
        <v>2.33</v>
      </c>
      <c r="G41" s="23">
        <v>2.4</v>
      </c>
      <c r="H41" s="23">
        <v>2.04</v>
      </c>
      <c r="I41" s="23">
        <v>1.87</v>
      </c>
      <c r="J41" s="23">
        <v>1.71</v>
      </c>
      <c r="K41" s="23">
        <v>2.04</v>
      </c>
      <c r="L41" s="23">
        <v>2.52</v>
      </c>
      <c r="M41" s="23">
        <v>2.87</v>
      </c>
      <c r="N41" s="23">
        <v>2.56</v>
      </c>
      <c r="O41" s="23">
        <v>2.42</v>
      </c>
      <c r="P41" s="23">
        <v>2.57</v>
      </c>
      <c r="Q41" s="23">
        <v>2.33</v>
      </c>
      <c r="R41" s="23">
        <v>2.27</v>
      </c>
      <c r="S41" s="23">
        <v>3.42</v>
      </c>
      <c r="T41" s="23">
        <v>2.5299999999999998</v>
      </c>
      <c r="U41" s="23">
        <v>3.26</v>
      </c>
      <c r="V41" s="23">
        <v>2.58</v>
      </c>
      <c r="W41" s="23">
        <v>2.4500000000000002</v>
      </c>
      <c r="X41" s="23">
        <v>2.41</v>
      </c>
      <c r="Y41" s="23">
        <v>2.23</v>
      </c>
      <c r="Z41" s="23">
        <v>5.26</v>
      </c>
      <c r="AA41" s="23">
        <v>2.94</v>
      </c>
      <c r="AB41" s="23">
        <v>2.2000000000000002</v>
      </c>
      <c r="AC41" s="23">
        <v>2.27</v>
      </c>
      <c r="AD41" s="23">
        <v>2.27</v>
      </c>
      <c r="AE41" s="23">
        <v>2.0499999999999998</v>
      </c>
      <c r="AF41" s="23">
        <v>2.76</v>
      </c>
      <c r="AG41" s="23">
        <v>2.71</v>
      </c>
      <c r="AH41" s="23">
        <v>2.81</v>
      </c>
      <c r="AI41" s="23">
        <v>2.79</v>
      </c>
      <c r="AJ41" s="23">
        <v>2.61</v>
      </c>
      <c r="AK41" s="23">
        <v>2.73</v>
      </c>
      <c r="AL41" s="23">
        <v>3.25</v>
      </c>
      <c r="AM41" s="23">
        <v>2.41</v>
      </c>
      <c r="AN41" s="23">
        <v>2.98</v>
      </c>
      <c r="AO41" s="23">
        <v>3.5</v>
      </c>
      <c r="AP41" s="23">
        <v>3.2</v>
      </c>
      <c r="AQ41" s="23">
        <v>3.3</v>
      </c>
      <c r="AR41" s="23">
        <v>3.51</v>
      </c>
      <c r="AS41" s="23">
        <v>3.66</v>
      </c>
      <c r="AT41" s="23">
        <v>3.8</v>
      </c>
      <c r="AU41" s="23">
        <v>2.2999999999999998</v>
      </c>
      <c r="AV41" s="23">
        <v>2.29</v>
      </c>
      <c r="AW41" s="23">
        <v>2.4900000000000002</v>
      </c>
      <c r="AX41" s="23">
        <v>2.62</v>
      </c>
      <c r="AY41" s="23">
        <v>3.72</v>
      </c>
      <c r="AZ41" s="23">
        <v>3.26</v>
      </c>
      <c r="BA41" s="23">
        <v>3.39</v>
      </c>
      <c r="BB41" s="23">
        <v>2.31</v>
      </c>
      <c r="BC41" s="23">
        <v>2.17</v>
      </c>
      <c r="BD41" s="23">
        <v>2.12</v>
      </c>
      <c r="BE41" s="23">
        <v>2.2200000000000002</v>
      </c>
      <c r="BF41" s="23">
        <v>2.57</v>
      </c>
      <c r="BG41" s="23">
        <v>2.4</v>
      </c>
      <c r="BH41" s="23">
        <v>2.5099999999999998</v>
      </c>
      <c r="BI41" s="23">
        <v>3.27</v>
      </c>
      <c r="BJ41" s="23">
        <v>3.35</v>
      </c>
      <c r="BK41" s="23">
        <v>3.73</v>
      </c>
      <c r="BL41" s="23">
        <v>2.86</v>
      </c>
      <c r="BM41" s="23">
        <v>3</v>
      </c>
      <c r="BN41" s="23">
        <v>2.85</v>
      </c>
      <c r="BO41" s="23">
        <v>5.27</v>
      </c>
      <c r="BP41" s="23">
        <v>4.1399999999999997</v>
      </c>
      <c r="BQ41" s="23">
        <v>1.83</v>
      </c>
      <c r="BR41" s="23">
        <v>2.2799999999999998</v>
      </c>
      <c r="BS41" s="23">
        <v>4.6900000000000004</v>
      </c>
      <c r="BT41" s="23">
        <v>8.66</v>
      </c>
      <c r="BU41" s="23">
        <v>10.7</v>
      </c>
      <c r="BV41" s="23">
        <v>1.05</v>
      </c>
      <c r="BW41" s="23">
        <v>0.6</v>
      </c>
      <c r="BX41" s="23">
        <v>0.16</v>
      </c>
      <c r="BY41" s="23">
        <v>0.37</v>
      </c>
      <c r="BZ41" s="23"/>
      <c r="CA41" s="23"/>
      <c r="CB41" s="23"/>
      <c r="CC41" s="23"/>
      <c r="CD41" s="23"/>
    </row>
    <row r="42" spans="1:82" s="38" customFormat="1" x14ac:dyDescent="0.2">
      <c r="A42" s="40" t="s">
        <v>41</v>
      </c>
      <c r="B42" s="38" t="s">
        <v>62</v>
      </c>
      <c r="C42" s="39">
        <v>15.4</v>
      </c>
      <c r="D42" s="39">
        <v>7.41</v>
      </c>
      <c r="E42" s="39">
        <v>9.9700000000000006</v>
      </c>
      <c r="F42" s="39">
        <v>11.3</v>
      </c>
      <c r="G42" s="39">
        <v>11.1</v>
      </c>
      <c r="H42" s="39">
        <v>9.3000000000000007</v>
      </c>
      <c r="I42" s="39">
        <v>8.23</v>
      </c>
      <c r="J42" s="39">
        <v>8.15</v>
      </c>
      <c r="K42" s="39">
        <v>9.75</v>
      </c>
      <c r="L42" s="39">
        <v>11.7</v>
      </c>
      <c r="M42" s="39">
        <v>13</v>
      </c>
      <c r="N42" s="39">
        <v>11.9</v>
      </c>
      <c r="O42" s="39">
        <v>11.1</v>
      </c>
      <c r="P42" s="39">
        <v>11.4</v>
      </c>
      <c r="Q42" s="39">
        <v>10.9</v>
      </c>
      <c r="R42" s="39">
        <v>10.6</v>
      </c>
      <c r="S42" s="39">
        <v>15.6</v>
      </c>
      <c r="T42" s="39">
        <v>11.6</v>
      </c>
      <c r="U42" s="39">
        <v>13.9</v>
      </c>
      <c r="V42" s="39">
        <v>11.9</v>
      </c>
      <c r="W42" s="39">
        <v>11.3</v>
      </c>
      <c r="X42" s="39">
        <v>10.8</v>
      </c>
      <c r="Y42" s="39">
        <v>10.4</v>
      </c>
      <c r="Z42" s="39">
        <v>24.3</v>
      </c>
      <c r="AA42" s="39">
        <v>13.4</v>
      </c>
      <c r="AB42" s="39">
        <v>10.1</v>
      </c>
      <c r="AC42" s="39">
        <v>9.93</v>
      </c>
      <c r="AD42" s="39">
        <v>10.5</v>
      </c>
      <c r="AE42" s="39">
        <v>9.4600000000000009</v>
      </c>
      <c r="AF42" s="39">
        <v>12.6</v>
      </c>
      <c r="AG42" s="39">
        <v>13</v>
      </c>
      <c r="AH42" s="39">
        <v>13.7</v>
      </c>
      <c r="AI42" s="39">
        <v>12.9</v>
      </c>
      <c r="AJ42" s="39">
        <v>12.9</v>
      </c>
      <c r="AK42" s="39">
        <v>13.1</v>
      </c>
      <c r="AL42" s="39">
        <v>15.4</v>
      </c>
      <c r="AM42" s="39">
        <v>12.1</v>
      </c>
      <c r="AN42" s="39">
        <v>14.2</v>
      </c>
      <c r="AO42" s="39">
        <v>16.2</v>
      </c>
      <c r="AP42" s="39">
        <v>15</v>
      </c>
      <c r="AQ42" s="39">
        <v>15.4</v>
      </c>
      <c r="AR42" s="39">
        <v>15.9</v>
      </c>
      <c r="AS42" s="39">
        <v>17.399999999999999</v>
      </c>
      <c r="AT42" s="39">
        <v>17.399999999999999</v>
      </c>
      <c r="AU42" s="39">
        <v>10.3</v>
      </c>
      <c r="AV42" s="39">
        <v>10.1</v>
      </c>
      <c r="AW42" s="39">
        <v>11.9</v>
      </c>
      <c r="AX42" s="39">
        <v>12.4</v>
      </c>
      <c r="AY42" s="39">
        <v>15.6</v>
      </c>
      <c r="AZ42" s="39">
        <v>13.4</v>
      </c>
      <c r="BA42" s="39">
        <v>14.2</v>
      </c>
      <c r="BB42" s="39">
        <v>10.7</v>
      </c>
      <c r="BC42" s="39">
        <v>9.7200000000000006</v>
      </c>
      <c r="BD42" s="39">
        <v>9.82</v>
      </c>
      <c r="BE42" s="39">
        <v>10.3</v>
      </c>
      <c r="BF42" s="39">
        <v>11.8</v>
      </c>
      <c r="BG42" s="39">
        <v>11.5</v>
      </c>
      <c r="BH42" s="39">
        <v>11.9</v>
      </c>
      <c r="BI42" s="39">
        <v>14.8</v>
      </c>
      <c r="BJ42" s="39">
        <v>15.5</v>
      </c>
      <c r="BK42" s="39">
        <v>16.899999999999999</v>
      </c>
      <c r="BL42" s="39">
        <v>13.4</v>
      </c>
      <c r="BM42" s="39">
        <v>13.4</v>
      </c>
      <c r="BN42" s="39">
        <v>12.9</v>
      </c>
      <c r="BO42" s="39">
        <v>23.4</v>
      </c>
      <c r="BP42" s="39">
        <v>19</v>
      </c>
      <c r="BQ42" s="39">
        <v>8.27</v>
      </c>
      <c r="BR42" s="39">
        <v>10.8</v>
      </c>
      <c r="BS42" s="39">
        <v>20.9</v>
      </c>
      <c r="BT42" s="39">
        <v>38.799999999999997</v>
      </c>
      <c r="BU42" s="39">
        <v>49.5</v>
      </c>
      <c r="BV42" s="39">
        <v>4.01</v>
      </c>
      <c r="BW42" s="39">
        <v>2.2000000000000002</v>
      </c>
      <c r="BX42" s="39">
        <v>0.54</v>
      </c>
      <c r="BY42" s="39">
        <v>1.67</v>
      </c>
      <c r="BZ42" s="39"/>
      <c r="CA42" s="39"/>
      <c r="CB42" s="39"/>
      <c r="CC42" s="39"/>
      <c r="CD42" s="39"/>
    </row>
    <row r="43" spans="1:82" s="36" customFormat="1" x14ac:dyDescent="0.2">
      <c r="A43" s="37" t="s">
        <v>42</v>
      </c>
      <c r="B43" s="36" t="s">
        <v>62</v>
      </c>
      <c r="C43" s="23">
        <v>4.76</v>
      </c>
      <c r="D43" s="23">
        <v>2.58</v>
      </c>
      <c r="E43" s="23">
        <v>3.15</v>
      </c>
      <c r="F43" s="23">
        <v>3.51</v>
      </c>
      <c r="G43" s="23">
        <v>3.29</v>
      </c>
      <c r="H43" s="23">
        <v>2.67</v>
      </c>
      <c r="I43" s="23">
        <v>2.4500000000000002</v>
      </c>
      <c r="J43" s="23">
        <v>2.12</v>
      </c>
      <c r="K43" s="23">
        <v>2.79</v>
      </c>
      <c r="L43" s="23">
        <v>3.43</v>
      </c>
      <c r="M43" s="23">
        <v>3.5</v>
      </c>
      <c r="N43" s="23">
        <v>3.47</v>
      </c>
      <c r="O43" s="23">
        <v>3.19</v>
      </c>
      <c r="P43" s="23">
        <v>3.33</v>
      </c>
      <c r="Q43" s="23">
        <v>3.32</v>
      </c>
      <c r="R43" s="23">
        <v>3.1</v>
      </c>
      <c r="S43" s="23">
        <v>4.26</v>
      </c>
      <c r="T43" s="23">
        <v>3.31</v>
      </c>
      <c r="U43" s="23">
        <v>4.13</v>
      </c>
      <c r="V43" s="23">
        <v>3.41</v>
      </c>
      <c r="W43" s="23">
        <v>3.15</v>
      </c>
      <c r="X43" s="23">
        <v>3.03</v>
      </c>
      <c r="Y43" s="23">
        <v>3.04</v>
      </c>
      <c r="Z43" s="23">
        <v>6.85</v>
      </c>
      <c r="AA43" s="23">
        <v>3.84</v>
      </c>
      <c r="AB43" s="23">
        <v>2.82</v>
      </c>
      <c r="AC43" s="23">
        <v>2.92</v>
      </c>
      <c r="AD43" s="23">
        <v>2.84</v>
      </c>
      <c r="AE43" s="23">
        <v>2.88</v>
      </c>
      <c r="AF43" s="23">
        <v>4.0199999999999996</v>
      </c>
      <c r="AG43" s="23">
        <v>4.0199999999999996</v>
      </c>
      <c r="AH43" s="23">
        <v>4.01</v>
      </c>
      <c r="AI43" s="23">
        <v>4</v>
      </c>
      <c r="AJ43" s="23">
        <v>3.95</v>
      </c>
      <c r="AK43" s="23">
        <v>4.29</v>
      </c>
      <c r="AL43" s="23">
        <v>4.8499999999999996</v>
      </c>
      <c r="AM43" s="23">
        <v>3.84</v>
      </c>
      <c r="AN43" s="23">
        <v>4.42</v>
      </c>
      <c r="AO43" s="23">
        <v>4.83</v>
      </c>
      <c r="AP43" s="23">
        <v>4.57</v>
      </c>
      <c r="AQ43" s="23">
        <v>4.53</v>
      </c>
      <c r="AR43" s="23">
        <v>4.74</v>
      </c>
      <c r="AS43" s="23">
        <v>5.25</v>
      </c>
      <c r="AT43" s="23">
        <v>4.9000000000000004</v>
      </c>
      <c r="AU43" s="23">
        <v>2.86</v>
      </c>
      <c r="AV43" s="23">
        <v>2.97</v>
      </c>
      <c r="AW43" s="23">
        <v>3.68</v>
      </c>
      <c r="AX43" s="23">
        <v>3.9</v>
      </c>
      <c r="AY43" s="23">
        <v>4.0199999999999996</v>
      </c>
      <c r="AZ43" s="23">
        <v>3.38</v>
      </c>
      <c r="BA43" s="23">
        <v>3.32</v>
      </c>
      <c r="BB43" s="23">
        <v>3.5</v>
      </c>
      <c r="BC43" s="23">
        <v>3.07</v>
      </c>
      <c r="BD43" s="23">
        <v>3.03</v>
      </c>
      <c r="BE43" s="23">
        <v>3.04</v>
      </c>
      <c r="BF43" s="23">
        <v>3.49</v>
      </c>
      <c r="BG43" s="23">
        <v>3.38</v>
      </c>
      <c r="BH43" s="23">
        <v>3.53</v>
      </c>
      <c r="BI43" s="23">
        <v>4.41</v>
      </c>
      <c r="BJ43" s="23">
        <v>4.58</v>
      </c>
      <c r="BK43" s="23">
        <v>4.92</v>
      </c>
      <c r="BL43" s="23">
        <v>3.92</v>
      </c>
      <c r="BM43" s="23">
        <v>4.0999999999999996</v>
      </c>
      <c r="BN43" s="23">
        <v>4.05</v>
      </c>
      <c r="BO43" s="23">
        <v>6.87</v>
      </c>
      <c r="BP43" s="23">
        <v>6</v>
      </c>
      <c r="BQ43" s="23">
        <v>2.44</v>
      </c>
      <c r="BR43" s="23">
        <v>3.18</v>
      </c>
      <c r="BS43" s="23">
        <v>5.95</v>
      </c>
      <c r="BT43" s="23">
        <v>10.5</v>
      </c>
      <c r="BU43" s="23">
        <v>14.1</v>
      </c>
      <c r="BV43" s="23">
        <v>0.79</v>
      </c>
      <c r="BW43" s="23">
        <v>0.5</v>
      </c>
      <c r="BX43" s="23">
        <v>0.13</v>
      </c>
      <c r="BY43" s="23">
        <v>0.5</v>
      </c>
      <c r="BZ43" s="23"/>
      <c r="CA43" s="23"/>
      <c r="CB43" s="23"/>
      <c r="CC43" s="23"/>
      <c r="CD43" s="23"/>
    </row>
    <row r="44" spans="1:82" s="36" customFormat="1" x14ac:dyDescent="0.2">
      <c r="A44" s="37" t="s">
        <v>43</v>
      </c>
      <c r="B44" s="36" t="s">
        <v>62</v>
      </c>
      <c r="C44" s="23">
        <v>1.65</v>
      </c>
      <c r="D44" s="23">
        <v>0.88600000000000001</v>
      </c>
      <c r="E44" s="23">
        <v>1.19</v>
      </c>
      <c r="F44" s="23">
        <v>1.23</v>
      </c>
      <c r="G44" s="23">
        <v>1.1499999999999999</v>
      </c>
      <c r="H44" s="23">
        <v>1.19</v>
      </c>
      <c r="I44" s="23">
        <v>0.999</v>
      </c>
      <c r="J44" s="23">
        <v>0.97</v>
      </c>
      <c r="K44" s="23">
        <v>1.0900000000000001</v>
      </c>
      <c r="L44" s="23">
        <v>1.21</v>
      </c>
      <c r="M44" s="23">
        <v>1.23</v>
      </c>
      <c r="N44" s="23">
        <v>1.21</v>
      </c>
      <c r="O44" s="23">
        <v>1.1499999999999999</v>
      </c>
      <c r="P44" s="23">
        <v>1.2</v>
      </c>
      <c r="Q44" s="23">
        <v>1.06</v>
      </c>
      <c r="R44" s="23">
        <v>1.23</v>
      </c>
      <c r="S44" s="23">
        <v>1.51</v>
      </c>
      <c r="T44" s="23">
        <v>1.22</v>
      </c>
      <c r="U44" s="23">
        <v>1.42</v>
      </c>
      <c r="V44" s="23">
        <v>1.1200000000000001</v>
      </c>
      <c r="W44" s="23">
        <v>1.18</v>
      </c>
      <c r="X44" s="23">
        <v>1.1299999999999999</v>
      </c>
      <c r="Y44" s="23">
        <v>1.2</v>
      </c>
      <c r="Z44" s="23">
        <v>2.17</v>
      </c>
      <c r="AA44" s="23">
        <v>1.27</v>
      </c>
      <c r="AB44" s="23">
        <v>1.04</v>
      </c>
      <c r="AC44" s="23">
        <v>1.06</v>
      </c>
      <c r="AD44" s="23">
        <v>1.03</v>
      </c>
      <c r="AE44" s="23">
        <v>1.0900000000000001</v>
      </c>
      <c r="AF44" s="23">
        <v>1.41</v>
      </c>
      <c r="AG44" s="23">
        <v>1.38</v>
      </c>
      <c r="AH44" s="23">
        <v>1.48</v>
      </c>
      <c r="AI44" s="23">
        <v>1.44</v>
      </c>
      <c r="AJ44" s="23">
        <v>1.35</v>
      </c>
      <c r="AK44" s="23">
        <v>1.42</v>
      </c>
      <c r="AL44" s="23">
        <v>1.61</v>
      </c>
      <c r="AM44" s="23">
        <v>1.38</v>
      </c>
      <c r="AN44" s="23">
        <v>1.38</v>
      </c>
      <c r="AO44" s="23">
        <v>1.61</v>
      </c>
      <c r="AP44" s="23">
        <v>1.45</v>
      </c>
      <c r="AQ44" s="23">
        <v>1.55</v>
      </c>
      <c r="AR44" s="23">
        <v>1.6</v>
      </c>
      <c r="AS44" s="23">
        <v>1.63</v>
      </c>
      <c r="AT44" s="23">
        <v>1.73</v>
      </c>
      <c r="AU44" s="23">
        <v>1.01</v>
      </c>
      <c r="AV44" s="23">
        <v>1.06</v>
      </c>
      <c r="AW44" s="23">
        <v>1.32</v>
      </c>
      <c r="AX44" s="23">
        <v>1.39</v>
      </c>
      <c r="AY44" s="23">
        <v>1.1299999999999999</v>
      </c>
      <c r="AZ44" s="23">
        <v>1.04</v>
      </c>
      <c r="BA44" s="23">
        <v>1.04</v>
      </c>
      <c r="BB44" s="23">
        <v>1.32</v>
      </c>
      <c r="BC44" s="23">
        <v>1.1599999999999999</v>
      </c>
      <c r="BD44" s="23">
        <v>1.1599999999999999</v>
      </c>
      <c r="BE44" s="23">
        <v>1.18</v>
      </c>
      <c r="BF44" s="23">
        <v>1.32</v>
      </c>
      <c r="BG44" s="23">
        <v>1.2</v>
      </c>
      <c r="BH44" s="23">
        <v>1.33</v>
      </c>
      <c r="BI44" s="23">
        <v>1.5</v>
      </c>
      <c r="BJ44" s="23">
        <v>1.53</v>
      </c>
      <c r="BK44" s="23">
        <v>1.63</v>
      </c>
      <c r="BL44" s="23">
        <v>1.37</v>
      </c>
      <c r="BM44" s="23">
        <v>1.46</v>
      </c>
      <c r="BN44" s="23">
        <v>1.45</v>
      </c>
      <c r="BO44" s="23">
        <v>2.08</v>
      </c>
      <c r="BP44" s="23">
        <v>1.73</v>
      </c>
      <c r="BQ44" s="23">
        <v>1.01</v>
      </c>
      <c r="BR44" s="23">
        <v>1.2</v>
      </c>
      <c r="BS44" s="23">
        <v>1.92</v>
      </c>
      <c r="BT44" s="23">
        <v>2.2999999999999998</v>
      </c>
      <c r="BU44" s="23">
        <v>3.08</v>
      </c>
      <c r="BV44" s="23">
        <v>0.17299999999999999</v>
      </c>
      <c r="BW44" s="23">
        <v>8.5999999999999993E-2</v>
      </c>
      <c r="BX44" s="23">
        <v>0.04</v>
      </c>
      <c r="BY44" s="23">
        <v>8.7999999999999995E-2</v>
      </c>
      <c r="BZ44" s="23"/>
      <c r="CA44" s="23"/>
      <c r="CB44" s="23"/>
      <c r="CC44" s="23"/>
      <c r="CD44" s="23"/>
    </row>
    <row r="45" spans="1:82" s="36" customFormat="1" x14ac:dyDescent="0.2">
      <c r="A45" s="37" t="s">
        <v>44</v>
      </c>
      <c r="B45" s="36" t="s">
        <v>62</v>
      </c>
      <c r="C45" s="23">
        <v>5.39</v>
      </c>
      <c r="D45" s="23">
        <v>3.06</v>
      </c>
      <c r="E45" s="23">
        <v>3.76</v>
      </c>
      <c r="F45" s="23">
        <v>4.22</v>
      </c>
      <c r="G45" s="23">
        <v>3.85</v>
      </c>
      <c r="H45" s="23">
        <v>3.33</v>
      </c>
      <c r="I45" s="23">
        <v>2.98</v>
      </c>
      <c r="J45" s="23">
        <v>2.83</v>
      </c>
      <c r="K45" s="23">
        <v>3.38</v>
      </c>
      <c r="L45" s="23">
        <v>3.99</v>
      </c>
      <c r="M45" s="23">
        <v>4.12</v>
      </c>
      <c r="N45" s="23">
        <v>4.4000000000000004</v>
      </c>
      <c r="O45" s="23">
        <v>3.98</v>
      </c>
      <c r="P45" s="23">
        <v>4.32</v>
      </c>
      <c r="Q45" s="23">
        <v>4.16</v>
      </c>
      <c r="R45" s="23">
        <v>3.83</v>
      </c>
      <c r="S45" s="23">
        <v>5.21</v>
      </c>
      <c r="T45" s="23">
        <v>4.0199999999999996</v>
      </c>
      <c r="U45" s="23">
        <v>4.9400000000000004</v>
      </c>
      <c r="V45" s="23">
        <v>3.97</v>
      </c>
      <c r="W45" s="23">
        <v>3.87</v>
      </c>
      <c r="X45" s="23">
        <v>3.61</v>
      </c>
      <c r="Y45" s="23">
        <v>3.73</v>
      </c>
      <c r="Z45" s="23">
        <v>8.32</v>
      </c>
      <c r="AA45" s="23">
        <v>4.45</v>
      </c>
      <c r="AB45" s="23">
        <v>3.56</v>
      </c>
      <c r="AC45" s="23">
        <v>3.62</v>
      </c>
      <c r="AD45" s="23">
        <v>3.43</v>
      </c>
      <c r="AE45" s="23">
        <v>3.23</v>
      </c>
      <c r="AF45" s="23">
        <v>4.8600000000000003</v>
      </c>
      <c r="AG45" s="23">
        <v>4.79</v>
      </c>
      <c r="AH45" s="23">
        <v>5.0599999999999996</v>
      </c>
      <c r="AI45" s="23">
        <v>4.76</v>
      </c>
      <c r="AJ45" s="23">
        <v>4.9800000000000004</v>
      </c>
      <c r="AK45" s="23">
        <v>5.15</v>
      </c>
      <c r="AL45" s="23">
        <v>6.16</v>
      </c>
      <c r="AM45" s="23">
        <v>4.3600000000000003</v>
      </c>
      <c r="AN45" s="23">
        <v>5.21</v>
      </c>
      <c r="AO45" s="23">
        <v>5.8</v>
      </c>
      <c r="AP45" s="23">
        <v>5.15</v>
      </c>
      <c r="AQ45" s="23">
        <v>5.71</v>
      </c>
      <c r="AR45" s="23">
        <v>5.8</v>
      </c>
      <c r="AS45" s="23">
        <v>5.91</v>
      </c>
      <c r="AT45" s="23">
        <v>5.97</v>
      </c>
      <c r="AU45" s="23">
        <v>3.55</v>
      </c>
      <c r="AV45" s="23">
        <v>3.52</v>
      </c>
      <c r="AW45" s="23">
        <v>4.58</v>
      </c>
      <c r="AX45" s="23">
        <v>4.76</v>
      </c>
      <c r="AY45" s="23">
        <v>4.03</v>
      </c>
      <c r="AZ45" s="23">
        <v>3.53</v>
      </c>
      <c r="BA45" s="23">
        <v>3.64</v>
      </c>
      <c r="BB45" s="23">
        <v>4.28</v>
      </c>
      <c r="BC45" s="23">
        <v>3.65</v>
      </c>
      <c r="BD45" s="23">
        <v>3.57</v>
      </c>
      <c r="BE45" s="23">
        <v>3.72</v>
      </c>
      <c r="BF45" s="23">
        <v>4.46</v>
      </c>
      <c r="BG45" s="23">
        <v>3.96</v>
      </c>
      <c r="BH45" s="23">
        <v>4.33</v>
      </c>
      <c r="BI45" s="23">
        <v>5.25</v>
      </c>
      <c r="BJ45" s="23">
        <v>5.28</v>
      </c>
      <c r="BK45" s="23">
        <v>5.74</v>
      </c>
      <c r="BL45" s="23">
        <v>4.9000000000000004</v>
      </c>
      <c r="BM45" s="23">
        <v>4.87</v>
      </c>
      <c r="BN45" s="23">
        <v>4.7</v>
      </c>
      <c r="BO45" s="23">
        <v>8.31</v>
      </c>
      <c r="BP45" s="23">
        <v>7.31</v>
      </c>
      <c r="BQ45" s="23">
        <v>3</v>
      </c>
      <c r="BR45" s="23">
        <v>3.88</v>
      </c>
      <c r="BS45" s="23">
        <v>7.18</v>
      </c>
      <c r="BT45" s="23">
        <v>12.3</v>
      </c>
      <c r="BU45" s="23">
        <v>16.899999999999999</v>
      </c>
      <c r="BV45" s="23">
        <v>0.76</v>
      </c>
      <c r="BW45" s="23">
        <v>0.41</v>
      </c>
      <c r="BX45" s="23">
        <v>0.08</v>
      </c>
      <c r="BY45" s="23">
        <v>0.57999999999999996</v>
      </c>
      <c r="BZ45" s="23"/>
      <c r="CA45" s="23"/>
      <c r="CB45" s="23"/>
      <c r="CC45" s="23"/>
      <c r="CD45" s="23"/>
    </row>
    <row r="46" spans="1:82" s="36" customFormat="1" x14ac:dyDescent="0.2">
      <c r="A46" s="37" t="s">
        <v>45</v>
      </c>
      <c r="B46" s="36" t="s">
        <v>62</v>
      </c>
      <c r="C46" s="23">
        <v>0.96</v>
      </c>
      <c r="D46" s="23">
        <v>0.54</v>
      </c>
      <c r="E46" s="23">
        <v>0.65</v>
      </c>
      <c r="F46" s="23">
        <v>0.71</v>
      </c>
      <c r="G46" s="23">
        <v>0.69</v>
      </c>
      <c r="H46" s="23">
        <v>0.62</v>
      </c>
      <c r="I46" s="23">
        <v>0.53</v>
      </c>
      <c r="J46" s="23">
        <v>0.51</v>
      </c>
      <c r="K46" s="23">
        <v>0.59</v>
      </c>
      <c r="L46" s="23">
        <v>0.72</v>
      </c>
      <c r="M46" s="23">
        <v>0.74</v>
      </c>
      <c r="N46" s="23">
        <v>0.7</v>
      </c>
      <c r="O46" s="23">
        <v>0.7</v>
      </c>
      <c r="P46" s="23">
        <v>0.74</v>
      </c>
      <c r="Q46" s="23">
        <v>0.69</v>
      </c>
      <c r="R46" s="23">
        <v>0.67</v>
      </c>
      <c r="S46" s="23">
        <v>0.92</v>
      </c>
      <c r="T46" s="23">
        <v>0.72</v>
      </c>
      <c r="U46" s="23">
        <v>0.85</v>
      </c>
      <c r="V46" s="23">
        <v>0.69</v>
      </c>
      <c r="W46" s="23">
        <v>0.68</v>
      </c>
      <c r="X46" s="23">
        <v>0.66</v>
      </c>
      <c r="Y46" s="23">
        <v>0.64</v>
      </c>
      <c r="Z46" s="23">
        <v>1.38</v>
      </c>
      <c r="AA46" s="23">
        <v>0.83</v>
      </c>
      <c r="AB46" s="23">
        <v>0.64</v>
      </c>
      <c r="AC46" s="23">
        <v>0.63</v>
      </c>
      <c r="AD46" s="23">
        <v>0.62</v>
      </c>
      <c r="AE46" s="23">
        <v>0.6</v>
      </c>
      <c r="AF46" s="23">
        <v>0.88</v>
      </c>
      <c r="AG46" s="23">
        <v>0.88</v>
      </c>
      <c r="AH46" s="23">
        <v>0.91</v>
      </c>
      <c r="AI46" s="23">
        <v>0.86</v>
      </c>
      <c r="AJ46" s="23">
        <v>0.87</v>
      </c>
      <c r="AK46" s="23">
        <v>0.88</v>
      </c>
      <c r="AL46" s="23">
        <v>1.06</v>
      </c>
      <c r="AM46" s="23">
        <v>0.78</v>
      </c>
      <c r="AN46" s="23">
        <v>0.95</v>
      </c>
      <c r="AO46" s="23">
        <v>1.02</v>
      </c>
      <c r="AP46" s="23">
        <v>0.95</v>
      </c>
      <c r="AQ46" s="23">
        <v>1</v>
      </c>
      <c r="AR46" s="23">
        <v>1.01</v>
      </c>
      <c r="AS46" s="23">
        <v>1.04</v>
      </c>
      <c r="AT46" s="23">
        <v>1.0900000000000001</v>
      </c>
      <c r="AU46" s="23">
        <v>0.63</v>
      </c>
      <c r="AV46" s="23">
        <v>0.65</v>
      </c>
      <c r="AW46" s="23">
        <v>0.79</v>
      </c>
      <c r="AX46" s="23">
        <v>0.82</v>
      </c>
      <c r="AY46" s="23">
        <v>0.68</v>
      </c>
      <c r="AZ46" s="23">
        <v>0.61</v>
      </c>
      <c r="BA46" s="23">
        <v>0.63</v>
      </c>
      <c r="BB46" s="23">
        <v>0.73</v>
      </c>
      <c r="BC46" s="23">
        <v>0.66</v>
      </c>
      <c r="BD46" s="23">
        <v>0.67</v>
      </c>
      <c r="BE46" s="23">
        <v>0.7</v>
      </c>
      <c r="BF46" s="23">
        <v>0.8</v>
      </c>
      <c r="BG46" s="23">
        <v>0.72</v>
      </c>
      <c r="BH46" s="23">
        <v>0.79</v>
      </c>
      <c r="BI46" s="23">
        <v>0.93</v>
      </c>
      <c r="BJ46" s="23">
        <v>0.96</v>
      </c>
      <c r="BK46" s="23">
        <v>1.05</v>
      </c>
      <c r="BL46" s="23">
        <v>0.88</v>
      </c>
      <c r="BM46" s="23">
        <v>0.89</v>
      </c>
      <c r="BN46" s="23">
        <v>0.89</v>
      </c>
      <c r="BO46" s="23">
        <v>1.5</v>
      </c>
      <c r="BP46" s="23">
        <v>1.33</v>
      </c>
      <c r="BQ46" s="23">
        <v>0.56000000000000005</v>
      </c>
      <c r="BR46" s="23">
        <v>0.68</v>
      </c>
      <c r="BS46" s="23">
        <v>1.35</v>
      </c>
      <c r="BT46" s="23">
        <v>2.0499999999999998</v>
      </c>
      <c r="BU46" s="23">
        <v>2.84</v>
      </c>
      <c r="BV46" s="23">
        <v>0.12</v>
      </c>
      <c r="BW46" s="23">
        <v>0.06</v>
      </c>
      <c r="BX46" s="23">
        <v>0.01</v>
      </c>
      <c r="BY46" s="23">
        <v>0.11</v>
      </c>
      <c r="BZ46" s="23"/>
      <c r="CA46" s="23"/>
      <c r="CB46" s="23"/>
      <c r="CC46" s="23"/>
      <c r="CD46" s="23"/>
    </row>
    <row r="47" spans="1:82" s="36" customFormat="1" x14ac:dyDescent="0.2">
      <c r="A47" s="37" t="s">
        <v>46</v>
      </c>
      <c r="B47" s="36" t="s">
        <v>62</v>
      </c>
      <c r="C47" s="23">
        <v>5.91</v>
      </c>
      <c r="D47" s="23">
        <v>3.38</v>
      </c>
      <c r="E47" s="23">
        <v>4.04</v>
      </c>
      <c r="F47" s="23">
        <v>4.42</v>
      </c>
      <c r="G47" s="23">
        <v>4.3600000000000003</v>
      </c>
      <c r="H47" s="23">
        <v>3.88</v>
      </c>
      <c r="I47" s="23">
        <v>3.36</v>
      </c>
      <c r="J47" s="23">
        <v>3.22</v>
      </c>
      <c r="K47" s="23">
        <v>3.73</v>
      </c>
      <c r="L47" s="23">
        <v>4.46</v>
      </c>
      <c r="M47" s="23">
        <v>4.58</v>
      </c>
      <c r="N47" s="23">
        <v>4.45</v>
      </c>
      <c r="O47" s="23">
        <v>4.24</v>
      </c>
      <c r="P47" s="23">
        <v>4.5599999999999996</v>
      </c>
      <c r="Q47" s="23">
        <v>4.28</v>
      </c>
      <c r="R47" s="23">
        <v>4.1900000000000004</v>
      </c>
      <c r="S47" s="23">
        <v>5.75</v>
      </c>
      <c r="T47" s="23">
        <v>4.63</v>
      </c>
      <c r="U47" s="23">
        <v>5.62</v>
      </c>
      <c r="V47" s="23">
        <v>4.5</v>
      </c>
      <c r="W47" s="23">
        <v>4.1500000000000004</v>
      </c>
      <c r="X47" s="23">
        <v>4.1500000000000004</v>
      </c>
      <c r="Y47" s="23">
        <v>3.91</v>
      </c>
      <c r="Z47" s="23">
        <v>8.4499999999999993</v>
      </c>
      <c r="AA47" s="23">
        <v>5.31</v>
      </c>
      <c r="AB47" s="23">
        <v>4.1900000000000004</v>
      </c>
      <c r="AC47" s="23">
        <v>4</v>
      </c>
      <c r="AD47" s="23">
        <v>3.98</v>
      </c>
      <c r="AE47" s="23">
        <v>3.83</v>
      </c>
      <c r="AF47" s="23">
        <v>5.56</v>
      </c>
      <c r="AG47" s="23">
        <v>5.57</v>
      </c>
      <c r="AH47" s="23">
        <v>5.51</v>
      </c>
      <c r="AI47" s="23">
        <v>5.49</v>
      </c>
      <c r="AJ47" s="23">
        <v>5.43</v>
      </c>
      <c r="AK47" s="23">
        <v>5.82</v>
      </c>
      <c r="AL47" s="23">
        <v>6.69</v>
      </c>
      <c r="AM47" s="23">
        <v>4.9800000000000004</v>
      </c>
      <c r="AN47" s="23">
        <v>5.81</v>
      </c>
      <c r="AO47" s="23">
        <v>6.33</v>
      </c>
      <c r="AP47" s="23">
        <v>5.88</v>
      </c>
      <c r="AQ47" s="23">
        <v>6.03</v>
      </c>
      <c r="AR47" s="23">
        <v>6.17</v>
      </c>
      <c r="AS47" s="23">
        <v>6.8</v>
      </c>
      <c r="AT47" s="23">
        <v>6.77</v>
      </c>
      <c r="AU47" s="23">
        <v>4.0999999999999996</v>
      </c>
      <c r="AV47" s="23">
        <v>4.16</v>
      </c>
      <c r="AW47" s="23">
        <v>4.84</v>
      </c>
      <c r="AX47" s="23">
        <v>5.07</v>
      </c>
      <c r="AY47" s="23">
        <v>4.12</v>
      </c>
      <c r="AZ47" s="23">
        <v>3.77</v>
      </c>
      <c r="BA47" s="23">
        <v>3.78</v>
      </c>
      <c r="BB47" s="23">
        <v>4.6500000000000004</v>
      </c>
      <c r="BC47" s="23">
        <v>4.1900000000000004</v>
      </c>
      <c r="BD47" s="23">
        <v>4.13</v>
      </c>
      <c r="BE47" s="23">
        <v>4.2699999999999996</v>
      </c>
      <c r="BF47" s="23">
        <v>4.7699999999999996</v>
      </c>
      <c r="BG47" s="23">
        <v>4.54</v>
      </c>
      <c r="BH47" s="23">
        <v>4.83</v>
      </c>
      <c r="BI47" s="23">
        <v>5.71</v>
      </c>
      <c r="BJ47" s="23">
        <v>5.95</v>
      </c>
      <c r="BK47" s="23">
        <v>6.52</v>
      </c>
      <c r="BL47" s="23">
        <v>5.37</v>
      </c>
      <c r="BM47" s="23">
        <v>5.54</v>
      </c>
      <c r="BN47" s="23">
        <v>5.42</v>
      </c>
      <c r="BO47" s="23">
        <v>9.2200000000000006</v>
      </c>
      <c r="BP47" s="23">
        <v>8.34</v>
      </c>
      <c r="BQ47" s="23">
        <v>3.45</v>
      </c>
      <c r="BR47" s="23">
        <v>4.32</v>
      </c>
      <c r="BS47" s="23">
        <v>8.2899999999999991</v>
      </c>
      <c r="BT47" s="23">
        <v>12.4</v>
      </c>
      <c r="BU47" s="23">
        <v>17.5</v>
      </c>
      <c r="BV47" s="23">
        <v>0.75</v>
      </c>
      <c r="BW47" s="23">
        <v>0.34</v>
      </c>
      <c r="BX47" s="23">
        <v>0.1</v>
      </c>
      <c r="BY47" s="23">
        <v>0.71</v>
      </c>
      <c r="BZ47" s="23"/>
      <c r="CA47" s="23"/>
      <c r="CB47" s="23"/>
      <c r="CC47" s="23"/>
      <c r="CD47" s="23"/>
    </row>
    <row r="48" spans="1:82" s="36" customFormat="1" x14ac:dyDescent="0.2">
      <c r="A48" s="37" t="s">
        <v>47</v>
      </c>
      <c r="B48" s="36" t="s">
        <v>62</v>
      </c>
      <c r="C48" s="23">
        <v>1.19</v>
      </c>
      <c r="D48" s="23">
        <v>0.69</v>
      </c>
      <c r="E48" s="23">
        <v>0.85</v>
      </c>
      <c r="F48" s="23">
        <v>0.9</v>
      </c>
      <c r="G48" s="23">
        <v>0.88</v>
      </c>
      <c r="H48" s="23">
        <v>0.81</v>
      </c>
      <c r="I48" s="23">
        <v>0.67</v>
      </c>
      <c r="J48" s="23">
        <v>0.67</v>
      </c>
      <c r="K48" s="23">
        <v>0.76</v>
      </c>
      <c r="L48" s="23">
        <v>0.89</v>
      </c>
      <c r="M48" s="23">
        <v>0.92</v>
      </c>
      <c r="N48" s="23">
        <v>0.91</v>
      </c>
      <c r="O48" s="23">
        <v>0.85</v>
      </c>
      <c r="P48" s="23">
        <v>0.88</v>
      </c>
      <c r="Q48" s="23">
        <v>0.9</v>
      </c>
      <c r="R48" s="23">
        <v>0.86</v>
      </c>
      <c r="S48" s="23">
        <v>1.17</v>
      </c>
      <c r="T48" s="23">
        <v>0.93</v>
      </c>
      <c r="U48" s="23">
        <v>1.1299999999999999</v>
      </c>
      <c r="V48" s="23">
        <v>0.9</v>
      </c>
      <c r="W48" s="23">
        <v>0.81</v>
      </c>
      <c r="X48" s="23">
        <v>0.79</v>
      </c>
      <c r="Y48" s="23">
        <v>0.82</v>
      </c>
      <c r="Z48" s="23">
        <v>1.74</v>
      </c>
      <c r="AA48" s="23">
        <v>1.0900000000000001</v>
      </c>
      <c r="AB48" s="23">
        <v>0.86</v>
      </c>
      <c r="AC48" s="23">
        <v>0.82</v>
      </c>
      <c r="AD48" s="23">
        <v>0.81</v>
      </c>
      <c r="AE48" s="23">
        <v>0.79</v>
      </c>
      <c r="AF48" s="23">
        <v>1.1100000000000001</v>
      </c>
      <c r="AG48" s="23">
        <v>1.1200000000000001</v>
      </c>
      <c r="AH48" s="23">
        <v>1.1399999999999999</v>
      </c>
      <c r="AI48" s="23">
        <v>1.1399999999999999</v>
      </c>
      <c r="AJ48" s="23">
        <v>1.1000000000000001</v>
      </c>
      <c r="AK48" s="23">
        <v>1.17</v>
      </c>
      <c r="AL48" s="23">
        <v>1.37</v>
      </c>
      <c r="AM48" s="23">
        <v>1.02</v>
      </c>
      <c r="AN48" s="23">
        <v>1.2</v>
      </c>
      <c r="AO48" s="23">
        <v>1.26</v>
      </c>
      <c r="AP48" s="23">
        <v>1.21</v>
      </c>
      <c r="AQ48" s="23">
        <v>1.24</v>
      </c>
      <c r="AR48" s="23">
        <v>1.26</v>
      </c>
      <c r="AS48" s="23">
        <v>1.37</v>
      </c>
      <c r="AT48" s="23">
        <v>1.37</v>
      </c>
      <c r="AU48" s="23">
        <v>0.82</v>
      </c>
      <c r="AV48" s="23">
        <v>0.8</v>
      </c>
      <c r="AW48" s="23">
        <v>1</v>
      </c>
      <c r="AX48" s="23">
        <v>1.04</v>
      </c>
      <c r="AY48" s="23">
        <v>0.83</v>
      </c>
      <c r="AZ48" s="23">
        <v>0.78</v>
      </c>
      <c r="BA48" s="23">
        <v>0.75</v>
      </c>
      <c r="BB48" s="23">
        <v>0.95</v>
      </c>
      <c r="BC48" s="23">
        <v>0.84</v>
      </c>
      <c r="BD48" s="23">
        <v>0.83</v>
      </c>
      <c r="BE48" s="23">
        <v>0.88</v>
      </c>
      <c r="BF48" s="23">
        <v>0.97</v>
      </c>
      <c r="BG48" s="23">
        <v>0.92</v>
      </c>
      <c r="BH48" s="23">
        <v>0.99</v>
      </c>
      <c r="BI48" s="23">
        <v>1.1399999999999999</v>
      </c>
      <c r="BJ48" s="23">
        <v>1.22</v>
      </c>
      <c r="BK48" s="23">
        <v>1.33</v>
      </c>
      <c r="BL48" s="23">
        <v>1.1200000000000001</v>
      </c>
      <c r="BM48" s="23">
        <v>1.1399999999999999</v>
      </c>
      <c r="BN48" s="23">
        <v>1.0900000000000001</v>
      </c>
      <c r="BO48" s="23">
        <v>1.86</v>
      </c>
      <c r="BP48" s="23">
        <v>1.68</v>
      </c>
      <c r="BQ48" s="23">
        <v>0.72</v>
      </c>
      <c r="BR48" s="23">
        <v>0.88</v>
      </c>
      <c r="BS48" s="23">
        <v>1.71</v>
      </c>
      <c r="BT48" s="23">
        <v>2.5499999999999998</v>
      </c>
      <c r="BU48" s="23">
        <v>3.56</v>
      </c>
      <c r="BV48" s="23">
        <v>0.16</v>
      </c>
      <c r="BW48" s="23">
        <v>0.06</v>
      </c>
      <c r="BX48" s="23">
        <v>0.02</v>
      </c>
      <c r="BY48" s="23">
        <v>0.15</v>
      </c>
      <c r="BZ48" s="23"/>
      <c r="CA48" s="23"/>
      <c r="CB48" s="23"/>
      <c r="CC48" s="23"/>
      <c r="CD48" s="23"/>
    </row>
    <row r="49" spans="1:82" s="36" customFormat="1" x14ac:dyDescent="0.2">
      <c r="A49" s="37" t="s">
        <v>48</v>
      </c>
      <c r="B49" s="36" t="s">
        <v>62</v>
      </c>
      <c r="C49" s="23">
        <v>3.5</v>
      </c>
      <c r="D49" s="23">
        <v>1.99</v>
      </c>
      <c r="E49" s="23">
        <v>2.48</v>
      </c>
      <c r="F49" s="23">
        <v>2.6</v>
      </c>
      <c r="G49" s="23">
        <v>2.48</v>
      </c>
      <c r="H49" s="23">
        <v>2.29</v>
      </c>
      <c r="I49" s="23">
        <v>2.0099999999999998</v>
      </c>
      <c r="J49" s="23">
        <v>1.94</v>
      </c>
      <c r="K49" s="23">
        <v>2.23</v>
      </c>
      <c r="L49" s="23">
        <v>2.59</v>
      </c>
      <c r="M49" s="23">
        <v>2.69</v>
      </c>
      <c r="N49" s="23">
        <v>2.4900000000000002</v>
      </c>
      <c r="O49" s="23">
        <v>2.4500000000000002</v>
      </c>
      <c r="P49" s="23">
        <v>2.58</v>
      </c>
      <c r="Q49" s="23">
        <v>2.5499999999999998</v>
      </c>
      <c r="R49" s="23">
        <v>2.5</v>
      </c>
      <c r="S49" s="23">
        <v>3.37</v>
      </c>
      <c r="T49" s="23">
        <v>2.66</v>
      </c>
      <c r="U49" s="23">
        <v>3.24</v>
      </c>
      <c r="V49" s="23">
        <v>2.57</v>
      </c>
      <c r="W49" s="23">
        <v>2.3199999999999998</v>
      </c>
      <c r="X49" s="23">
        <v>2.33</v>
      </c>
      <c r="Y49" s="23">
        <v>2.35</v>
      </c>
      <c r="Z49" s="23">
        <v>5.05</v>
      </c>
      <c r="AA49" s="23">
        <v>3.21</v>
      </c>
      <c r="AB49" s="23">
        <v>2.4300000000000002</v>
      </c>
      <c r="AC49" s="23">
        <v>2.37</v>
      </c>
      <c r="AD49" s="23">
        <v>2.29</v>
      </c>
      <c r="AE49" s="23">
        <v>2.33</v>
      </c>
      <c r="AF49" s="23">
        <v>3.2</v>
      </c>
      <c r="AG49" s="23">
        <v>3.13</v>
      </c>
      <c r="AH49" s="23">
        <v>3.27</v>
      </c>
      <c r="AI49" s="23">
        <v>3.17</v>
      </c>
      <c r="AJ49" s="23">
        <v>3</v>
      </c>
      <c r="AK49" s="23">
        <v>3.32</v>
      </c>
      <c r="AL49" s="23">
        <v>3.94</v>
      </c>
      <c r="AM49" s="23">
        <v>2.88</v>
      </c>
      <c r="AN49" s="23">
        <v>3.46</v>
      </c>
      <c r="AO49" s="23">
        <v>3.74</v>
      </c>
      <c r="AP49" s="23">
        <v>3.47</v>
      </c>
      <c r="AQ49" s="23">
        <v>3.65</v>
      </c>
      <c r="AR49" s="23">
        <v>3.61</v>
      </c>
      <c r="AS49" s="23">
        <v>4.08</v>
      </c>
      <c r="AT49" s="23">
        <v>3.88</v>
      </c>
      <c r="AU49" s="23">
        <v>2.38</v>
      </c>
      <c r="AV49" s="23">
        <v>2.37</v>
      </c>
      <c r="AW49" s="23">
        <v>2.95</v>
      </c>
      <c r="AX49" s="23">
        <v>3.14</v>
      </c>
      <c r="AY49" s="23">
        <v>2.34</v>
      </c>
      <c r="AZ49" s="23">
        <v>2.17</v>
      </c>
      <c r="BA49" s="23">
        <v>2.21</v>
      </c>
      <c r="BB49" s="23">
        <v>2.76</v>
      </c>
      <c r="BC49" s="23">
        <v>2.5499999999999998</v>
      </c>
      <c r="BD49" s="23">
        <v>2.41</v>
      </c>
      <c r="BE49" s="23">
        <v>2.4300000000000002</v>
      </c>
      <c r="BF49" s="23">
        <v>2.79</v>
      </c>
      <c r="BG49" s="23">
        <v>2.63</v>
      </c>
      <c r="BH49" s="23">
        <v>2.81</v>
      </c>
      <c r="BI49" s="23">
        <v>3.36</v>
      </c>
      <c r="BJ49" s="23">
        <v>3.49</v>
      </c>
      <c r="BK49" s="23">
        <v>3.85</v>
      </c>
      <c r="BL49" s="23">
        <v>3.2</v>
      </c>
      <c r="BM49" s="23">
        <v>3.25</v>
      </c>
      <c r="BN49" s="23">
        <v>3.23</v>
      </c>
      <c r="BO49" s="23">
        <v>5.31</v>
      </c>
      <c r="BP49" s="23">
        <v>4.88</v>
      </c>
      <c r="BQ49" s="23">
        <v>2.16</v>
      </c>
      <c r="BR49" s="23">
        <v>2.5299999999999998</v>
      </c>
      <c r="BS49" s="23">
        <v>4.9000000000000004</v>
      </c>
      <c r="BT49" s="23">
        <v>7.26</v>
      </c>
      <c r="BU49" s="23">
        <v>10.1</v>
      </c>
      <c r="BV49" s="23">
        <v>0.49</v>
      </c>
      <c r="BW49" s="23">
        <v>0.16</v>
      </c>
      <c r="BX49" s="23">
        <v>0.03</v>
      </c>
      <c r="BY49" s="23">
        <v>0.47</v>
      </c>
      <c r="BZ49" s="23"/>
      <c r="CA49" s="23"/>
      <c r="CB49" s="23"/>
      <c r="CC49" s="23"/>
      <c r="CD49" s="23"/>
    </row>
    <row r="50" spans="1:82" s="36" customFormat="1" x14ac:dyDescent="0.2">
      <c r="A50" s="37" t="s">
        <v>49</v>
      </c>
      <c r="B50" s="36" t="s">
        <v>62</v>
      </c>
      <c r="C50" s="23">
        <v>0.50800000000000001</v>
      </c>
      <c r="D50" s="23">
        <v>0.29499999999999998</v>
      </c>
      <c r="E50" s="23">
        <v>0.35199999999999998</v>
      </c>
      <c r="F50" s="23">
        <v>0.379</v>
      </c>
      <c r="G50" s="23">
        <v>0.374</v>
      </c>
      <c r="H50" s="23">
        <v>0.35399999999999998</v>
      </c>
      <c r="I50" s="23">
        <v>0.29099999999999998</v>
      </c>
      <c r="J50" s="23">
        <v>0.28699999999999998</v>
      </c>
      <c r="K50" s="23">
        <v>0.33500000000000002</v>
      </c>
      <c r="L50" s="23">
        <v>0.38600000000000001</v>
      </c>
      <c r="M50" s="23">
        <v>0.40300000000000002</v>
      </c>
      <c r="N50" s="23">
        <v>0.36899999999999999</v>
      </c>
      <c r="O50" s="23">
        <v>0.35799999999999998</v>
      </c>
      <c r="P50" s="23">
        <v>0.376</v>
      </c>
      <c r="Q50" s="23">
        <v>0.35799999999999998</v>
      </c>
      <c r="R50" s="23">
        <v>0.36899999999999999</v>
      </c>
      <c r="S50" s="23">
        <v>0.502</v>
      </c>
      <c r="T50" s="23">
        <v>0.38700000000000001</v>
      </c>
      <c r="U50" s="23">
        <v>0.48599999999999999</v>
      </c>
      <c r="V50" s="23">
        <v>0.377</v>
      </c>
      <c r="W50" s="23">
        <v>0.34100000000000003</v>
      </c>
      <c r="X50" s="23">
        <v>0.34100000000000003</v>
      </c>
      <c r="Y50" s="23">
        <v>0.35899999999999999</v>
      </c>
      <c r="Z50" s="23">
        <v>0.74099999999999999</v>
      </c>
      <c r="AA50" s="23">
        <v>0.46600000000000003</v>
      </c>
      <c r="AB50" s="23">
        <v>0.35099999999999998</v>
      </c>
      <c r="AC50" s="23">
        <v>0.34699999999999998</v>
      </c>
      <c r="AD50" s="23">
        <v>0.33800000000000002</v>
      </c>
      <c r="AE50" s="23">
        <v>0.34499999999999997</v>
      </c>
      <c r="AF50" s="23">
        <v>0.46899999999999997</v>
      </c>
      <c r="AG50" s="23">
        <v>0.44700000000000001</v>
      </c>
      <c r="AH50" s="23">
        <v>0.48099999999999998</v>
      </c>
      <c r="AI50" s="23">
        <v>0.46200000000000002</v>
      </c>
      <c r="AJ50" s="23">
        <v>0.434</v>
      </c>
      <c r="AK50" s="23">
        <v>0.496</v>
      </c>
      <c r="AL50" s="23">
        <v>0.55800000000000005</v>
      </c>
      <c r="AM50" s="23">
        <v>0.41499999999999998</v>
      </c>
      <c r="AN50" s="23">
        <v>0.48499999999999999</v>
      </c>
      <c r="AO50" s="23">
        <v>0.54400000000000004</v>
      </c>
      <c r="AP50" s="23">
        <v>0.5</v>
      </c>
      <c r="AQ50" s="23">
        <v>0.52900000000000003</v>
      </c>
      <c r="AR50" s="23">
        <v>0.51800000000000002</v>
      </c>
      <c r="AS50" s="23">
        <v>0.56299999999999994</v>
      </c>
      <c r="AT50" s="23">
        <v>0.55400000000000005</v>
      </c>
      <c r="AU50" s="23">
        <v>0.36</v>
      </c>
      <c r="AV50" s="23">
        <v>0.35299999999999998</v>
      </c>
      <c r="AW50" s="23">
        <v>0.42099999999999999</v>
      </c>
      <c r="AX50" s="23">
        <v>0.45200000000000001</v>
      </c>
      <c r="AY50" s="23">
        <v>0.33900000000000002</v>
      </c>
      <c r="AZ50" s="23">
        <v>0.311</v>
      </c>
      <c r="BA50" s="23">
        <v>0.32100000000000001</v>
      </c>
      <c r="BB50" s="23">
        <v>0.39200000000000002</v>
      </c>
      <c r="BC50" s="23">
        <v>0.33800000000000002</v>
      </c>
      <c r="BD50" s="23">
        <v>0.34200000000000003</v>
      </c>
      <c r="BE50" s="23">
        <v>0.35199999999999998</v>
      </c>
      <c r="BF50" s="23">
        <v>0.40300000000000002</v>
      </c>
      <c r="BG50" s="23">
        <v>0.38400000000000001</v>
      </c>
      <c r="BH50" s="23">
        <v>0.41899999999999998</v>
      </c>
      <c r="BI50" s="23">
        <v>0.48399999999999999</v>
      </c>
      <c r="BJ50" s="23">
        <v>0.505</v>
      </c>
      <c r="BK50" s="23">
        <v>0.54700000000000004</v>
      </c>
      <c r="BL50" s="23">
        <v>0.45500000000000002</v>
      </c>
      <c r="BM50" s="23">
        <v>0.48099999999999998</v>
      </c>
      <c r="BN50" s="23">
        <v>0.47099999999999997</v>
      </c>
      <c r="BO50" s="23">
        <v>0.76700000000000002</v>
      </c>
      <c r="BP50" s="23">
        <v>0.7</v>
      </c>
      <c r="BQ50" s="23">
        <v>0.316</v>
      </c>
      <c r="BR50" s="23">
        <v>0.36499999999999999</v>
      </c>
      <c r="BS50" s="23">
        <v>0.71299999999999997</v>
      </c>
      <c r="BT50" s="23">
        <v>1.07</v>
      </c>
      <c r="BU50" s="23">
        <v>1.48</v>
      </c>
      <c r="BV50" s="23">
        <v>7.2999999999999995E-2</v>
      </c>
      <c r="BW50" s="23">
        <v>0.02</v>
      </c>
      <c r="BX50" s="23"/>
      <c r="BY50" s="23">
        <v>6.9000000000000006E-2</v>
      </c>
      <c r="BZ50" s="23"/>
      <c r="CA50" s="23"/>
      <c r="CB50" s="23"/>
      <c r="CC50" s="23"/>
      <c r="CD50" s="23"/>
    </row>
    <row r="51" spans="1:82" s="36" customFormat="1" x14ac:dyDescent="0.2">
      <c r="A51" s="37" t="s">
        <v>50</v>
      </c>
      <c r="B51" s="36" t="s">
        <v>62</v>
      </c>
      <c r="C51" s="23">
        <v>3.26</v>
      </c>
      <c r="D51" s="23">
        <v>1.99</v>
      </c>
      <c r="E51" s="23">
        <v>2.23</v>
      </c>
      <c r="F51" s="23">
        <v>2.65</v>
      </c>
      <c r="G51" s="23">
        <v>2.58</v>
      </c>
      <c r="H51" s="23">
        <v>2.42</v>
      </c>
      <c r="I51" s="23">
        <v>2.0099999999999998</v>
      </c>
      <c r="J51" s="23">
        <v>1.89</v>
      </c>
      <c r="K51" s="23">
        <v>2.2400000000000002</v>
      </c>
      <c r="L51" s="23">
        <v>2.5499999999999998</v>
      </c>
      <c r="M51" s="23">
        <v>2.5299999999999998</v>
      </c>
      <c r="N51" s="23">
        <v>2.61</v>
      </c>
      <c r="O51" s="23">
        <v>2.36</v>
      </c>
      <c r="P51" s="23">
        <v>2.54</v>
      </c>
      <c r="Q51" s="23">
        <v>2.35</v>
      </c>
      <c r="R51" s="23">
        <v>2.48</v>
      </c>
      <c r="S51" s="23">
        <v>3.15</v>
      </c>
      <c r="T51" s="23">
        <v>2.56</v>
      </c>
      <c r="U51" s="23">
        <v>3.01</v>
      </c>
      <c r="V51" s="23">
        <v>2.4300000000000002</v>
      </c>
      <c r="W51" s="23">
        <v>2.3199999999999998</v>
      </c>
      <c r="X51" s="23">
        <v>2.35</v>
      </c>
      <c r="Y51" s="23">
        <v>2.41</v>
      </c>
      <c r="Z51" s="23">
        <v>4.91</v>
      </c>
      <c r="AA51" s="23">
        <v>3.08</v>
      </c>
      <c r="AB51" s="23">
        <v>2.29</v>
      </c>
      <c r="AC51" s="23">
        <v>2.2599999999999998</v>
      </c>
      <c r="AD51" s="23">
        <v>2.31</v>
      </c>
      <c r="AE51" s="23">
        <v>2.2999999999999998</v>
      </c>
      <c r="AF51" s="23">
        <v>3.07</v>
      </c>
      <c r="AG51" s="23">
        <v>2.9</v>
      </c>
      <c r="AH51" s="23">
        <v>3.16</v>
      </c>
      <c r="AI51" s="23">
        <v>2.91</v>
      </c>
      <c r="AJ51" s="23">
        <v>2.88</v>
      </c>
      <c r="AK51" s="23">
        <v>3.19</v>
      </c>
      <c r="AL51" s="23">
        <v>3.89</v>
      </c>
      <c r="AM51" s="23">
        <v>2.67</v>
      </c>
      <c r="AN51" s="23">
        <v>3.2</v>
      </c>
      <c r="AO51" s="23">
        <v>3.56</v>
      </c>
      <c r="AP51" s="23">
        <v>3.25</v>
      </c>
      <c r="AQ51" s="23">
        <v>3.45</v>
      </c>
      <c r="AR51" s="23">
        <v>3.36</v>
      </c>
      <c r="AS51" s="23">
        <v>3.73</v>
      </c>
      <c r="AT51" s="23">
        <v>3.66</v>
      </c>
      <c r="AU51" s="23">
        <v>2.33</v>
      </c>
      <c r="AV51" s="23">
        <v>2.3199999999999998</v>
      </c>
      <c r="AW51" s="23">
        <v>2.7</v>
      </c>
      <c r="AX51" s="23">
        <v>2.87</v>
      </c>
      <c r="AY51" s="23">
        <v>2.2999999999999998</v>
      </c>
      <c r="AZ51" s="23">
        <v>2.0499999999999998</v>
      </c>
      <c r="BA51" s="23">
        <v>2.11</v>
      </c>
      <c r="BB51" s="23">
        <v>2.52</v>
      </c>
      <c r="BC51" s="23">
        <v>2.29</v>
      </c>
      <c r="BD51" s="23">
        <v>2.2400000000000002</v>
      </c>
      <c r="BE51" s="23">
        <v>2.33</v>
      </c>
      <c r="BF51" s="23">
        <v>2.5299999999999998</v>
      </c>
      <c r="BG51" s="23">
        <v>2.59</v>
      </c>
      <c r="BH51" s="23">
        <v>2.66</v>
      </c>
      <c r="BI51" s="23">
        <v>3.14</v>
      </c>
      <c r="BJ51" s="23">
        <v>3.23</v>
      </c>
      <c r="BK51" s="23">
        <v>3.5</v>
      </c>
      <c r="BL51" s="23">
        <v>3.04</v>
      </c>
      <c r="BM51" s="23">
        <v>3.01</v>
      </c>
      <c r="BN51" s="23">
        <v>3.08</v>
      </c>
      <c r="BO51" s="23">
        <v>5.04</v>
      </c>
      <c r="BP51" s="23">
        <v>4.5599999999999996</v>
      </c>
      <c r="BQ51" s="23">
        <v>2</v>
      </c>
      <c r="BR51" s="23">
        <v>2.36</v>
      </c>
      <c r="BS51" s="23">
        <v>4.5</v>
      </c>
      <c r="BT51" s="23">
        <v>6.7</v>
      </c>
      <c r="BU51" s="23">
        <v>9.6300000000000008</v>
      </c>
      <c r="BV51" s="23">
        <v>0.49</v>
      </c>
      <c r="BW51" s="23">
        <v>0.11</v>
      </c>
      <c r="BX51" s="23">
        <v>0.02</v>
      </c>
      <c r="BY51" s="23">
        <v>0.46</v>
      </c>
      <c r="BZ51" s="23"/>
      <c r="CA51" s="23"/>
      <c r="CB51" s="23"/>
      <c r="CC51" s="23"/>
      <c r="CD51" s="23"/>
    </row>
    <row r="52" spans="1:82" s="36" customFormat="1" x14ac:dyDescent="0.2">
      <c r="A52" s="37" t="s">
        <v>51</v>
      </c>
      <c r="B52" s="36" t="s">
        <v>62</v>
      </c>
      <c r="C52" s="23">
        <v>0.495</v>
      </c>
      <c r="D52" s="23">
        <v>0.30599999999999999</v>
      </c>
      <c r="E52" s="23">
        <v>0.34300000000000003</v>
      </c>
      <c r="F52" s="23">
        <v>0.40100000000000002</v>
      </c>
      <c r="G52" s="23">
        <v>0.41699999999999998</v>
      </c>
      <c r="H52" s="23">
        <v>0.38600000000000001</v>
      </c>
      <c r="I52" s="23">
        <v>0.308</v>
      </c>
      <c r="J52" s="23">
        <v>0.30099999999999999</v>
      </c>
      <c r="K52" s="23">
        <v>0.33100000000000002</v>
      </c>
      <c r="L52" s="23">
        <v>0.39400000000000002</v>
      </c>
      <c r="M52" s="23">
        <v>0.38600000000000001</v>
      </c>
      <c r="N52" s="23">
        <v>0.41799999999999998</v>
      </c>
      <c r="O52" s="23">
        <v>0.378</v>
      </c>
      <c r="P52" s="23">
        <v>0.40600000000000003</v>
      </c>
      <c r="Q52" s="23">
        <v>0.377</v>
      </c>
      <c r="R52" s="23">
        <v>0.374</v>
      </c>
      <c r="S52" s="23">
        <v>0.49</v>
      </c>
      <c r="T52" s="23">
        <v>0.39300000000000002</v>
      </c>
      <c r="U52" s="23">
        <v>0.49199999999999999</v>
      </c>
      <c r="V52" s="23">
        <v>0.374</v>
      </c>
      <c r="W52" s="23">
        <v>0.36199999999999999</v>
      </c>
      <c r="X52" s="23">
        <v>0.36799999999999999</v>
      </c>
      <c r="Y52" s="23">
        <v>0.378</v>
      </c>
      <c r="Z52" s="23">
        <v>0.82699999999999996</v>
      </c>
      <c r="AA52" s="23">
        <v>0.47199999999999998</v>
      </c>
      <c r="AB52" s="23">
        <v>0.36499999999999999</v>
      </c>
      <c r="AC52" s="23">
        <v>0.34300000000000003</v>
      </c>
      <c r="AD52" s="23">
        <v>0.35</v>
      </c>
      <c r="AE52" s="23">
        <v>0.35299999999999998</v>
      </c>
      <c r="AF52" s="23">
        <v>0.46400000000000002</v>
      </c>
      <c r="AG52" s="23">
        <v>0.45400000000000001</v>
      </c>
      <c r="AH52" s="23">
        <v>0.5</v>
      </c>
      <c r="AI52" s="23">
        <v>0.45400000000000001</v>
      </c>
      <c r="AJ52" s="23">
        <v>0.45500000000000002</v>
      </c>
      <c r="AK52" s="23">
        <v>0.48699999999999999</v>
      </c>
      <c r="AL52" s="23">
        <v>0.627</v>
      </c>
      <c r="AM52" s="23">
        <v>0.41399999999999998</v>
      </c>
      <c r="AN52" s="23">
        <v>0.5</v>
      </c>
      <c r="AO52" s="23">
        <v>0.52900000000000003</v>
      </c>
      <c r="AP52" s="23">
        <v>0.50900000000000001</v>
      </c>
      <c r="AQ52" s="23">
        <v>0.52500000000000002</v>
      </c>
      <c r="AR52" s="23">
        <v>0.52</v>
      </c>
      <c r="AS52" s="23">
        <v>0.54800000000000004</v>
      </c>
      <c r="AT52" s="23">
        <v>0.54200000000000004</v>
      </c>
      <c r="AU52" s="23">
        <v>0.35199999999999998</v>
      </c>
      <c r="AV52" s="23">
        <v>0.36599999999999999</v>
      </c>
      <c r="AW52" s="23">
        <v>0.4</v>
      </c>
      <c r="AX52" s="23">
        <v>0.41599999999999998</v>
      </c>
      <c r="AY52" s="23">
        <v>0.372</v>
      </c>
      <c r="AZ52" s="23">
        <v>0.317</v>
      </c>
      <c r="BA52" s="23">
        <v>0.33100000000000002</v>
      </c>
      <c r="BB52" s="23">
        <v>0.38200000000000001</v>
      </c>
      <c r="BC52" s="23">
        <v>0.35099999999999998</v>
      </c>
      <c r="BD52" s="23">
        <v>0.33300000000000002</v>
      </c>
      <c r="BE52" s="23">
        <v>0.34899999999999998</v>
      </c>
      <c r="BF52" s="23">
        <v>0.39</v>
      </c>
      <c r="BG52" s="23">
        <v>0.39900000000000002</v>
      </c>
      <c r="BH52" s="23">
        <v>0.41299999999999998</v>
      </c>
      <c r="BI52" s="23">
        <v>0.47799999999999998</v>
      </c>
      <c r="BJ52" s="23">
        <v>0.49099999999999999</v>
      </c>
      <c r="BK52" s="23">
        <v>0.53600000000000003</v>
      </c>
      <c r="BL52" s="23">
        <v>0.45800000000000002</v>
      </c>
      <c r="BM52" s="23">
        <v>0.44500000000000001</v>
      </c>
      <c r="BN52" s="23">
        <v>0.45300000000000001</v>
      </c>
      <c r="BO52" s="23">
        <v>0.749</v>
      </c>
      <c r="BP52" s="23">
        <v>0.69399999999999995</v>
      </c>
      <c r="BQ52" s="23">
        <v>0.308</v>
      </c>
      <c r="BR52" s="23">
        <v>0.35399999999999998</v>
      </c>
      <c r="BS52" s="23">
        <v>0.71499999999999997</v>
      </c>
      <c r="BT52" s="23">
        <v>1.07</v>
      </c>
      <c r="BU52" s="23">
        <v>1.48</v>
      </c>
      <c r="BV52" s="23">
        <v>7.0999999999999994E-2</v>
      </c>
      <c r="BW52" s="23">
        <v>1.7000000000000001E-2</v>
      </c>
      <c r="BX52" s="23">
        <v>4.0000000000000001E-3</v>
      </c>
      <c r="BY52" s="23">
        <v>7.0999999999999994E-2</v>
      </c>
      <c r="BZ52" s="23"/>
      <c r="CA52" s="23"/>
      <c r="CB52" s="23"/>
      <c r="CC52" s="23"/>
      <c r="CD52" s="23"/>
    </row>
    <row r="53" spans="1:82" s="36" customFormat="1" x14ac:dyDescent="0.2">
      <c r="A53" s="37" t="s">
        <v>52</v>
      </c>
      <c r="B53" s="36" t="s">
        <v>62</v>
      </c>
      <c r="C53" s="23">
        <v>2.7</v>
      </c>
      <c r="D53" s="23">
        <v>1.4</v>
      </c>
      <c r="E53" s="23">
        <v>2.1</v>
      </c>
      <c r="F53" s="23">
        <v>2.2000000000000002</v>
      </c>
      <c r="G53" s="23">
        <v>2.2999999999999998</v>
      </c>
      <c r="H53" s="23">
        <v>1.8</v>
      </c>
      <c r="I53" s="23">
        <v>1.4</v>
      </c>
      <c r="J53" s="23">
        <v>1.7</v>
      </c>
      <c r="K53" s="23">
        <v>1.8</v>
      </c>
      <c r="L53" s="23">
        <v>2.2999999999999998</v>
      </c>
      <c r="M53" s="23">
        <v>2.7</v>
      </c>
      <c r="N53" s="23">
        <v>2.4</v>
      </c>
      <c r="O53" s="23">
        <v>2.1</v>
      </c>
      <c r="P53" s="23">
        <v>2.4</v>
      </c>
      <c r="Q53" s="23">
        <v>2.2999999999999998</v>
      </c>
      <c r="R53" s="23">
        <v>2</v>
      </c>
      <c r="S53" s="23">
        <v>3.2</v>
      </c>
      <c r="T53" s="23">
        <v>2.2000000000000002</v>
      </c>
      <c r="U53" s="23">
        <v>3.1</v>
      </c>
      <c r="V53" s="23">
        <v>2.2000000000000002</v>
      </c>
      <c r="W53" s="23">
        <v>2.2000000000000002</v>
      </c>
      <c r="X53" s="23">
        <v>2.2000000000000002</v>
      </c>
      <c r="Y53" s="23">
        <v>1.9</v>
      </c>
      <c r="Z53" s="23">
        <v>4.9000000000000004</v>
      </c>
      <c r="AA53" s="23">
        <v>2.5</v>
      </c>
      <c r="AB53" s="23">
        <v>1.8</v>
      </c>
      <c r="AC53" s="23">
        <v>1.9</v>
      </c>
      <c r="AD53" s="23">
        <v>2</v>
      </c>
      <c r="AE53" s="23">
        <v>1.9</v>
      </c>
      <c r="AF53" s="23">
        <v>2.8</v>
      </c>
      <c r="AG53" s="23">
        <v>2.7</v>
      </c>
      <c r="AH53" s="23">
        <v>2.8</v>
      </c>
      <c r="AI53" s="23">
        <v>2.9</v>
      </c>
      <c r="AJ53" s="23">
        <v>2.7</v>
      </c>
      <c r="AK53" s="23">
        <v>2.9</v>
      </c>
      <c r="AL53" s="23">
        <v>3.2</v>
      </c>
      <c r="AM53" s="23">
        <v>2.5</v>
      </c>
      <c r="AN53" s="23">
        <v>3</v>
      </c>
      <c r="AO53" s="23">
        <v>3.1</v>
      </c>
      <c r="AP53" s="23">
        <v>3</v>
      </c>
      <c r="AQ53" s="23">
        <v>3</v>
      </c>
      <c r="AR53" s="23">
        <v>3</v>
      </c>
      <c r="AS53" s="23">
        <v>3.6</v>
      </c>
      <c r="AT53" s="23">
        <v>3.3</v>
      </c>
      <c r="AU53" s="23">
        <v>2.1</v>
      </c>
      <c r="AV53" s="23">
        <v>2</v>
      </c>
      <c r="AW53" s="23">
        <v>2.1</v>
      </c>
      <c r="AX53" s="23">
        <v>2.7</v>
      </c>
      <c r="AY53" s="23">
        <v>2.8</v>
      </c>
      <c r="AZ53" s="23">
        <v>2.2000000000000002</v>
      </c>
      <c r="BA53" s="23">
        <v>2.2999999999999998</v>
      </c>
      <c r="BB53" s="23">
        <v>2.1</v>
      </c>
      <c r="BC53" s="23">
        <v>2</v>
      </c>
      <c r="BD53" s="23">
        <v>1.9</v>
      </c>
      <c r="BE53" s="23">
        <v>1.8</v>
      </c>
      <c r="BF53" s="23">
        <v>2.2999999999999998</v>
      </c>
      <c r="BG53" s="23">
        <v>2.2000000000000002</v>
      </c>
      <c r="BH53" s="23">
        <v>2.2999999999999998</v>
      </c>
      <c r="BI53" s="23">
        <v>2.7</v>
      </c>
      <c r="BJ53" s="23">
        <v>3</v>
      </c>
      <c r="BK53" s="23">
        <v>3.3</v>
      </c>
      <c r="BL53" s="23">
        <v>2.7</v>
      </c>
      <c r="BM53" s="23">
        <v>2.8</v>
      </c>
      <c r="BN53" s="23">
        <v>2.7</v>
      </c>
      <c r="BO53" s="23">
        <v>4.5</v>
      </c>
      <c r="BP53" s="23">
        <v>4.0999999999999996</v>
      </c>
      <c r="BQ53" s="23">
        <v>1.8</v>
      </c>
      <c r="BR53" s="23">
        <v>2.2999999999999998</v>
      </c>
      <c r="BS53" s="23">
        <v>3.9</v>
      </c>
      <c r="BT53" s="23">
        <v>7.1</v>
      </c>
      <c r="BU53" s="23">
        <v>12.2</v>
      </c>
      <c r="BV53" s="23">
        <v>0.4</v>
      </c>
      <c r="BW53" s="23">
        <v>0.1</v>
      </c>
      <c r="BX53" s="23"/>
      <c r="BY53" s="23"/>
      <c r="BZ53" s="23"/>
      <c r="CA53" s="23"/>
      <c r="CB53" s="23"/>
      <c r="CC53" s="23"/>
      <c r="CD53" s="23"/>
    </row>
    <row r="54" spans="1:82" s="36" customFormat="1" x14ac:dyDescent="0.2">
      <c r="A54" s="37" t="s">
        <v>53</v>
      </c>
      <c r="B54" s="36" t="s">
        <v>62</v>
      </c>
      <c r="C54" s="23">
        <v>0.28000000000000003</v>
      </c>
      <c r="D54" s="23">
        <v>0.12</v>
      </c>
      <c r="E54" s="23">
        <v>0.18</v>
      </c>
      <c r="F54" s="23">
        <v>0.21</v>
      </c>
      <c r="G54" s="23">
        <v>0.21</v>
      </c>
      <c r="H54" s="23">
        <v>0.15</v>
      </c>
      <c r="I54" s="23">
        <v>0.17</v>
      </c>
      <c r="J54" s="23">
        <v>0.19</v>
      </c>
      <c r="K54" s="23">
        <v>0.16</v>
      </c>
      <c r="L54" s="23">
        <v>0.23</v>
      </c>
      <c r="M54" s="23">
        <v>0.35</v>
      </c>
      <c r="N54" s="23">
        <v>0.26</v>
      </c>
      <c r="O54" s="23">
        <v>0.26</v>
      </c>
      <c r="P54" s="23">
        <v>0.3</v>
      </c>
      <c r="Q54" s="23">
        <v>0.26</v>
      </c>
      <c r="R54" s="23">
        <v>0.21</v>
      </c>
      <c r="S54" s="23">
        <v>0.32</v>
      </c>
      <c r="T54" s="23">
        <v>0.21</v>
      </c>
      <c r="U54" s="23">
        <v>0.3</v>
      </c>
      <c r="V54" s="23">
        <v>0.21</v>
      </c>
      <c r="W54" s="23">
        <v>0.26</v>
      </c>
      <c r="X54" s="23">
        <v>0.21</v>
      </c>
      <c r="Y54" s="23">
        <v>0.22</v>
      </c>
      <c r="Z54" s="23">
        <v>0.54</v>
      </c>
      <c r="AA54" s="23">
        <v>0.27</v>
      </c>
      <c r="AB54" s="23">
        <v>0.22</v>
      </c>
      <c r="AC54" s="23">
        <v>0.26</v>
      </c>
      <c r="AD54" s="23">
        <v>0.19</v>
      </c>
      <c r="AE54" s="23">
        <v>0.23</v>
      </c>
      <c r="AF54" s="23">
        <v>0.23</v>
      </c>
      <c r="AG54" s="23">
        <v>0.28999999999999998</v>
      </c>
      <c r="AH54" s="23">
        <v>0.41</v>
      </c>
      <c r="AI54" s="23">
        <v>0.35</v>
      </c>
      <c r="AJ54" s="23">
        <v>0.31</v>
      </c>
      <c r="AK54" s="23">
        <v>0.34</v>
      </c>
      <c r="AL54" s="23">
        <v>0.31</v>
      </c>
      <c r="AM54" s="23">
        <v>0.2</v>
      </c>
      <c r="AN54" s="23">
        <v>0.33</v>
      </c>
      <c r="AO54" s="23">
        <v>0.36</v>
      </c>
      <c r="AP54" s="23">
        <v>0.32</v>
      </c>
      <c r="AQ54" s="23">
        <v>0.3</v>
      </c>
      <c r="AR54" s="23">
        <v>0.32</v>
      </c>
      <c r="AS54" s="23">
        <v>0.42</v>
      </c>
      <c r="AT54" s="23">
        <v>0.39</v>
      </c>
      <c r="AU54" s="23">
        <v>0.23</v>
      </c>
      <c r="AV54" s="23">
        <v>0.24</v>
      </c>
      <c r="AW54" s="23">
        <v>0.27</v>
      </c>
      <c r="AX54" s="23">
        <v>0.31</v>
      </c>
      <c r="AY54" s="23">
        <v>0.4</v>
      </c>
      <c r="AZ54" s="23">
        <v>0.25</v>
      </c>
      <c r="BA54" s="23">
        <v>0.27</v>
      </c>
      <c r="BB54" s="23">
        <v>0.17</v>
      </c>
      <c r="BC54" s="23">
        <v>0.27</v>
      </c>
      <c r="BD54" s="23">
        <v>0.21</v>
      </c>
      <c r="BE54" s="23">
        <v>1.72</v>
      </c>
      <c r="BF54" s="23">
        <v>0.26</v>
      </c>
      <c r="BG54" s="23">
        <v>0.22</v>
      </c>
      <c r="BH54" s="23">
        <v>0.26</v>
      </c>
      <c r="BI54" s="23">
        <v>0.31</v>
      </c>
      <c r="BJ54" s="23">
        <v>0.28999999999999998</v>
      </c>
      <c r="BK54" s="23">
        <v>0.34</v>
      </c>
      <c r="BL54" s="23">
        <v>0.28999999999999998</v>
      </c>
      <c r="BM54" s="23">
        <v>0.3</v>
      </c>
      <c r="BN54" s="23">
        <v>0.27</v>
      </c>
      <c r="BO54" s="23">
        <v>0.51</v>
      </c>
      <c r="BP54" s="23">
        <v>0.38</v>
      </c>
      <c r="BQ54" s="23">
        <v>0.18</v>
      </c>
      <c r="BR54" s="23">
        <v>0.25</v>
      </c>
      <c r="BS54" s="23">
        <v>0.41</v>
      </c>
      <c r="BT54" s="23">
        <v>0.81</v>
      </c>
      <c r="BU54" s="23">
        <v>1.22</v>
      </c>
      <c r="BV54" s="23">
        <v>0.11</v>
      </c>
      <c r="BW54" s="23">
        <v>0.05</v>
      </c>
      <c r="BX54" s="23"/>
      <c r="BY54" s="23"/>
      <c r="BZ54" s="23"/>
      <c r="CA54" s="23"/>
      <c r="CB54" s="23"/>
      <c r="CC54" s="23"/>
      <c r="CD54" s="23"/>
    </row>
    <row r="55" spans="1:82" x14ac:dyDescent="0.2">
      <c r="A55" s="35" t="s">
        <v>56</v>
      </c>
      <c r="B55" s="19" t="s">
        <v>62</v>
      </c>
      <c r="E55" s="20">
        <v>8</v>
      </c>
      <c r="J55" s="20">
        <v>7</v>
      </c>
      <c r="Y55" s="20">
        <v>6</v>
      </c>
      <c r="AA55" s="20">
        <v>15</v>
      </c>
      <c r="AC55" s="20">
        <v>7</v>
      </c>
      <c r="AF55" s="20">
        <v>6</v>
      </c>
      <c r="AW55" s="20">
        <v>17</v>
      </c>
      <c r="BA55" s="20">
        <v>6</v>
      </c>
      <c r="BD55" s="20">
        <v>6</v>
      </c>
      <c r="BE55" s="20">
        <v>5</v>
      </c>
      <c r="BF55" s="20">
        <v>12</v>
      </c>
      <c r="BG55" s="20">
        <v>58</v>
      </c>
      <c r="BI55" s="20">
        <v>8</v>
      </c>
      <c r="BJ55" s="20">
        <v>9</v>
      </c>
      <c r="BK55" s="20">
        <v>14</v>
      </c>
      <c r="BL55" s="20">
        <v>6</v>
      </c>
      <c r="BN55" s="20">
        <v>8</v>
      </c>
      <c r="BO55" s="20">
        <v>8</v>
      </c>
      <c r="BP55" s="20">
        <v>7</v>
      </c>
    </row>
    <row r="56" spans="1:82" x14ac:dyDescent="0.2">
      <c r="A56" s="35" t="s">
        <v>58</v>
      </c>
      <c r="B56" s="19" t="s">
        <v>62</v>
      </c>
      <c r="C56" s="20">
        <v>1.28</v>
      </c>
      <c r="D56" s="20">
        <v>0.51</v>
      </c>
      <c r="E56" s="20">
        <v>0.8</v>
      </c>
      <c r="F56" s="20">
        <v>0.98</v>
      </c>
      <c r="G56" s="20">
        <v>1.1499999999999999</v>
      </c>
      <c r="H56" s="20">
        <v>0.83</v>
      </c>
      <c r="I56" s="20">
        <v>0.84</v>
      </c>
      <c r="J56" s="20">
        <v>0.78</v>
      </c>
      <c r="K56" s="20">
        <v>0.98</v>
      </c>
      <c r="L56" s="20">
        <v>1.1599999999999999</v>
      </c>
      <c r="M56" s="20">
        <v>1.24</v>
      </c>
      <c r="N56" s="20">
        <v>1.1299999999999999</v>
      </c>
      <c r="O56" s="20">
        <v>1.04</v>
      </c>
      <c r="P56" s="20">
        <v>1.1000000000000001</v>
      </c>
      <c r="Q56" s="20">
        <v>1</v>
      </c>
      <c r="R56" s="20">
        <v>1.01</v>
      </c>
      <c r="S56" s="20">
        <v>1.54</v>
      </c>
      <c r="T56" s="20">
        <v>1.1499999999999999</v>
      </c>
      <c r="U56" s="20">
        <v>1.47</v>
      </c>
      <c r="V56" s="20">
        <v>1.2</v>
      </c>
      <c r="W56" s="20">
        <v>1.1100000000000001</v>
      </c>
      <c r="X56" s="20">
        <v>1.08</v>
      </c>
      <c r="Y56" s="20">
        <v>0.96</v>
      </c>
      <c r="Z56" s="20">
        <v>2.37</v>
      </c>
      <c r="AA56" s="20">
        <v>1.26</v>
      </c>
      <c r="AB56" s="20">
        <v>0.9</v>
      </c>
      <c r="AC56" s="20">
        <v>1.1399999999999999</v>
      </c>
      <c r="AD56" s="20">
        <v>1.04</v>
      </c>
      <c r="AE56" s="20">
        <v>0.93</v>
      </c>
      <c r="AF56" s="20">
        <v>0.94</v>
      </c>
      <c r="AG56" s="20">
        <v>1.02</v>
      </c>
      <c r="AH56" s="20">
        <v>1.06</v>
      </c>
      <c r="AI56" s="20">
        <v>0.95</v>
      </c>
      <c r="AJ56" s="20">
        <v>0.84</v>
      </c>
      <c r="AK56" s="20">
        <v>1.05</v>
      </c>
      <c r="AL56" s="20">
        <v>1.01</v>
      </c>
      <c r="AM56" s="20">
        <v>0.8</v>
      </c>
      <c r="AN56" s="20">
        <v>1.42</v>
      </c>
      <c r="AO56" s="20">
        <v>1.43</v>
      </c>
      <c r="AP56" s="20">
        <v>1.3</v>
      </c>
      <c r="AQ56" s="20">
        <v>1.28</v>
      </c>
      <c r="AR56" s="20">
        <v>1.33</v>
      </c>
      <c r="AS56" s="20">
        <v>1.49</v>
      </c>
      <c r="AT56" s="20">
        <v>1.48</v>
      </c>
      <c r="AU56" s="20">
        <v>1.04</v>
      </c>
      <c r="AV56" s="20">
        <v>1.08</v>
      </c>
      <c r="AW56" s="20">
        <v>0.84</v>
      </c>
      <c r="AX56" s="20">
        <v>0.89</v>
      </c>
      <c r="AY56" s="20">
        <v>2.27</v>
      </c>
      <c r="AZ56" s="20">
        <v>1.87</v>
      </c>
      <c r="BA56" s="20">
        <v>2</v>
      </c>
      <c r="BB56" s="20">
        <v>0.74</v>
      </c>
      <c r="BC56" s="20">
        <v>0.72</v>
      </c>
      <c r="BD56" s="20">
        <v>0.7</v>
      </c>
      <c r="BE56" s="20">
        <v>0.73</v>
      </c>
      <c r="BF56" s="20">
        <v>0.83</v>
      </c>
      <c r="BG56" s="20">
        <v>0.78</v>
      </c>
      <c r="BH56" s="20">
        <v>0.87</v>
      </c>
      <c r="BI56" s="20">
        <v>1.28</v>
      </c>
      <c r="BJ56" s="20">
        <v>1.41</v>
      </c>
      <c r="BK56" s="20">
        <v>1.57</v>
      </c>
      <c r="BL56" s="20">
        <v>1.21</v>
      </c>
      <c r="BM56" s="20">
        <v>1.23</v>
      </c>
      <c r="BN56" s="20">
        <v>1.23</v>
      </c>
      <c r="BO56" s="20">
        <v>2.19</v>
      </c>
      <c r="BP56" s="20">
        <v>1.95</v>
      </c>
      <c r="BQ56" s="20">
        <v>0.85</v>
      </c>
      <c r="BR56" s="20">
        <v>0.92</v>
      </c>
      <c r="BS56" s="20">
        <v>2.23</v>
      </c>
      <c r="BT56" s="20">
        <v>3.75</v>
      </c>
      <c r="BU56" s="20">
        <v>6.06</v>
      </c>
      <c r="BV56" s="20">
        <v>1.41</v>
      </c>
      <c r="BW56" s="20">
        <v>0.38</v>
      </c>
      <c r="BX56" s="20">
        <v>7.0000000000000007E-2</v>
      </c>
    </row>
    <row r="57" spans="1:82" x14ac:dyDescent="0.2">
      <c r="A57" s="34" t="s">
        <v>59</v>
      </c>
      <c r="B57" s="19" t="s">
        <v>62</v>
      </c>
      <c r="C57" s="20">
        <v>0.48</v>
      </c>
      <c r="D57" s="20">
        <v>0.24</v>
      </c>
      <c r="E57" s="20">
        <v>0.34</v>
      </c>
      <c r="F57" s="20">
        <v>0.41</v>
      </c>
      <c r="G57" s="20">
        <v>0.43</v>
      </c>
      <c r="H57" s="20">
        <v>0.34</v>
      </c>
      <c r="I57" s="20">
        <v>0.35</v>
      </c>
      <c r="J57" s="20">
        <v>0.37</v>
      </c>
      <c r="K57" s="20">
        <v>0.4</v>
      </c>
      <c r="L57" s="20">
        <v>0.49</v>
      </c>
      <c r="M57" s="20">
        <v>0.56000000000000005</v>
      </c>
      <c r="N57" s="20">
        <v>0.47</v>
      </c>
      <c r="O57" s="20">
        <v>0.43</v>
      </c>
      <c r="P57" s="20">
        <v>0.47</v>
      </c>
      <c r="Q57" s="20">
        <v>0.36</v>
      </c>
      <c r="R57" s="20">
        <v>0.43</v>
      </c>
      <c r="S57" s="20">
        <v>0.7</v>
      </c>
      <c r="T57" s="20">
        <v>0.53</v>
      </c>
      <c r="U57" s="20">
        <v>0.68</v>
      </c>
      <c r="V57" s="20">
        <v>0.48</v>
      </c>
      <c r="W57" s="20">
        <v>0.49</v>
      </c>
      <c r="X57" s="20">
        <v>0.45</v>
      </c>
      <c r="Y57" s="20">
        <v>0.4</v>
      </c>
      <c r="Z57" s="20">
        <v>1.04</v>
      </c>
      <c r="AA57" s="20">
        <v>0.48</v>
      </c>
      <c r="AB57" s="20">
        <v>0.38</v>
      </c>
      <c r="AC57" s="20">
        <v>0.45</v>
      </c>
      <c r="AD57" s="20">
        <v>0.38</v>
      </c>
      <c r="AE57" s="20">
        <v>0.39</v>
      </c>
      <c r="AF57" s="20">
        <v>0.42</v>
      </c>
      <c r="AG57" s="20">
        <v>0.35</v>
      </c>
      <c r="AH57" s="20">
        <v>0.39</v>
      </c>
      <c r="AI57" s="20">
        <v>0.37</v>
      </c>
      <c r="AJ57" s="20">
        <v>0.33</v>
      </c>
      <c r="AK57" s="20">
        <v>0.42</v>
      </c>
      <c r="AL57" s="20">
        <v>0.41</v>
      </c>
      <c r="AM57" s="20">
        <v>0.28999999999999998</v>
      </c>
      <c r="AN57" s="20">
        <v>0.63</v>
      </c>
      <c r="AO57" s="20">
        <v>0.67</v>
      </c>
      <c r="AP57" s="20">
        <v>0.53</v>
      </c>
      <c r="AQ57" s="20">
        <v>0.55000000000000004</v>
      </c>
      <c r="AR57" s="20">
        <v>0.78</v>
      </c>
      <c r="AS57" s="20">
        <v>0.68</v>
      </c>
      <c r="AT57" s="20">
        <v>0.71</v>
      </c>
      <c r="AU57" s="20">
        <v>0.41</v>
      </c>
      <c r="AV57" s="20">
        <v>0.4</v>
      </c>
      <c r="AW57" s="20">
        <v>0.31</v>
      </c>
      <c r="AX57" s="20">
        <v>0.36</v>
      </c>
      <c r="AY57" s="20">
        <v>0.79</v>
      </c>
      <c r="AZ57" s="20">
        <v>0.67</v>
      </c>
      <c r="BA57" s="20">
        <v>0.57999999999999996</v>
      </c>
      <c r="BB57" s="20">
        <v>0.3</v>
      </c>
      <c r="BC57" s="20">
        <v>0.25</v>
      </c>
      <c r="BD57" s="20">
        <v>0.25</v>
      </c>
      <c r="BE57" s="20">
        <v>0.28000000000000003</v>
      </c>
      <c r="BF57" s="20">
        <v>0.31</v>
      </c>
      <c r="BG57" s="20">
        <v>0.31</v>
      </c>
      <c r="BH57" s="20">
        <v>0.31</v>
      </c>
      <c r="BI57" s="20">
        <v>0.48</v>
      </c>
      <c r="BJ57" s="20">
        <v>0.53</v>
      </c>
      <c r="BK57" s="20">
        <v>0.59</v>
      </c>
      <c r="BL57" s="20">
        <v>0.56000000000000005</v>
      </c>
      <c r="BM57" s="20">
        <v>0.55000000000000004</v>
      </c>
      <c r="BN57" s="20">
        <v>0.52</v>
      </c>
      <c r="BO57" s="20">
        <v>0.91</v>
      </c>
      <c r="BP57" s="20">
        <v>0.81</v>
      </c>
      <c r="BQ57" s="20">
        <v>0.36</v>
      </c>
      <c r="BR57" s="20">
        <v>0.41</v>
      </c>
      <c r="BS57" s="20">
        <v>0.76</v>
      </c>
      <c r="BT57" s="20">
        <v>1.65</v>
      </c>
      <c r="BU57" s="20">
        <v>2.39</v>
      </c>
      <c r="BV57" s="20">
        <v>0.46</v>
      </c>
      <c r="BW57" s="20">
        <v>1.91</v>
      </c>
      <c r="BX57" s="20">
        <v>0.41</v>
      </c>
      <c r="BY57" s="20">
        <v>0.16</v>
      </c>
    </row>
    <row r="58" spans="1:82" x14ac:dyDescent="0.2">
      <c r="A58" s="34"/>
      <c r="C58" s="33"/>
      <c r="D58" s="32"/>
      <c r="E58" s="32"/>
      <c r="F58" s="33"/>
      <c r="G58" s="32"/>
      <c r="H58" s="33"/>
      <c r="I58" s="33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E58" s="32"/>
      <c r="AF58" s="32"/>
      <c r="AG58" s="32"/>
      <c r="AH58" s="32"/>
      <c r="AI58" s="32"/>
      <c r="AK58" s="32"/>
      <c r="AM58" s="32"/>
      <c r="AQ58" s="32"/>
      <c r="AS58" s="32"/>
      <c r="AZ58" s="32"/>
      <c r="BA58" s="32"/>
      <c r="BC58" s="32"/>
      <c r="BE58" s="32"/>
      <c r="BF58" s="32"/>
      <c r="BI58" s="32"/>
      <c r="BJ58" s="32"/>
      <c r="BN58" s="32"/>
      <c r="BQ58" s="32"/>
      <c r="BS58" s="32"/>
      <c r="BU58" s="32"/>
      <c r="BV58" s="32"/>
      <c r="BY58" s="26"/>
    </row>
    <row r="59" spans="1:82" x14ac:dyDescent="0.2">
      <c r="A59" s="34" t="s">
        <v>873</v>
      </c>
      <c r="C59" s="75">
        <f>(C44/0.0563)/SQRT((C43/0.148)*(C45/0.199))</f>
        <v>0.99296761916139997</v>
      </c>
      <c r="D59" s="75">
        <f t="shared" ref="D59:BO59" si="3">(D44/0.0563)/SQRT((D43/0.148)*(D45/0.199))</f>
        <v>0.96119644682745609</v>
      </c>
      <c r="E59" s="75">
        <f t="shared" si="3"/>
        <v>1.0540149310521059</v>
      </c>
      <c r="F59" s="75">
        <f t="shared" si="3"/>
        <v>0.97419148390214538</v>
      </c>
      <c r="G59" s="75">
        <f t="shared" si="3"/>
        <v>0.9849598499975063</v>
      </c>
      <c r="H59" s="75">
        <f t="shared" si="3"/>
        <v>1.2165170916754922</v>
      </c>
      <c r="I59" s="75">
        <f t="shared" si="3"/>
        <v>1.1269984404251896</v>
      </c>
      <c r="J59" s="75">
        <f t="shared" si="3"/>
        <v>1.2071454092032652</v>
      </c>
      <c r="K59" s="75">
        <f t="shared" si="3"/>
        <v>1.081969571613796</v>
      </c>
      <c r="L59" s="75">
        <f t="shared" si="3"/>
        <v>0.99701309736376154</v>
      </c>
      <c r="M59" s="75">
        <f t="shared" si="3"/>
        <v>0.9873507997868034</v>
      </c>
      <c r="N59" s="75">
        <f t="shared" si="3"/>
        <v>0.94393762169374584</v>
      </c>
      <c r="O59" s="75">
        <f t="shared" si="3"/>
        <v>0.98380712573659113</v>
      </c>
      <c r="P59" s="75">
        <f t="shared" si="3"/>
        <v>0.964420108377392</v>
      </c>
      <c r="Q59" s="75">
        <f t="shared" si="3"/>
        <v>0.86943908392894154</v>
      </c>
      <c r="R59" s="75">
        <f t="shared" si="3"/>
        <v>1.0881126983820777</v>
      </c>
      <c r="S59" s="75">
        <f t="shared" si="3"/>
        <v>0.97701737496770935</v>
      </c>
      <c r="T59" s="75">
        <f t="shared" si="3"/>
        <v>1.0194872724390769</v>
      </c>
      <c r="U59" s="75">
        <f t="shared" si="3"/>
        <v>0.95829416805105561</v>
      </c>
      <c r="V59" s="75">
        <f t="shared" si="3"/>
        <v>0.92788591183038949</v>
      </c>
      <c r="W59" s="75">
        <f t="shared" si="3"/>
        <v>1.0301969243293752</v>
      </c>
      <c r="X59" s="75">
        <f t="shared" si="3"/>
        <v>1.0414838247671887</v>
      </c>
      <c r="Y59" s="75">
        <f t="shared" si="3"/>
        <v>1.0862731360225015</v>
      </c>
      <c r="Z59" s="75">
        <f t="shared" si="3"/>
        <v>0.87619704870028303</v>
      </c>
      <c r="AA59" s="75">
        <f t="shared" si="3"/>
        <v>0.93649853932173011</v>
      </c>
      <c r="AB59" s="75">
        <f t="shared" si="3"/>
        <v>1.000536156025247</v>
      </c>
      <c r="AC59" s="75">
        <f t="shared" si="3"/>
        <v>0.99382325616366285</v>
      </c>
      <c r="AD59" s="75">
        <f t="shared" si="3"/>
        <v>1.0059583403777077</v>
      </c>
      <c r="AE59" s="75">
        <f t="shared" si="3"/>
        <v>1.0893764786710809</v>
      </c>
      <c r="AF59" s="75">
        <f t="shared" si="3"/>
        <v>0.97238209318281865</v>
      </c>
      <c r="AG59" s="75">
        <f t="shared" si="3"/>
        <v>0.95862180695774191</v>
      </c>
      <c r="AH59" s="75">
        <f t="shared" si="3"/>
        <v>1.0015284063900334</v>
      </c>
      <c r="AI59" s="75">
        <f t="shared" si="3"/>
        <v>1.0059537666377956</v>
      </c>
      <c r="AJ59" s="75">
        <f t="shared" si="3"/>
        <v>0.9278324348207897</v>
      </c>
      <c r="AK59" s="75">
        <f t="shared" si="3"/>
        <v>0.92088433392874769</v>
      </c>
      <c r="AL59" s="75">
        <f t="shared" si="3"/>
        <v>0.89787039430345139</v>
      </c>
      <c r="AM59" s="75">
        <f t="shared" si="3"/>
        <v>1.0280618198723632</v>
      </c>
      <c r="AN59" s="75">
        <f t="shared" si="3"/>
        <v>0.87659318738735259</v>
      </c>
      <c r="AO59" s="75">
        <f t="shared" si="3"/>
        <v>0.92722965923169243</v>
      </c>
      <c r="AP59" s="75">
        <f t="shared" si="3"/>
        <v>0.91107743142378139</v>
      </c>
      <c r="AQ59" s="75">
        <f t="shared" si="3"/>
        <v>0.92899535837149327</v>
      </c>
      <c r="AR59" s="75">
        <f t="shared" si="3"/>
        <v>0.9301774698120111</v>
      </c>
      <c r="AS59" s="75">
        <f t="shared" si="3"/>
        <v>0.89199662941371782</v>
      </c>
      <c r="AT59" s="75">
        <f t="shared" si="3"/>
        <v>0.97501186029592457</v>
      </c>
      <c r="AU59" s="75">
        <f t="shared" si="3"/>
        <v>0.96621367922223844</v>
      </c>
      <c r="AV59" s="75">
        <f t="shared" si="3"/>
        <v>0.99932168117263187</v>
      </c>
      <c r="AW59" s="75">
        <f t="shared" si="3"/>
        <v>0.9800907354039784</v>
      </c>
      <c r="AX59" s="75">
        <f t="shared" si="3"/>
        <v>0.98339505799087967</v>
      </c>
      <c r="AY59" s="75">
        <f t="shared" si="3"/>
        <v>0.85577953167186915</v>
      </c>
      <c r="AZ59" s="75">
        <f t="shared" si="3"/>
        <v>0.91777587507517311</v>
      </c>
      <c r="BA59" s="75">
        <f t="shared" si="3"/>
        <v>0.91193231740215652</v>
      </c>
      <c r="BB59" s="75">
        <f t="shared" si="3"/>
        <v>1.0396018066883148</v>
      </c>
      <c r="BC59" s="75">
        <f t="shared" si="3"/>
        <v>1.0563099490969849</v>
      </c>
      <c r="BD59" s="75">
        <f t="shared" si="3"/>
        <v>1.0751066990243108</v>
      </c>
      <c r="BE59" s="75">
        <f t="shared" si="3"/>
        <v>1.0696033306529942</v>
      </c>
      <c r="BF59" s="75">
        <f t="shared" si="3"/>
        <v>1.0198652386262093</v>
      </c>
      <c r="BG59" s="75">
        <f t="shared" si="3"/>
        <v>0.99982571870070558</v>
      </c>
      <c r="BH59" s="75">
        <f t="shared" si="3"/>
        <v>1.0369775187112102</v>
      </c>
      <c r="BI59" s="75">
        <f t="shared" si="3"/>
        <v>0.95025751678133774</v>
      </c>
      <c r="BJ59" s="75">
        <f t="shared" si="3"/>
        <v>0.94839822305263977</v>
      </c>
      <c r="BK59" s="75">
        <f t="shared" si="3"/>
        <v>0.93497092961232109</v>
      </c>
      <c r="BL59" s="75">
        <f t="shared" si="3"/>
        <v>0.95285868039533672</v>
      </c>
      <c r="BM59" s="75">
        <f t="shared" si="3"/>
        <v>0.99596814426024904</v>
      </c>
      <c r="BN59" s="75">
        <f t="shared" si="3"/>
        <v>1.0130725844021988</v>
      </c>
      <c r="BO59" s="75">
        <f t="shared" si="3"/>
        <v>0.83913812987842173</v>
      </c>
      <c r="BP59" s="75">
        <f t="shared" ref="BP59:BU59" si="4">(BP44/0.0563)/SQRT((BP43/0.148)*(BP45/0.199))</f>
        <v>0.7962708008770486</v>
      </c>
      <c r="BQ59" s="75">
        <f t="shared" si="4"/>
        <v>1.1379281321765271</v>
      </c>
      <c r="BR59" s="75">
        <f t="shared" si="4"/>
        <v>1.0413598380715647</v>
      </c>
      <c r="BS59" s="75">
        <f t="shared" si="4"/>
        <v>0.89542563746410897</v>
      </c>
      <c r="BT59" s="75">
        <f t="shared" si="4"/>
        <v>0.61692111069732813</v>
      </c>
      <c r="BU59" s="75">
        <f t="shared" si="4"/>
        <v>0.6082005505224779</v>
      </c>
      <c r="BV59" s="75"/>
      <c r="BW59" s="75"/>
      <c r="BX59" s="75"/>
      <c r="BY59" s="75"/>
    </row>
    <row r="60" spans="1:82" x14ac:dyDescent="0.2">
      <c r="A60" s="34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  <c r="AJ60" s="75"/>
      <c r="AK60" s="75"/>
      <c r="AL60" s="75"/>
      <c r="AM60" s="75"/>
      <c r="AN60" s="75"/>
      <c r="AO60" s="75"/>
      <c r="AP60" s="75"/>
      <c r="AQ60" s="75"/>
      <c r="AR60" s="75"/>
      <c r="AS60" s="75"/>
      <c r="AT60" s="75"/>
      <c r="AU60" s="75"/>
      <c r="AV60" s="75"/>
      <c r="AW60" s="75"/>
      <c r="AX60" s="75"/>
      <c r="AY60" s="75"/>
      <c r="AZ60" s="75"/>
      <c r="BA60" s="75"/>
      <c r="BB60" s="75"/>
      <c r="BC60" s="75"/>
      <c r="BD60" s="75"/>
      <c r="BE60" s="75"/>
      <c r="BF60" s="75"/>
      <c r="BG60" s="75"/>
      <c r="BH60" s="75"/>
      <c r="BI60" s="75"/>
      <c r="BJ60" s="75"/>
      <c r="BK60" s="75"/>
      <c r="BL60" s="75"/>
      <c r="BM60" s="75"/>
      <c r="BN60" s="75"/>
      <c r="BO60" s="75"/>
      <c r="BP60" s="75"/>
      <c r="BQ60" s="75"/>
      <c r="BR60" s="75"/>
      <c r="BS60" s="75"/>
      <c r="BT60" s="75"/>
      <c r="BU60" s="75"/>
      <c r="BV60" s="75"/>
      <c r="BW60" s="75"/>
      <c r="BX60" s="75"/>
      <c r="BY60" s="75"/>
    </row>
    <row r="61" spans="1:82" s="29" customFormat="1" ht="18" x14ac:dyDescent="0.2">
      <c r="A61" s="31" t="s">
        <v>453</v>
      </c>
      <c r="C61" s="30"/>
      <c r="D61" s="26">
        <v>0.70518394304959509</v>
      </c>
      <c r="E61" s="26">
        <v>0.70531094448011356</v>
      </c>
      <c r="F61" s="26"/>
      <c r="G61" s="26">
        <v>0.70724996632086423</v>
      </c>
      <c r="H61" s="26"/>
      <c r="I61" s="26"/>
      <c r="J61" s="26">
        <v>0.70570194888430826</v>
      </c>
      <c r="K61" s="26"/>
      <c r="L61" s="26"/>
      <c r="M61" s="26">
        <v>0.70597492193341005</v>
      </c>
      <c r="N61" s="26"/>
      <c r="O61" s="26">
        <v>0.7053689108411817</v>
      </c>
      <c r="P61" s="26"/>
      <c r="Q61" s="26"/>
      <c r="R61" s="26"/>
      <c r="S61" s="26"/>
      <c r="T61" s="26"/>
      <c r="U61" s="26">
        <v>0.70708394223255377</v>
      </c>
      <c r="V61" s="26"/>
      <c r="W61" s="26"/>
      <c r="X61" s="26">
        <v>0.70589896332757929</v>
      </c>
      <c r="Y61" s="26">
        <v>0.7058679507541199</v>
      </c>
      <c r="Z61" s="26">
        <v>0.7067739707195092</v>
      </c>
      <c r="AA61" s="26">
        <v>0.7063479616407573</v>
      </c>
      <c r="AB61" s="26">
        <v>0.70613696533818426</v>
      </c>
      <c r="AC61" s="26">
        <v>0.7057979874915169</v>
      </c>
      <c r="AD61" s="26"/>
      <c r="AE61" s="26">
        <v>0.70582895652553446</v>
      </c>
      <c r="AF61" s="26">
        <v>0.70570695532311234</v>
      </c>
      <c r="AG61" s="26">
        <v>0.7057429873366392</v>
      </c>
      <c r="AH61" s="26">
        <v>0.70542191181129399</v>
      </c>
      <c r="AI61" s="26">
        <v>0.70567791649711997</v>
      </c>
      <c r="AJ61" s="26"/>
      <c r="AK61" s="26">
        <v>0.70570691702793609</v>
      </c>
      <c r="AL61" s="26"/>
      <c r="AM61" s="26">
        <v>0.70505194886748435</v>
      </c>
      <c r="AN61" s="26"/>
      <c r="AO61" s="26"/>
      <c r="AP61" s="26"/>
      <c r="AQ61" s="26">
        <v>0.70553503312237309</v>
      </c>
      <c r="AR61" s="26"/>
      <c r="AS61" s="26">
        <v>0.70545497305121119</v>
      </c>
      <c r="AT61" s="26"/>
      <c r="AU61" s="26"/>
      <c r="AV61" s="26"/>
      <c r="AW61" s="26"/>
      <c r="AX61" s="26"/>
      <c r="AY61" s="26"/>
      <c r="AZ61" s="26">
        <v>0.70898598057809536</v>
      </c>
      <c r="BA61" s="26">
        <v>0.70864697532767607</v>
      </c>
      <c r="BB61" s="26"/>
      <c r="BC61" s="26">
        <v>0.70581497507870627</v>
      </c>
      <c r="BD61" s="26"/>
      <c r="BE61" s="26">
        <v>0.70586297534903897</v>
      </c>
      <c r="BF61" s="26">
        <v>0.70566197421702082</v>
      </c>
      <c r="BG61" s="26"/>
      <c r="BH61" s="26"/>
      <c r="BI61" s="26">
        <v>0.70559597384531336</v>
      </c>
      <c r="BJ61" s="26">
        <v>0.70576604409451926</v>
      </c>
      <c r="BK61" s="26"/>
      <c r="BL61" s="26"/>
      <c r="BM61" s="26"/>
      <c r="BN61" s="26">
        <v>0.70574904426206653</v>
      </c>
      <c r="BO61" s="26"/>
      <c r="BP61" s="26"/>
      <c r="BQ61" s="26">
        <v>0.70514705019521373</v>
      </c>
      <c r="BR61" s="26"/>
      <c r="BS61" s="26">
        <v>0.7068620332926433</v>
      </c>
      <c r="BT61" s="26"/>
      <c r="BU61" s="26">
        <v>0.70853296875506</v>
      </c>
      <c r="BV61" s="26">
        <v>0.70888299617874573</v>
      </c>
      <c r="BW61" s="26"/>
      <c r="BX61" s="26"/>
      <c r="BY61" s="26">
        <v>0.70805801536089663</v>
      </c>
      <c r="BZ61" s="30"/>
      <c r="CA61" s="30"/>
      <c r="CB61" s="30"/>
      <c r="CC61" s="30"/>
      <c r="CD61" s="30"/>
    </row>
    <row r="62" spans="1:82" s="29" customFormat="1" x14ac:dyDescent="0.2">
      <c r="A62" s="31" t="s">
        <v>448</v>
      </c>
      <c r="C62" s="30"/>
      <c r="D62" s="26">
        <v>6.9999999999999999E-6</v>
      </c>
      <c r="E62" s="26">
        <v>9.0000000000000002E-6</v>
      </c>
      <c r="F62" s="26"/>
      <c r="G62" s="26">
        <v>7.9999999999999996E-6</v>
      </c>
      <c r="H62" s="26"/>
      <c r="I62" s="26"/>
      <c r="J62" s="26">
        <v>7.9999999999999996E-6</v>
      </c>
      <c r="K62" s="26"/>
      <c r="L62" s="26"/>
      <c r="M62" s="26">
        <v>9.0000000000000002E-6</v>
      </c>
      <c r="N62" s="26"/>
      <c r="O62" s="26">
        <v>7.9999999999999996E-6</v>
      </c>
      <c r="P62" s="26"/>
      <c r="Q62" s="26"/>
      <c r="R62" s="26"/>
      <c r="S62" s="26"/>
      <c r="T62" s="26"/>
      <c r="U62" s="26">
        <v>7.9999999999999996E-6</v>
      </c>
      <c r="V62" s="26"/>
      <c r="W62" s="26"/>
      <c r="X62" s="26">
        <v>7.9999999999999996E-6</v>
      </c>
      <c r="Y62" s="26">
        <v>6.9999999999999999E-6</v>
      </c>
      <c r="Z62" s="26">
        <v>7.9999999999999996E-6</v>
      </c>
      <c r="AA62" s="26">
        <v>7.9999999999999996E-6</v>
      </c>
      <c r="AB62" s="26">
        <v>7.9999999999999996E-6</v>
      </c>
      <c r="AC62" s="26">
        <v>7.9999999999999996E-6</v>
      </c>
      <c r="AD62" s="26"/>
      <c r="AE62" s="26">
        <v>7.9999999999999996E-6</v>
      </c>
      <c r="AF62" s="26">
        <v>9.0000000000000002E-6</v>
      </c>
      <c r="AG62" s="26">
        <v>9.0000000000000002E-6</v>
      </c>
      <c r="AH62" s="26">
        <v>6.0000000000000002E-6</v>
      </c>
      <c r="AI62" s="26">
        <v>7.9999999999999996E-6</v>
      </c>
      <c r="AJ62" s="26"/>
      <c r="AK62" s="26">
        <v>7.9999999999999996E-6</v>
      </c>
      <c r="AL62" s="26"/>
      <c r="AM62" s="26">
        <v>7.9999999999999996E-6</v>
      </c>
      <c r="AN62" s="26"/>
      <c r="AO62" s="26"/>
      <c r="AP62" s="26"/>
      <c r="AQ62" s="26">
        <v>7.9999999999999996E-6</v>
      </c>
      <c r="AR62" s="26"/>
      <c r="AS62" s="26">
        <v>7.9999999999999996E-6</v>
      </c>
      <c r="AT62" s="26"/>
      <c r="AU62" s="26"/>
      <c r="AV62" s="26"/>
      <c r="AW62" s="26"/>
      <c r="AX62" s="26"/>
      <c r="AY62" s="26"/>
      <c r="AZ62" s="26">
        <v>7.9999999999999996E-6</v>
      </c>
      <c r="BA62" s="26">
        <v>7.9999999999999996E-6</v>
      </c>
      <c r="BB62" s="26"/>
      <c r="BC62" s="26">
        <v>6.9999999999999999E-6</v>
      </c>
      <c r="BD62" s="26"/>
      <c r="BE62" s="26">
        <v>7.9999999999999996E-6</v>
      </c>
      <c r="BF62" s="26">
        <v>7.9999999999999996E-6</v>
      </c>
      <c r="BG62" s="26"/>
      <c r="BH62" s="26"/>
      <c r="BI62" s="26">
        <v>7.9999999999999996E-6</v>
      </c>
      <c r="BJ62" s="26">
        <v>9.0000000000000002E-6</v>
      </c>
      <c r="BK62" s="26"/>
      <c r="BL62" s="26"/>
      <c r="BM62" s="26"/>
      <c r="BN62" s="26">
        <v>9.0000000000000002E-6</v>
      </c>
      <c r="BO62" s="26"/>
      <c r="BP62" s="26"/>
      <c r="BQ62" s="26">
        <v>9.0000000000000002E-6</v>
      </c>
      <c r="BR62" s="26"/>
      <c r="BS62" s="26">
        <v>9.0000000000000002E-6</v>
      </c>
      <c r="BT62" s="26"/>
      <c r="BU62" s="26">
        <v>9.0000000000000002E-6</v>
      </c>
      <c r="BV62" s="26">
        <v>7.9999999999999996E-6</v>
      </c>
      <c r="BW62" s="26"/>
      <c r="BX62" s="26"/>
      <c r="BY62" s="25">
        <v>7.9999999999999996E-6</v>
      </c>
      <c r="BZ62" s="30"/>
      <c r="CA62" s="30"/>
      <c r="CB62" s="30"/>
      <c r="CC62" s="30"/>
      <c r="CD62" s="30"/>
    </row>
    <row r="63" spans="1:82" ht="18" x14ac:dyDescent="0.2">
      <c r="A63" s="28" t="s">
        <v>452</v>
      </c>
      <c r="C63" s="26"/>
      <c r="D63" s="22">
        <v>0.16028958893749995</v>
      </c>
      <c r="E63" s="22">
        <v>0.17911949900952384</v>
      </c>
      <c r="F63" s="22"/>
      <c r="G63" s="22">
        <v>7.6261398191891885E-2</v>
      </c>
      <c r="H63" s="22"/>
      <c r="I63" s="22"/>
      <c r="J63" s="22">
        <v>0.11386174135560537</v>
      </c>
      <c r="K63" s="22"/>
      <c r="L63" s="22"/>
      <c r="M63" s="22">
        <v>0.10851220989230768</v>
      </c>
      <c r="N63" s="22"/>
      <c r="O63" s="22">
        <v>0.11853566417647057</v>
      </c>
      <c r="P63" s="22"/>
      <c r="Q63" s="22"/>
      <c r="R63" s="22"/>
      <c r="S63" s="22"/>
      <c r="T63" s="22"/>
      <c r="U63" s="22">
        <v>6.8820148582926829E-2</v>
      </c>
      <c r="V63" s="22"/>
      <c r="W63" s="22"/>
      <c r="X63" s="22">
        <v>0.14235908623623855</v>
      </c>
      <c r="Y63" s="22">
        <v>0.15459107520547946</v>
      </c>
      <c r="Z63" s="22">
        <v>0.12308739252013423</v>
      </c>
      <c r="AA63" s="22">
        <v>0.15947162088</v>
      </c>
      <c r="AB63" s="22">
        <v>0.1528818196497537</v>
      </c>
      <c r="AC63" s="22">
        <v>0.14920174242451922</v>
      </c>
      <c r="AD63" s="22"/>
      <c r="AE63" s="22">
        <v>9.4946806873557693E-2</v>
      </c>
      <c r="AF63" s="22">
        <v>0.10492224524999999</v>
      </c>
      <c r="AG63" s="22">
        <v>0.12651363250224212</v>
      </c>
      <c r="AH63" s="22">
        <v>0.14991690401111113</v>
      </c>
      <c r="AI63" s="22">
        <v>9.3650947787551869E-2</v>
      </c>
      <c r="AJ63" s="22"/>
      <c r="AK63" s="22">
        <v>8.2630544391631797E-2</v>
      </c>
      <c r="AL63" s="22"/>
      <c r="AM63" s="22">
        <v>0.13950298226373625</v>
      </c>
      <c r="AN63" s="22"/>
      <c r="AO63" s="22"/>
      <c r="AP63" s="22"/>
      <c r="AQ63" s="22">
        <v>0.15388353090000001</v>
      </c>
      <c r="AR63" s="22"/>
      <c r="AS63" s="22">
        <v>0.17632333111249998</v>
      </c>
      <c r="AT63" s="22"/>
      <c r="AU63" s="22"/>
      <c r="AV63" s="22"/>
      <c r="AW63" s="22"/>
      <c r="AX63" s="22"/>
      <c r="AY63" s="22"/>
      <c r="AZ63" s="22">
        <v>0.28315926692307697</v>
      </c>
      <c r="BA63" s="22">
        <v>0.12094541499857143</v>
      </c>
      <c r="BB63" s="22"/>
      <c r="BC63" s="22">
        <v>0.14980213198938053</v>
      </c>
      <c r="BD63" s="22"/>
      <c r="BE63" s="22">
        <v>0.14106434221</v>
      </c>
      <c r="BF63" s="22">
        <v>0.17554325636711113</v>
      </c>
      <c r="BG63" s="22"/>
      <c r="BH63" s="22"/>
      <c r="BI63" s="22">
        <v>0.16434247794757278</v>
      </c>
      <c r="BJ63" s="22">
        <v>0.17218975509483569</v>
      </c>
      <c r="BK63" s="22"/>
      <c r="BL63" s="22"/>
      <c r="BM63" s="22"/>
      <c r="BN63" s="22">
        <v>0.13829696957352938</v>
      </c>
      <c r="BO63" s="22"/>
      <c r="BP63" s="22"/>
      <c r="BQ63" s="22">
        <v>0.10075323723928573</v>
      </c>
      <c r="BR63" s="22"/>
      <c r="BS63" s="22">
        <v>0.24829797759360001</v>
      </c>
      <c r="BT63" s="22"/>
      <c r="BU63" s="22">
        <v>2.8922701962225475E-2</v>
      </c>
      <c r="BV63" s="22">
        <v>3.5792841237463416E-2</v>
      </c>
      <c r="BW63" s="22"/>
      <c r="BX63" s="22"/>
      <c r="BY63" s="22">
        <v>7.4260532036842103E-2</v>
      </c>
    </row>
    <row r="64" spans="1:82" ht="18" x14ac:dyDescent="0.2">
      <c r="A64" s="24" t="s">
        <v>451</v>
      </c>
      <c r="C64" s="26"/>
      <c r="D64" s="25">
        <v>0.70461046148160367</v>
      </c>
      <c r="E64" s="25">
        <v>0.70467009360098409</v>
      </c>
      <c r="F64" s="25"/>
      <c r="G64" s="25">
        <v>0.70697711993600698</v>
      </c>
      <c r="H64" s="25"/>
      <c r="I64" s="25"/>
      <c r="J64" s="25">
        <v>0.7052945763003452</v>
      </c>
      <c r="K64" s="25"/>
      <c r="L64" s="25"/>
      <c r="M64" s="25">
        <v>0.70558668896741217</v>
      </c>
      <c r="N64" s="25"/>
      <c r="O64" s="25">
        <v>0.70494481594886993</v>
      </c>
      <c r="P64" s="25"/>
      <c r="Q64" s="25"/>
      <c r="R64" s="25"/>
      <c r="S64" s="25"/>
      <c r="T64" s="25"/>
      <c r="U64" s="25">
        <v>0.70683771900650638</v>
      </c>
      <c r="V64" s="25"/>
      <c r="W64" s="25"/>
      <c r="X64" s="25">
        <v>0.70538963396377408</v>
      </c>
      <c r="Y64" s="25">
        <v>0.70531485754047885</v>
      </c>
      <c r="Z64" s="25">
        <v>0.70633359152599873</v>
      </c>
      <c r="AA64" s="25">
        <v>0.70577740716246207</v>
      </c>
      <c r="AB64" s="25">
        <v>0.70558998806247575</v>
      </c>
      <c r="AC64" s="25">
        <v>0.70526417641312378</v>
      </c>
      <c r="AD64" s="21"/>
      <c r="AE64" s="25">
        <v>0.70548925753721348</v>
      </c>
      <c r="AF64" s="25">
        <v>0.70533156634725958</v>
      </c>
      <c r="AG64" s="25">
        <v>0.70529034930756196</v>
      </c>
      <c r="AH64" s="25">
        <v>0.70488554168998308</v>
      </c>
      <c r="AI64" s="25">
        <v>0.70534285380424411</v>
      </c>
      <c r="AJ64" s="21"/>
      <c r="AK64" s="25">
        <v>0.70541128294486311</v>
      </c>
      <c r="AL64" s="21"/>
      <c r="AM64" s="25">
        <v>0.70455283728210671</v>
      </c>
      <c r="AN64" s="21"/>
      <c r="AO64" s="21"/>
      <c r="AP64" s="21"/>
      <c r="AQ64" s="25">
        <v>0.70498447189478552</v>
      </c>
      <c r="AR64" s="21"/>
      <c r="AS64" s="25">
        <v>0.70482412658650062</v>
      </c>
      <c r="AT64" s="21"/>
      <c r="AU64" s="21"/>
      <c r="AV64" s="21"/>
      <c r="AW64" s="21"/>
      <c r="AX64" s="21"/>
      <c r="AY64" s="21"/>
      <c r="AZ64" s="25">
        <v>0.70797290056530693</v>
      </c>
      <c r="BA64" s="25">
        <v>0.70821425978569708</v>
      </c>
      <c r="BB64" s="21"/>
      <c r="BC64" s="25">
        <v>0.70527901584889374</v>
      </c>
      <c r="BD64" s="21"/>
      <c r="BE64" s="25">
        <v>0.70535827802933282</v>
      </c>
      <c r="BF64" s="25">
        <v>0.70503391879352084</v>
      </c>
      <c r="BG64" s="21"/>
      <c r="BH64" s="21"/>
      <c r="BI64" s="25">
        <v>0.70500799232920619</v>
      </c>
      <c r="BJ64" s="25">
        <v>0.70514998747169244</v>
      </c>
      <c r="BK64" s="21"/>
      <c r="BL64" s="21"/>
      <c r="BM64" s="21"/>
      <c r="BN64" s="25">
        <v>0.70525424847625906</v>
      </c>
      <c r="BO64" s="21"/>
      <c r="BP64" s="21"/>
      <c r="BQ64" s="25">
        <v>0.70478657735671391</v>
      </c>
      <c r="BR64" s="21"/>
      <c r="BS64" s="25">
        <v>0.70597367916565579</v>
      </c>
      <c r="BT64" s="21"/>
      <c r="BU64" s="25">
        <v>0.70842948986078602</v>
      </c>
      <c r="BV64" s="25">
        <v>0.70875493756598851</v>
      </c>
      <c r="BW64" s="21"/>
      <c r="BX64" s="21"/>
      <c r="BY64" s="25">
        <v>0.70779232814247539</v>
      </c>
    </row>
    <row r="65" spans="1:77" x14ac:dyDescent="0.2">
      <c r="A65" s="24" t="s">
        <v>450</v>
      </c>
      <c r="C65" s="26"/>
      <c r="D65" s="25">
        <v>5.2810597694574746E-5</v>
      </c>
      <c r="E65" s="25">
        <v>6.0192414074289324E-5</v>
      </c>
      <c r="F65" s="25"/>
      <c r="G65" s="25">
        <v>2.979544608122664E-5</v>
      </c>
      <c r="H65" s="25"/>
      <c r="I65" s="25"/>
      <c r="J65" s="25">
        <v>4.054163407735123E-5</v>
      </c>
      <c r="K65" s="25"/>
      <c r="L65" s="25"/>
      <c r="M65" s="25">
        <v>4.0012804025324478E-5</v>
      </c>
      <c r="N65" s="25"/>
      <c r="O65" s="25">
        <v>4.1877441320004039E-5</v>
      </c>
      <c r="P65" s="25"/>
      <c r="Q65" s="25"/>
      <c r="R65" s="25"/>
      <c r="S65" s="25"/>
      <c r="T65" s="25"/>
      <c r="U65" s="25">
        <v>2.7668741632014271E-5</v>
      </c>
      <c r="V65" s="25"/>
      <c r="W65" s="25"/>
      <c r="X65" s="25">
        <v>4.8686119851815146E-5</v>
      </c>
      <c r="Y65" s="25">
        <v>5.1181944255129785E-5</v>
      </c>
      <c r="Z65" s="25">
        <v>4.317825966920763E-5</v>
      </c>
      <c r="AA65" s="25">
        <v>5.35768889747823E-5</v>
      </c>
      <c r="AB65" s="25">
        <v>5.1693500840388484E-5</v>
      </c>
      <c r="AC65" s="25">
        <v>5.0641762013747815E-5</v>
      </c>
      <c r="AD65" s="21"/>
      <c r="AE65" s="25">
        <v>3.5135748960191115E-5</v>
      </c>
      <c r="AF65" s="25">
        <v>3.8986801142115723E-5</v>
      </c>
      <c r="AG65" s="25">
        <v>4.5157605681911406E-5</v>
      </c>
      <c r="AH65" s="25">
        <v>4.8845972572764129E-5</v>
      </c>
      <c r="AI65" s="25">
        <v>3.4765393583824356E-5</v>
      </c>
      <c r="AJ65" s="21"/>
      <c r="AK65" s="25">
        <v>3.1615767311810039E-5</v>
      </c>
      <c r="AL65" s="21"/>
      <c r="AM65" s="25">
        <v>4.7869905916486655E-5</v>
      </c>
      <c r="AN65" s="21"/>
      <c r="AO65" s="21"/>
      <c r="AP65" s="21"/>
      <c r="AQ65" s="25">
        <v>5.1979793232126426E-5</v>
      </c>
      <c r="AR65" s="21"/>
      <c r="AS65" s="25">
        <v>5.8393118318622594E-5</v>
      </c>
      <c r="AT65" s="21"/>
      <c r="AU65" s="21"/>
      <c r="AV65" s="21"/>
      <c r="AW65" s="21"/>
      <c r="AX65" s="21"/>
      <c r="AY65" s="21"/>
      <c r="AZ65" s="25">
        <v>8.8926601728878119E-5</v>
      </c>
      <c r="BA65" s="25">
        <v>4.2566073665040172E-5</v>
      </c>
      <c r="BB65" s="21"/>
      <c r="BC65" s="25">
        <v>4.9813255040387361E-5</v>
      </c>
      <c r="BD65" s="21"/>
      <c r="BE65" s="25">
        <v>4.8316104075518673E-5</v>
      </c>
      <c r="BF65" s="25">
        <v>5.81701650478883E-5</v>
      </c>
      <c r="BG65" s="21"/>
      <c r="BH65" s="21"/>
      <c r="BI65" s="25">
        <v>5.4968991283599333E-5</v>
      </c>
      <c r="BJ65" s="25">
        <v>5.821180063064757E-5</v>
      </c>
      <c r="BK65" s="21"/>
      <c r="BL65" s="21"/>
      <c r="BM65" s="21"/>
      <c r="BN65" s="25">
        <v>4.852524924287005E-5</v>
      </c>
      <c r="BO65" s="21"/>
      <c r="BP65" s="21"/>
      <c r="BQ65" s="25">
        <v>3.7795271128737706E-5</v>
      </c>
      <c r="BR65" s="21"/>
      <c r="BS65" s="25">
        <v>7.996345443334052E-5</v>
      </c>
      <c r="BT65" s="21"/>
      <c r="BU65" s="25">
        <v>1.7266095185319852E-5</v>
      </c>
      <c r="BV65" s="25">
        <v>1.8229545765191535E-5</v>
      </c>
      <c r="BW65" s="21"/>
      <c r="BX65" s="21"/>
      <c r="BY65" s="25">
        <v>2.9223559320890047E-5</v>
      </c>
    </row>
    <row r="66" spans="1:77" ht="18" x14ac:dyDescent="0.2">
      <c r="A66" s="24" t="s">
        <v>449</v>
      </c>
      <c r="D66" s="25">
        <v>0.51269900000000002</v>
      </c>
      <c r="E66" s="25">
        <v>0.51267099999999999</v>
      </c>
      <c r="F66" s="21"/>
      <c r="G66" s="25">
        <v>0.51267099999999999</v>
      </c>
      <c r="H66" s="21"/>
      <c r="I66" s="21"/>
      <c r="J66" s="25">
        <v>0.51266999999999996</v>
      </c>
      <c r="K66" s="21"/>
      <c r="L66" s="21"/>
      <c r="M66" s="25">
        <v>0.51265300000000003</v>
      </c>
      <c r="N66" s="21"/>
      <c r="O66" s="25">
        <v>0.512656</v>
      </c>
      <c r="P66" s="21"/>
      <c r="Q66" s="21"/>
      <c r="R66" s="21"/>
      <c r="S66" s="21"/>
      <c r="T66" s="21"/>
      <c r="U66" s="25">
        <v>0.51263400000000003</v>
      </c>
      <c r="V66" s="21"/>
      <c r="W66" s="21"/>
      <c r="X66" s="25">
        <v>0.51266800000000001</v>
      </c>
      <c r="Y66" s="25">
        <v>0.51267600000000002</v>
      </c>
      <c r="Z66" s="25">
        <v>0.51267099999999999</v>
      </c>
      <c r="AA66" s="25">
        <v>0.51269399999999998</v>
      </c>
      <c r="AB66" s="25">
        <v>0.51270199999999999</v>
      </c>
      <c r="AC66" s="25">
        <v>0.51267399999999996</v>
      </c>
      <c r="AD66" s="21"/>
      <c r="AE66" s="25">
        <v>0.51268599999999998</v>
      </c>
      <c r="AF66" s="25">
        <v>0.51274600000000004</v>
      </c>
      <c r="AG66" s="25">
        <v>0.512741</v>
      </c>
      <c r="AH66" s="25">
        <v>0.51274600000000004</v>
      </c>
      <c r="AI66" s="25">
        <v>0.51274500000000001</v>
      </c>
      <c r="AJ66" s="21"/>
      <c r="AK66" s="25">
        <v>0.51275499999999996</v>
      </c>
      <c r="AL66" s="21"/>
      <c r="AM66" s="25">
        <v>0.51276500000000003</v>
      </c>
      <c r="AN66" s="21"/>
      <c r="AO66" s="21"/>
      <c r="AP66" s="21"/>
      <c r="AQ66" s="25">
        <v>0.51272799999999996</v>
      </c>
      <c r="AR66" s="21"/>
      <c r="AS66" s="25">
        <v>0.51273100000000005</v>
      </c>
      <c r="AT66" s="21"/>
      <c r="AU66" s="21"/>
      <c r="AV66" s="21"/>
      <c r="AW66" s="21"/>
      <c r="AX66" s="21"/>
      <c r="AY66" s="21"/>
      <c r="AZ66" s="25">
        <v>0.51228499999999999</v>
      </c>
      <c r="BA66" s="25">
        <v>0.51229000000000002</v>
      </c>
      <c r="BB66" s="21"/>
      <c r="BC66" s="25">
        <v>0.51272399999999996</v>
      </c>
      <c r="BD66" s="21"/>
      <c r="BE66" s="25">
        <v>0.51273000000000002</v>
      </c>
      <c r="BF66" s="25">
        <v>0.51272499999999999</v>
      </c>
      <c r="BG66" s="21"/>
      <c r="BH66" s="21"/>
      <c r="BI66" s="25">
        <v>0.51266800000000001</v>
      </c>
      <c r="BJ66" s="25">
        <v>0.51267200000000002</v>
      </c>
      <c r="BK66" s="21"/>
      <c r="BL66" s="21"/>
      <c r="BM66" s="21"/>
      <c r="BN66" s="25">
        <v>0.51274799999999998</v>
      </c>
      <c r="BO66" s="21"/>
      <c r="BP66" s="21"/>
      <c r="BQ66" s="25">
        <v>0.51268000000000002</v>
      </c>
      <c r="BR66" s="21"/>
      <c r="BS66" s="25">
        <v>0.51263599999999998</v>
      </c>
      <c r="BT66" s="21"/>
      <c r="BU66" s="25">
        <v>0.512656</v>
      </c>
      <c r="BV66" s="21"/>
      <c r="BW66" s="21"/>
      <c r="BX66" s="21"/>
    </row>
    <row r="67" spans="1:77" x14ac:dyDescent="0.2">
      <c r="A67" s="24" t="s">
        <v>448</v>
      </c>
      <c r="C67" s="26"/>
      <c r="D67" s="25">
        <v>5.0000000000000004E-6</v>
      </c>
      <c r="E67" s="25">
        <v>6.9999999999999999E-6</v>
      </c>
      <c r="F67" s="25"/>
      <c r="G67" s="25">
        <v>5.0000000000000004E-6</v>
      </c>
      <c r="H67" s="25"/>
      <c r="I67" s="25"/>
      <c r="J67" s="25">
        <v>6.0000000000000002E-6</v>
      </c>
      <c r="K67" s="25"/>
      <c r="L67" s="25"/>
      <c r="M67" s="25">
        <v>1.2E-5</v>
      </c>
      <c r="N67" s="25"/>
      <c r="O67" s="25">
        <v>6.0000000000000002E-6</v>
      </c>
      <c r="P67" s="25"/>
      <c r="Q67" s="25"/>
      <c r="R67" s="25"/>
      <c r="S67" s="25"/>
      <c r="T67" s="25"/>
      <c r="U67" s="25">
        <v>1.1E-5</v>
      </c>
      <c r="V67" s="25"/>
      <c r="W67" s="25"/>
      <c r="X67" s="25">
        <v>1.2999999999999999E-5</v>
      </c>
      <c r="Y67" s="25">
        <v>6.0000000000000002E-6</v>
      </c>
      <c r="Z67" s="25">
        <v>7.9999999999999996E-6</v>
      </c>
      <c r="AA67" s="25">
        <v>6.0000000000000002E-6</v>
      </c>
      <c r="AB67" s="25">
        <v>1.2999999999999999E-5</v>
      </c>
      <c r="AC67" s="25">
        <v>5.0000000000000004E-6</v>
      </c>
      <c r="AD67" s="21"/>
      <c r="AE67" s="25">
        <v>6.0000000000000002E-6</v>
      </c>
      <c r="AF67" s="25">
        <v>6.0000000000000002E-6</v>
      </c>
      <c r="AG67" s="25">
        <v>6.0000000000000002E-6</v>
      </c>
      <c r="AH67" s="25">
        <v>7.9999999999999996E-6</v>
      </c>
      <c r="AI67" s="25">
        <v>9.0000000000000002E-6</v>
      </c>
      <c r="AJ67" s="25"/>
      <c r="AK67" s="25">
        <v>6.0000000000000002E-6</v>
      </c>
      <c r="AL67" s="25"/>
      <c r="AM67" s="25">
        <v>6.0000000000000002E-6</v>
      </c>
      <c r="AN67" s="25"/>
      <c r="AO67" s="25"/>
      <c r="AP67" s="25"/>
      <c r="AQ67" s="25">
        <v>6.0000000000000002E-6</v>
      </c>
      <c r="AR67" s="21"/>
      <c r="AS67" s="25">
        <v>5.0000000000000004E-6</v>
      </c>
      <c r="AT67" s="21"/>
      <c r="AU67" s="21"/>
      <c r="AV67" s="21"/>
      <c r="AW67" s="21"/>
      <c r="AX67" s="21"/>
      <c r="AY67" s="21"/>
      <c r="AZ67" s="25">
        <v>5.0000000000000004E-6</v>
      </c>
      <c r="BA67" s="25">
        <v>6.0000000000000002E-6</v>
      </c>
      <c r="BB67" s="21"/>
      <c r="BC67" s="25">
        <v>6.9999999999999999E-6</v>
      </c>
      <c r="BD67" s="21"/>
      <c r="BE67" s="25">
        <v>6.0000000000000002E-6</v>
      </c>
      <c r="BF67" s="25">
        <v>6.0000000000000002E-6</v>
      </c>
      <c r="BG67" s="21"/>
      <c r="BH67" s="21"/>
      <c r="BI67" s="25">
        <v>6.0000000000000002E-6</v>
      </c>
      <c r="BJ67" s="25">
        <v>6.0000000000000002E-6</v>
      </c>
      <c r="BK67" s="21"/>
      <c r="BL67" s="21"/>
      <c r="BM67" s="21"/>
      <c r="BN67" s="25">
        <v>6.0000000000000002E-6</v>
      </c>
      <c r="BO67" s="21"/>
      <c r="BP67" s="21"/>
      <c r="BQ67" s="25">
        <v>6.9999999999999999E-6</v>
      </c>
      <c r="BR67" s="21"/>
      <c r="BS67" s="25">
        <v>6.0000000000000002E-6</v>
      </c>
      <c r="BT67" s="21"/>
      <c r="BU67" s="25">
        <v>5.0000000000000004E-6</v>
      </c>
      <c r="BV67" s="21"/>
      <c r="BW67" s="21"/>
      <c r="BX67" s="21"/>
      <c r="BY67" s="21"/>
    </row>
    <row r="68" spans="1:77" ht="18" x14ac:dyDescent="0.2">
      <c r="A68" s="27" t="s">
        <v>447</v>
      </c>
      <c r="C68" s="26"/>
      <c r="D68" s="22">
        <v>0.21980409565020245</v>
      </c>
      <c r="E68" s="22">
        <v>0.19945566299699094</v>
      </c>
      <c r="F68" s="25"/>
      <c r="G68" s="22">
        <v>0.18711319381243241</v>
      </c>
      <c r="H68" s="25"/>
      <c r="I68" s="25"/>
      <c r="J68" s="22">
        <v>0.16421371823705522</v>
      </c>
      <c r="K68" s="25"/>
      <c r="L68" s="25"/>
      <c r="M68" s="22">
        <v>0.16996293472307694</v>
      </c>
      <c r="N68" s="25"/>
      <c r="O68" s="22">
        <v>0.1814251720441441</v>
      </c>
      <c r="P68" s="25"/>
      <c r="Q68" s="25"/>
      <c r="R68" s="25"/>
      <c r="S68" s="25"/>
      <c r="T68" s="25"/>
      <c r="U68" s="22">
        <v>0.18756975773079132</v>
      </c>
      <c r="V68" s="25"/>
      <c r="W68" s="25"/>
      <c r="X68" s="22">
        <v>0.17711280137055552</v>
      </c>
      <c r="Y68" s="22">
        <v>0.1845321521723077</v>
      </c>
      <c r="Z68" s="22">
        <v>0.17795725051028807</v>
      </c>
      <c r="AA68" s="22">
        <v>0.18090905087999995</v>
      </c>
      <c r="AB68" s="22">
        <v>0.176263474630099</v>
      </c>
      <c r="AC68" s="22">
        <v>0.19486027493107819</v>
      </c>
      <c r="AD68" s="21"/>
      <c r="AE68" s="22">
        <v>0.18309482734984892</v>
      </c>
      <c r="AF68" s="22">
        <v>0.20141636326857137</v>
      </c>
      <c r="AG68" s="22">
        <v>0.19521875092061536</v>
      </c>
      <c r="AH68" s="22">
        <v>0.18478339596277371</v>
      </c>
      <c r="AI68" s="22">
        <v>0.19575340117829457</v>
      </c>
      <c r="AJ68" s="25"/>
      <c r="AK68" s="22">
        <v>0.20674073948335875</v>
      </c>
      <c r="AL68" s="25"/>
      <c r="AM68" s="22">
        <v>0.20034875415272727</v>
      </c>
      <c r="AN68" s="25"/>
      <c r="AO68" s="25"/>
      <c r="AP68" s="25"/>
      <c r="AQ68" s="22">
        <v>0.18570122138064935</v>
      </c>
      <c r="AR68" s="21"/>
      <c r="AS68" s="22">
        <v>0.19047923758620691</v>
      </c>
      <c r="AT68" s="21"/>
      <c r="AU68" s="21"/>
      <c r="AV68" s="21"/>
      <c r="AW68" s="21"/>
      <c r="AX68" s="21"/>
      <c r="AY68" s="21"/>
      <c r="AZ68" s="22">
        <v>0.15922215867611936</v>
      </c>
      <c r="BA68" s="22">
        <v>0.14758487837746478</v>
      </c>
      <c r="BB68" s="21"/>
      <c r="BC68" s="22">
        <v>0.19939252491851847</v>
      </c>
      <c r="BD68" s="21"/>
      <c r="BE68" s="22">
        <v>0.18632612033242715</v>
      </c>
      <c r="BF68" s="22">
        <v>0.18671564044457631</v>
      </c>
      <c r="BG68" s="21"/>
      <c r="BH68" s="21"/>
      <c r="BI68" s="22">
        <v>0.18810829773608109</v>
      </c>
      <c r="BJ68" s="22">
        <v>0.18653707782709678</v>
      </c>
      <c r="BK68" s="21"/>
      <c r="BL68" s="21"/>
      <c r="BM68" s="21"/>
      <c r="BN68" s="22">
        <v>0.19820041300465116</v>
      </c>
      <c r="BO68" s="21"/>
      <c r="BP68" s="21"/>
      <c r="BQ68" s="22">
        <v>0.18625864077097945</v>
      </c>
      <c r="BR68" s="21"/>
      <c r="BS68" s="22">
        <v>0.17972080243827751</v>
      </c>
      <c r="BT68" s="21"/>
      <c r="BU68" s="22">
        <v>0.17982238483030299</v>
      </c>
      <c r="BV68" s="21"/>
      <c r="BW68" s="21"/>
      <c r="BX68" s="21"/>
      <c r="BY68" s="21"/>
    </row>
    <row r="69" spans="1:77" ht="18" x14ac:dyDescent="0.2">
      <c r="A69" s="24" t="s">
        <v>446</v>
      </c>
      <c r="C69" s="26"/>
      <c r="D69" s="25">
        <v>0.51233932635052759</v>
      </c>
      <c r="E69" s="25">
        <v>0.51234462325071395</v>
      </c>
      <c r="F69" s="25"/>
      <c r="G69" s="25">
        <v>0.51236481969392389</v>
      </c>
      <c r="H69" s="25"/>
      <c r="I69" s="25"/>
      <c r="J69" s="25">
        <v>0.51240129096090292</v>
      </c>
      <c r="K69" s="25"/>
      <c r="L69" s="25"/>
      <c r="M69" s="25">
        <v>0.51237488330328396</v>
      </c>
      <c r="N69" s="25"/>
      <c r="O69" s="25">
        <v>0.51235912721634114</v>
      </c>
      <c r="P69" s="25"/>
      <c r="Q69" s="25"/>
      <c r="R69" s="25"/>
      <c r="S69" s="25"/>
      <c r="T69" s="25"/>
      <c r="U69" s="25">
        <v>0.51232707260133559</v>
      </c>
      <c r="V69" s="25"/>
      <c r="W69" s="25"/>
      <c r="X69" s="25">
        <v>0.51237818370950372</v>
      </c>
      <c r="Y69" s="25">
        <v>0.51237404314873891</v>
      </c>
      <c r="Z69" s="25">
        <v>0.51237980190584353</v>
      </c>
      <c r="AA69" s="25">
        <v>0.51239797176467461</v>
      </c>
      <c r="AB69" s="25">
        <v>0.51241357349456396</v>
      </c>
      <c r="AC69" s="25">
        <v>0.51235514285580375</v>
      </c>
      <c r="AD69" s="25"/>
      <c r="AE69" s="25">
        <v>0.51238639509701744</v>
      </c>
      <c r="AF69" s="25">
        <v>0.51241641488364453</v>
      </c>
      <c r="AG69" s="25">
        <v>0.51242155626815611</v>
      </c>
      <c r="AH69" s="25">
        <v>0.51244363202914289</v>
      </c>
      <c r="AI69" s="25">
        <v>0.51242468139997499</v>
      </c>
      <c r="AJ69" s="25"/>
      <c r="AK69" s="25">
        <v>0.51241670240802539</v>
      </c>
      <c r="AL69" s="25"/>
      <c r="AM69" s="25">
        <v>0.5124371618523067</v>
      </c>
      <c r="AN69" s="25"/>
      <c r="AO69" s="25"/>
      <c r="AP69" s="25"/>
      <c r="AQ69" s="25">
        <v>0.51242413015713884</v>
      </c>
      <c r="AR69" s="25"/>
      <c r="AS69" s="25">
        <v>0.51241931171080457</v>
      </c>
      <c r="AT69" s="25"/>
      <c r="AU69" s="25"/>
      <c r="AV69" s="25"/>
      <c r="AW69" s="25"/>
      <c r="AX69" s="25"/>
      <c r="AY69" s="25"/>
      <c r="AZ69" s="25">
        <v>0.51202445883620362</v>
      </c>
      <c r="BA69" s="25">
        <v>0.5120485013525069</v>
      </c>
      <c r="BB69" s="25"/>
      <c r="BC69" s="25">
        <v>0.51239772656590932</v>
      </c>
      <c r="BD69" s="25"/>
      <c r="BE69" s="25">
        <v>0.5124251076116495</v>
      </c>
      <c r="BF69" s="25">
        <v>0.51241947022534484</v>
      </c>
      <c r="BG69" s="25"/>
      <c r="BH69" s="25"/>
      <c r="BI69" s="25">
        <v>0.5123601913682152</v>
      </c>
      <c r="BJ69" s="25">
        <v>0.51236676241402357</v>
      </c>
      <c r="BK69" s="25"/>
      <c r="BL69" s="25"/>
      <c r="BM69" s="25"/>
      <c r="BN69" s="25">
        <v>0.51242367726314897</v>
      </c>
      <c r="BO69" s="25"/>
      <c r="BP69" s="25"/>
      <c r="BQ69" s="25">
        <v>0.51237521803097574</v>
      </c>
      <c r="BR69" s="25"/>
      <c r="BS69" s="25">
        <v>0.51234191613997049</v>
      </c>
      <c r="BT69" s="25"/>
      <c r="BU69" s="25">
        <v>0.5123617499169093</v>
      </c>
      <c r="BV69" s="25"/>
      <c r="BW69" s="25"/>
      <c r="BX69" s="25"/>
      <c r="BY69" s="25"/>
    </row>
    <row r="70" spans="1:77" x14ac:dyDescent="0.2">
      <c r="A70" s="24" t="s">
        <v>445</v>
      </c>
      <c r="C70" s="23"/>
      <c r="D70" s="22">
        <v>0.45272643359961506</v>
      </c>
      <c r="E70" s="22">
        <v>0.55611767683538815</v>
      </c>
      <c r="F70" s="22"/>
      <c r="G70" s="22">
        <v>0.95033604964989138</v>
      </c>
      <c r="H70" s="22"/>
      <c r="I70" s="22"/>
      <c r="J70" s="22">
        <v>1.6622259291465546</v>
      </c>
      <c r="K70" s="22"/>
      <c r="L70" s="22"/>
      <c r="M70" s="22">
        <v>1.1467696327982502</v>
      </c>
      <c r="N70" s="22"/>
      <c r="O70" s="22">
        <v>0.83922345291087552</v>
      </c>
      <c r="P70" s="22"/>
      <c r="Q70" s="22"/>
      <c r="R70" s="22"/>
      <c r="S70" s="22"/>
      <c r="T70" s="22"/>
      <c r="U70" s="22">
        <v>0.21354307754295476</v>
      </c>
      <c r="V70" s="22"/>
      <c r="W70" s="22"/>
      <c r="X70" s="22">
        <v>1.2111909151046873</v>
      </c>
      <c r="Y70" s="22">
        <v>1.1303704899301437</v>
      </c>
      <c r="Z70" s="22">
        <v>1.2427768097755809</v>
      </c>
      <c r="AA70" s="22">
        <v>1.5974378809469059</v>
      </c>
      <c r="AB70" s="22">
        <v>1.9019711349521629</v>
      </c>
      <c r="AC70" s="22">
        <v>0.76145193089516283</v>
      </c>
      <c r="AD70" s="22"/>
      <c r="AE70" s="22">
        <v>1.3714706133938215</v>
      </c>
      <c r="AF70" s="22">
        <v>1.9574327708582473</v>
      </c>
      <c r="AG70" s="22">
        <v>2.0577884728534279</v>
      </c>
      <c r="AH70" s="22">
        <v>2.4886896213582865</v>
      </c>
      <c r="AI70" s="22">
        <v>2.1187885394335915</v>
      </c>
      <c r="AJ70" s="22"/>
      <c r="AK70" s="22">
        <v>1.9630450161622903</v>
      </c>
      <c r="AL70" s="22"/>
      <c r="AM70" s="22">
        <v>2.362396958948132</v>
      </c>
      <c r="AN70" s="22"/>
      <c r="AO70" s="22"/>
      <c r="AP70" s="22"/>
      <c r="AQ70" s="22">
        <v>2.1080287213992577</v>
      </c>
      <c r="AR70" s="22"/>
      <c r="AS70" s="22">
        <v>2.013976513608462</v>
      </c>
      <c r="AT70" s="22"/>
      <c r="AU70" s="22"/>
      <c r="AV70" s="22"/>
      <c r="AW70" s="22"/>
      <c r="AX70" s="22"/>
      <c r="AY70" s="22"/>
      <c r="AZ70" s="22">
        <v>-5.6932349051797004</v>
      </c>
      <c r="BA70" s="22">
        <v>-5.2239442703416739</v>
      </c>
      <c r="BB70" s="22"/>
      <c r="BC70" s="22">
        <v>1.5926517977105092</v>
      </c>
      <c r="BD70" s="22"/>
      <c r="BE70" s="22">
        <v>2.1271078494744522</v>
      </c>
      <c r="BF70" s="22">
        <v>2.0170705902966546</v>
      </c>
      <c r="BG70" s="22"/>
      <c r="BH70" s="22"/>
      <c r="BI70" s="22">
        <v>0.8599948439846905</v>
      </c>
      <c r="BJ70" s="22">
        <v>0.98825638783051062</v>
      </c>
      <c r="BK70" s="22"/>
      <c r="BL70" s="22"/>
      <c r="BM70" s="22"/>
      <c r="BN70" s="22">
        <v>2.0991885939625199</v>
      </c>
      <c r="BO70" s="22"/>
      <c r="BP70" s="22"/>
      <c r="BQ70" s="22">
        <v>1.1533032488730832</v>
      </c>
      <c r="BR70" s="22"/>
      <c r="BS70" s="22">
        <v>0.50327704637309623</v>
      </c>
      <c r="BT70" s="22"/>
      <c r="BU70" s="22">
        <v>0.89041646445409128</v>
      </c>
      <c r="BV70" s="22"/>
      <c r="BW70" s="22"/>
      <c r="BX70" s="22"/>
      <c r="BY70" s="22"/>
    </row>
    <row r="71" spans="1:77" x14ac:dyDescent="0.2"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21"/>
      <c r="AS71" s="21"/>
      <c r="AT71" s="21"/>
      <c r="AU71" s="21"/>
      <c r="AV71" s="21"/>
      <c r="AW71" s="21"/>
      <c r="AX71" s="21"/>
      <c r="AY71" s="21"/>
      <c r="AZ71" s="21"/>
      <c r="BA71" s="21"/>
      <c r="BB71" s="21"/>
      <c r="BC71" s="21"/>
      <c r="BD71" s="21"/>
      <c r="BE71" s="21"/>
      <c r="BF71" s="21"/>
      <c r="BG71" s="21"/>
      <c r="BH71" s="21"/>
      <c r="BI71" s="21"/>
      <c r="BJ71" s="21"/>
      <c r="BK71" s="21"/>
      <c r="BL71" s="21"/>
      <c r="BM71" s="21"/>
      <c r="BN71" s="21"/>
      <c r="BO71" s="21"/>
      <c r="BP71" s="21"/>
      <c r="BQ71" s="21"/>
      <c r="BR71" s="21"/>
      <c r="BS71" s="21"/>
      <c r="BT71" s="21"/>
      <c r="BU71" s="21"/>
      <c r="BV71" s="21"/>
      <c r="BW71" s="21"/>
      <c r="BX71" s="21"/>
      <c r="BY71" s="2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55"/>
  <sheetViews>
    <sheetView topLeftCell="A1192" workbookViewId="0">
      <selection activeCell="W458" sqref="W458"/>
    </sheetView>
  </sheetViews>
  <sheetFormatPr defaultRowHeight="15" x14ac:dyDescent="0.25"/>
  <cols>
    <col min="1" max="1" width="14.5703125" customWidth="1"/>
    <col min="2" max="2" width="40.5703125" style="13" customWidth="1"/>
    <col min="3" max="8" width="7.7109375" style="62" customWidth="1"/>
    <col min="9" max="9" width="7.7109375" style="61" customWidth="1"/>
    <col min="10" max="11" width="7.7109375" style="60" customWidth="1"/>
    <col min="12" max="12" width="7.7109375" customWidth="1"/>
    <col min="13" max="20" width="7.7109375" style="63" customWidth="1"/>
    <col min="21" max="21" width="9.140625" style="63"/>
  </cols>
  <sheetData>
    <row r="1" spans="1:16" x14ac:dyDescent="0.25">
      <c r="A1" s="73" t="s">
        <v>770</v>
      </c>
    </row>
    <row r="2" spans="1:16" x14ac:dyDescent="0.25">
      <c r="A2" t="s">
        <v>602</v>
      </c>
      <c r="B2" s="13" t="s">
        <v>603</v>
      </c>
      <c r="C2" s="62" t="s">
        <v>3</v>
      </c>
      <c r="D2" s="62" t="s">
        <v>604</v>
      </c>
      <c r="E2" s="62" t="s">
        <v>6</v>
      </c>
      <c r="F2" s="62" t="s">
        <v>7</v>
      </c>
      <c r="G2" s="62" t="s">
        <v>8</v>
      </c>
      <c r="H2" s="62" t="s">
        <v>605</v>
      </c>
      <c r="I2" s="61" t="s">
        <v>14</v>
      </c>
      <c r="M2" s="63" t="s">
        <v>606</v>
      </c>
      <c r="N2" s="63" t="s">
        <v>607</v>
      </c>
      <c r="O2" s="63" t="s">
        <v>608</v>
      </c>
      <c r="P2" s="63" t="s">
        <v>609</v>
      </c>
    </row>
    <row r="3" spans="1:16" x14ac:dyDescent="0.25">
      <c r="C3" s="62" t="s">
        <v>455</v>
      </c>
      <c r="D3" s="62" t="s">
        <v>455</v>
      </c>
      <c r="E3" s="62" t="s">
        <v>455</v>
      </c>
      <c r="F3" s="62" t="s">
        <v>455</v>
      </c>
      <c r="G3" s="62" t="s">
        <v>455</v>
      </c>
      <c r="H3" s="62" t="s">
        <v>455</v>
      </c>
      <c r="I3" s="61" t="s">
        <v>455</v>
      </c>
      <c r="M3" s="63" t="s">
        <v>61</v>
      </c>
      <c r="N3" s="63" t="s">
        <v>61</v>
      </c>
      <c r="O3" s="63" t="s">
        <v>61</v>
      </c>
    </row>
    <row r="5" spans="1:16" x14ac:dyDescent="0.25">
      <c r="A5" t="s">
        <v>610</v>
      </c>
      <c r="B5" s="13" t="s">
        <v>611</v>
      </c>
      <c r="C5" s="62">
        <v>34.031899999999993</v>
      </c>
      <c r="D5" s="62">
        <v>45.493919999999989</v>
      </c>
      <c r="E5" s="62">
        <v>0.63580000000000003</v>
      </c>
      <c r="F5" s="62">
        <v>19.693459999999998</v>
      </c>
      <c r="G5" s="62">
        <v>0.10228000000000001</v>
      </c>
      <c r="H5" s="62">
        <v>3.6020000000000003E-2</v>
      </c>
      <c r="I5" s="61">
        <v>100.0211</v>
      </c>
      <c r="M5" s="63">
        <v>43.210683277660522</v>
      </c>
      <c r="N5" s="63">
        <v>55.99670593383081</v>
      </c>
      <c r="O5" s="63">
        <v>0.79261078850867728</v>
      </c>
      <c r="P5" s="63">
        <v>43.555881748523539</v>
      </c>
    </row>
    <row r="6" spans="1:16" x14ac:dyDescent="0.25">
      <c r="A6" t="s">
        <v>612</v>
      </c>
      <c r="B6" s="13" t="s">
        <v>613</v>
      </c>
      <c r="C6" s="62">
        <v>6.089371888791268E-2</v>
      </c>
      <c r="D6" s="62">
        <v>0.35853051055663293</v>
      </c>
      <c r="E6" s="62">
        <v>1.7564595070766659E-2</v>
      </c>
      <c r="F6" s="62">
        <v>0.12603738731027384</v>
      </c>
      <c r="G6" s="62">
        <v>1.9132877462629549E-2</v>
      </c>
      <c r="H6" s="62">
        <v>3.3981127114914828E-2</v>
      </c>
    </row>
    <row r="7" spans="1:16" x14ac:dyDescent="0.25">
      <c r="A7" t="s">
        <v>610</v>
      </c>
      <c r="B7" s="13" t="s">
        <v>611</v>
      </c>
      <c r="C7" s="62">
        <v>33.734020000000001</v>
      </c>
      <c r="D7" s="62">
        <v>46.829859999999996</v>
      </c>
      <c r="E7" s="62">
        <v>0.69389999999999996</v>
      </c>
      <c r="F7" s="62">
        <v>18.633019999999998</v>
      </c>
      <c r="G7" s="62">
        <v>0.10495999999999998</v>
      </c>
      <c r="H7" s="62">
        <v>4.2360000000000002E-2</v>
      </c>
      <c r="I7" s="61">
        <v>100.05659999999999</v>
      </c>
      <c r="M7" s="63">
        <v>41.134150829648</v>
      </c>
      <c r="N7" s="63">
        <v>57.995418897078125</v>
      </c>
      <c r="O7" s="63">
        <v>0.87043027327385514</v>
      </c>
      <c r="P7" s="63">
        <v>41.495336308818871</v>
      </c>
    </row>
    <row r="8" spans="1:16" x14ac:dyDescent="0.25">
      <c r="A8" t="s">
        <v>610</v>
      </c>
      <c r="B8" s="13" t="s">
        <v>613</v>
      </c>
      <c r="C8" s="62">
        <v>0.27420732484745836</v>
      </c>
      <c r="D8" s="62">
        <v>0.19578057360218307</v>
      </c>
      <c r="E8" s="62">
        <v>3.4193785985175723E-2</v>
      </c>
      <c r="F8" s="62">
        <v>0.14457927583163407</v>
      </c>
      <c r="G8" s="62">
        <v>1.9351175674878329E-2</v>
      </c>
      <c r="H8" s="62">
        <v>1.4654965028958607E-2</v>
      </c>
    </row>
    <row r="10" spans="1:16" x14ac:dyDescent="0.25">
      <c r="A10" t="s">
        <v>614</v>
      </c>
      <c r="B10" s="13" t="s">
        <v>615</v>
      </c>
      <c r="C10" s="62">
        <v>37.137066666666669</v>
      </c>
      <c r="D10" s="62">
        <v>28.722633333333334</v>
      </c>
      <c r="E10" s="62">
        <v>0.41536666666666666</v>
      </c>
      <c r="F10" s="62">
        <v>33.982399999999998</v>
      </c>
      <c r="G10" s="62">
        <v>0.2097</v>
      </c>
      <c r="I10" s="61">
        <v>100.46716666666667</v>
      </c>
      <c r="M10" s="63">
        <v>67.518155453754062</v>
      </c>
      <c r="N10" s="63">
        <v>32.01292321836771</v>
      </c>
      <c r="O10" s="63">
        <v>0.46892132787821278</v>
      </c>
      <c r="P10" s="63">
        <v>67.836345888242334</v>
      </c>
    </row>
    <row r="11" spans="1:16" x14ac:dyDescent="0.25">
      <c r="A11" t="s">
        <v>614</v>
      </c>
      <c r="B11" s="13" t="s">
        <v>616</v>
      </c>
      <c r="C11" s="62">
        <v>0.25917226574873592</v>
      </c>
      <c r="D11" s="62">
        <v>0.57324829989571913</v>
      </c>
      <c r="E11" s="62">
        <v>3.2300051599545986E-2</v>
      </c>
      <c r="F11" s="62">
        <v>0.2263042863049661</v>
      </c>
      <c r="G11" s="62">
        <v>2.6351280803786428E-2</v>
      </c>
    </row>
    <row r="12" spans="1:16" x14ac:dyDescent="0.25">
      <c r="A12" t="s">
        <v>614</v>
      </c>
      <c r="B12" s="13" t="s">
        <v>617</v>
      </c>
      <c r="C12" s="62">
        <v>36.851799999999997</v>
      </c>
      <c r="D12" s="62">
        <v>31.332300000000004</v>
      </c>
      <c r="E12" s="62">
        <v>0.41563333333333335</v>
      </c>
      <c r="F12" s="62">
        <v>31.618399999999998</v>
      </c>
      <c r="G12" s="62">
        <v>0.32953333333333329</v>
      </c>
      <c r="I12" s="61">
        <v>100.54766666666667</v>
      </c>
      <c r="M12" s="63">
        <v>63.954283961055495</v>
      </c>
      <c r="N12" s="63">
        <v>35.568025540657089</v>
      </c>
      <c r="O12" s="63">
        <v>0.47769049828742133</v>
      </c>
      <c r="P12" s="63">
        <v>64.261361465155872</v>
      </c>
    </row>
    <row r="13" spans="1:16" x14ac:dyDescent="0.25">
      <c r="A13" t="s">
        <v>614</v>
      </c>
      <c r="B13" s="13" t="s">
        <v>616</v>
      </c>
      <c r="C13" s="62">
        <v>0.28102898427030948</v>
      </c>
      <c r="D13" s="62">
        <v>1.3814979515004733</v>
      </c>
      <c r="E13" s="62">
        <v>1.1043701070444346E-2</v>
      </c>
      <c r="F13" s="62">
        <v>1.1809821505848437</v>
      </c>
      <c r="G13" s="62">
        <v>0.19827340551201852</v>
      </c>
    </row>
    <row r="15" spans="1:16" x14ac:dyDescent="0.25">
      <c r="A15" t="s">
        <v>534</v>
      </c>
      <c r="B15" s="13" t="s">
        <v>618</v>
      </c>
      <c r="C15" s="62">
        <v>32.815899999999999</v>
      </c>
      <c r="D15" s="62">
        <v>50.828600000000002</v>
      </c>
      <c r="E15" s="62">
        <v>0.82079999999999997</v>
      </c>
      <c r="F15" s="62">
        <v>15.1286</v>
      </c>
      <c r="G15" s="62">
        <v>0.30780000000000002</v>
      </c>
      <c r="H15" s="62">
        <v>2.7699999999999999E-2</v>
      </c>
      <c r="I15" s="61">
        <v>99.929400000000001</v>
      </c>
      <c r="M15" s="63">
        <v>34.298382656204893</v>
      </c>
      <c r="N15" s="63">
        <v>64.644338742395263</v>
      </c>
      <c r="O15" s="63">
        <v>1.0572786013998574</v>
      </c>
      <c r="P15" s="63">
        <v>34.664887089602679</v>
      </c>
    </row>
    <row r="16" spans="1:16" x14ac:dyDescent="0.25">
      <c r="A16" t="s">
        <v>534</v>
      </c>
      <c r="B16" s="13" t="s">
        <v>618</v>
      </c>
      <c r="C16" s="62">
        <v>32.9251</v>
      </c>
      <c r="D16" s="62">
        <v>49.351900000000001</v>
      </c>
      <c r="E16" s="62">
        <v>0.87780000000000002</v>
      </c>
      <c r="F16" s="62">
        <v>16.511500000000002</v>
      </c>
      <c r="G16" s="62">
        <v>0.23269999999999999</v>
      </c>
      <c r="H16" s="62">
        <v>3.9600000000000003E-2</v>
      </c>
      <c r="I16" s="61">
        <v>99.93859999999998</v>
      </c>
      <c r="M16" s="63">
        <v>36.942055843118865</v>
      </c>
      <c r="N16" s="63">
        <v>61.942090343941544</v>
      </c>
      <c r="O16" s="63">
        <v>1.1158538129395821</v>
      </c>
      <c r="P16" s="63">
        <v>37.358926852880039</v>
      </c>
    </row>
    <row r="17" spans="1:16" x14ac:dyDescent="0.25">
      <c r="A17" t="s">
        <v>534</v>
      </c>
      <c r="B17" s="13" t="s">
        <v>618</v>
      </c>
      <c r="C17" s="62">
        <v>32.764499999999998</v>
      </c>
      <c r="D17" s="62">
        <v>50.002200000000002</v>
      </c>
      <c r="E17" s="62">
        <v>0.87170000000000003</v>
      </c>
      <c r="F17" s="62">
        <v>16.084</v>
      </c>
      <c r="G17" s="62">
        <v>0.3831</v>
      </c>
      <c r="H17" s="62">
        <v>3.3000000000000002E-2</v>
      </c>
      <c r="I17" s="61">
        <v>100.13850000000001</v>
      </c>
      <c r="M17" s="63">
        <v>36.038933784968116</v>
      </c>
      <c r="N17" s="63">
        <v>62.851323994896838</v>
      </c>
      <c r="O17" s="63">
        <v>1.1097422201350537</v>
      </c>
      <c r="P17" s="63">
        <v>36.443361150086929</v>
      </c>
    </row>
    <row r="18" spans="1:16" x14ac:dyDescent="0.25">
      <c r="A18" t="s">
        <v>534</v>
      </c>
      <c r="B18" s="13" t="s">
        <v>618</v>
      </c>
      <c r="C18" s="62">
        <v>32.5976</v>
      </c>
      <c r="D18" s="62">
        <v>50.959099999999999</v>
      </c>
      <c r="E18" s="62">
        <v>0.85840000000000005</v>
      </c>
      <c r="F18" s="62">
        <v>15.259600000000001</v>
      </c>
      <c r="G18" s="62">
        <v>0.2465</v>
      </c>
      <c r="H18" s="62">
        <v>2.64E-2</v>
      </c>
      <c r="I18" s="61">
        <v>99.947600000000008</v>
      </c>
      <c r="M18" s="63">
        <v>34.419356063792804</v>
      </c>
      <c r="N18" s="63">
        <v>64.480558300186502</v>
      </c>
      <c r="O18" s="63">
        <v>1.1000856360206841</v>
      </c>
      <c r="P18" s="63">
        <v>34.802210178989604</v>
      </c>
    </row>
    <row r="19" spans="1:16" x14ac:dyDescent="0.25">
      <c r="A19" t="s">
        <v>534</v>
      </c>
      <c r="B19" s="13" t="s">
        <v>618</v>
      </c>
      <c r="C19" s="62">
        <v>32.2926</v>
      </c>
      <c r="D19" s="62">
        <v>53.000900000000001</v>
      </c>
      <c r="E19" s="62">
        <v>0.95109999999999995</v>
      </c>
      <c r="F19" s="62">
        <v>13.5174</v>
      </c>
      <c r="G19" s="62">
        <v>0.35560000000000003</v>
      </c>
      <c r="H19" s="62">
        <v>3.95E-2</v>
      </c>
      <c r="I19" s="61">
        <v>100.15709999999999</v>
      </c>
      <c r="M19" s="63">
        <v>30.868525959643158</v>
      </c>
      <c r="N19" s="63">
        <v>67.897442950336512</v>
      </c>
      <c r="O19" s="63">
        <v>1.2340310900203397</v>
      </c>
      <c r="P19" s="63">
        <v>31.25421266081873</v>
      </c>
    </row>
    <row r="20" spans="1:16" x14ac:dyDescent="0.25">
      <c r="A20" t="s">
        <v>534</v>
      </c>
      <c r="B20" s="13" t="s">
        <v>618</v>
      </c>
      <c r="C20" s="62">
        <v>32.257300000000001</v>
      </c>
      <c r="D20" s="62">
        <v>54.406700000000001</v>
      </c>
      <c r="E20" s="62">
        <v>0.94289999999999996</v>
      </c>
      <c r="F20" s="62">
        <v>11.8979</v>
      </c>
      <c r="G20" s="62">
        <v>0.3054</v>
      </c>
      <c r="H20" s="62">
        <v>5.1200000000000002E-2</v>
      </c>
      <c r="I20" s="61">
        <v>99.861399999999989</v>
      </c>
      <c r="M20" s="63">
        <v>27.698714101035289</v>
      </c>
      <c r="N20" s="63">
        <v>71.054097327388632</v>
      </c>
      <c r="O20" s="63">
        <v>1.2471885715760953</v>
      </c>
      <c r="P20" s="63">
        <v>28.048532188991228</v>
      </c>
    </row>
    <row r="21" spans="1:16" x14ac:dyDescent="0.25">
      <c r="A21" t="s">
        <v>534</v>
      </c>
      <c r="B21" s="13" t="s">
        <v>619</v>
      </c>
      <c r="C21" s="62">
        <v>31.194333333333333</v>
      </c>
      <c r="D21" s="62">
        <v>57.065633333333331</v>
      </c>
      <c r="E21" s="62">
        <v>1.7322666666666666</v>
      </c>
      <c r="F21" s="62">
        <v>9.2645</v>
      </c>
      <c r="G21" s="62">
        <v>3.0633333333333332E-2</v>
      </c>
      <c r="I21" s="61">
        <v>99.287366666666642</v>
      </c>
      <c r="M21" s="63">
        <v>21.892355761736894</v>
      </c>
      <c r="N21" s="63">
        <v>75.776247259398005</v>
      </c>
      <c r="O21" s="63">
        <v>2.331396978865115</v>
      </c>
      <c r="P21" s="63">
        <v>22.404103434811447</v>
      </c>
    </row>
    <row r="22" spans="1:16" x14ac:dyDescent="0.25">
      <c r="B22" s="13" t="s">
        <v>616</v>
      </c>
      <c r="C22" s="62">
        <v>0.33184346209219384</v>
      </c>
      <c r="D22" s="62">
        <v>2.4529887695081976</v>
      </c>
      <c r="E22" s="62">
        <v>0.25458794813056995</v>
      </c>
      <c r="F22" s="62">
        <v>1.9461073480155218</v>
      </c>
      <c r="G22" s="62">
        <v>2.9469362621769298E-2</v>
      </c>
    </row>
    <row r="24" spans="1:16" x14ac:dyDescent="0.25">
      <c r="A24" t="s">
        <v>620</v>
      </c>
      <c r="B24" s="13" t="s">
        <v>615</v>
      </c>
      <c r="C24" s="62">
        <v>36.285820000000001</v>
      </c>
      <c r="D24" s="62">
        <v>33.647580000000005</v>
      </c>
      <c r="E24" s="62">
        <v>0.51683999999999997</v>
      </c>
      <c r="F24" s="62">
        <v>29.643139999999999</v>
      </c>
      <c r="G24" s="62">
        <v>0.27599999999999997</v>
      </c>
      <c r="H24" s="62">
        <v>0.1229</v>
      </c>
      <c r="I24" s="61">
        <v>100.39396000000001</v>
      </c>
      <c r="M24" s="63">
        <v>60.721597309523794</v>
      </c>
      <c r="N24" s="63">
        <v>38.676671093240699</v>
      </c>
      <c r="O24" s="63">
        <v>0.60173159723550795</v>
      </c>
      <c r="P24" s="63">
        <v>61.089001619141605</v>
      </c>
    </row>
    <row r="25" spans="1:16" x14ac:dyDescent="0.25">
      <c r="A25" t="s">
        <v>620</v>
      </c>
      <c r="B25" s="13" t="s">
        <v>613</v>
      </c>
      <c r="C25" s="62">
        <v>0.28926202135779805</v>
      </c>
      <c r="D25" s="62">
        <v>0.72851384132355346</v>
      </c>
      <c r="E25" s="62">
        <v>2.4098817398370397E-2</v>
      </c>
      <c r="F25" s="62">
        <v>0.79329347848069509</v>
      </c>
      <c r="G25" s="62">
        <v>3.9177863647728461E-2</v>
      </c>
    </row>
    <row r="26" spans="1:16" x14ac:dyDescent="0.25">
      <c r="A26" t="s">
        <v>620</v>
      </c>
      <c r="B26" s="13" t="s">
        <v>621</v>
      </c>
      <c r="C26" s="62">
        <v>35.191962500000002</v>
      </c>
      <c r="D26" s="62">
        <v>37.175887500000002</v>
      </c>
      <c r="E26" s="62">
        <v>0.56743749999999993</v>
      </c>
      <c r="F26" s="62">
        <v>26.985687500000001</v>
      </c>
      <c r="G26" s="62">
        <v>0.14254999999999998</v>
      </c>
      <c r="H26" s="62">
        <v>5.7380000000000007E-2</v>
      </c>
      <c r="I26" s="61">
        <v>100.09938749999999</v>
      </c>
      <c r="M26" s="63">
        <v>56.028368211102254</v>
      </c>
      <c r="N26" s="63">
        <v>43.302281617076162</v>
      </c>
      <c r="O26" s="63">
        <v>0.66935017182158507</v>
      </c>
      <c r="P26" s="63">
        <v>56.405750484391582</v>
      </c>
    </row>
    <row r="27" spans="1:16" x14ac:dyDescent="0.25">
      <c r="A27" t="s">
        <v>620</v>
      </c>
      <c r="B27" s="13" t="s">
        <v>622</v>
      </c>
      <c r="C27" s="62">
        <v>0.42208796963090944</v>
      </c>
      <c r="D27" s="62">
        <v>0.87295202361625579</v>
      </c>
      <c r="E27" s="62">
        <v>3.5231395799769277E-2</v>
      </c>
      <c r="F27" s="62">
        <v>0.57882730322980214</v>
      </c>
      <c r="G27" s="62">
        <v>6.2218715604137789E-2</v>
      </c>
      <c r="H27" s="62">
        <v>4.9577232677913745E-2</v>
      </c>
    </row>
    <row r="28" spans="1:16" x14ac:dyDescent="0.25">
      <c r="A28" t="s">
        <v>620</v>
      </c>
      <c r="B28" s="13" t="s">
        <v>617</v>
      </c>
      <c r="C28" s="62">
        <v>35.035450000000004</v>
      </c>
      <c r="D28" s="62">
        <v>39.252250000000004</v>
      </c>
      <c r="E28" s="62">
        <v>0.62622500000000003</v>
      </c>
      <c r="F28" s="62">
        <v>25.0426</v>
      </c>
      <c r="G28" s="62">
        <v>0.154525</v>
      </c>
      <c r="H28" s="62">
        <v>7.0099999999999996E-2</v>
      </c>
      <c r="I28" s="61">
        <v>100.1461</v>
      </c>
      <c r="M28" s="63">
        <v>52.756814577524999</v>
      </c>
      <c r="N28" s="63">
        <v>46.491916244081409</v>
      </c>
      <c r="O28" s="63">
        <v>0.7512691783935912</v>
      </c>
      <c r="P28" s="63">
        <v>53.154303968755116</v>
      </c>
    </row>
    <row r="29" spans="1:16" x14ac:dyDescent="0.25">
      <c r="A29" t="s">
        <v>620</v>
      </c>
      <c r="B29" s="13" t="s">
        <v>623</v>
      </c>
      <c r="C29" s="62">
        <v>0.67287631602447395</v>
      </c>
      <c r="D29" s="62">
        <v>2.9475600536715088</v>
      </c>
      <c r="E29" s="62">
        <v>5.0511475593835738E-2</v>
      </c>
      <c r="F29" s="62">
        <v>2.4946446253257526</v>
      </c>
      <c r="G29" s="62">
        <v>4.8109276652221665E-2</v>
      </c>
      <c r="H29" s="62">
        <v>1.28693434175953E-2</v>
      </c>
    </row>
    <row r="30" spans="1:16" x14ac:dyDescent="0.25">
      <c r="A30" t="s">
        <v>620</v>
      </c>
      <c r="B30" s="13" t="s">
        <v>624</v>
      </c>
      <c r="C30" s="62">
        <v>34.926200000000001</v>
      </c>
      <c r="D30" s="62">
        <v>40.8508</v>
      </c>
      <c r="E30" s="62">
        <v>0.60599999999999998</v>
      </c>
      <c r="F30" s="62">
        <v>23.058</v>
      </c>
      <c r="G30" s="62">
        <v>0.2571</v>
      </c>
      <c r="H30" s="62">
        <v>0.1338</v>
      </c>
      <c r="I30" s="61">
        <v>99.83189999999999</v>
      </c>
      <c r="M30" s="63">
        <v>49.781087097799912</v>
      </c>
      <c r="N30" s="63">
        <v>49.475564248335296</v>
      </c>
      <c r="O30" s="63">
        <v>0.74334865386478821</v>
      </c>
      <c r="P30" s="63">
        <v>50.153905479038961</v>
      </c>
    </row>
    <row r="33" spans="1:16" x14ac:dyDescent="0.25">
      <c r="A33" t="s">
        <v>625</v>
      </c>
      <c r="B33" s="13" t="s">
        <v>611</v>
      </c>
      <c r="C33" s="62">
        <v>33.891139999999993</v>
      </c>
      <c r="D33" s="62">
        <v>42.808950000000003</v>
      </c>
      <c r="E33" s="62">
        <v>0.58196999999999988</v>
      </c>
      <c r="F33" s="62">
        <v>22.071480000000001</v>
      </c>
      <c r="G33" s="62">
        <v>0.18084000000000003</v>
      </c>
      <c r="I33" s="61">
        <v>99.534379999999985</v>
      </c>
      <c r="M33" s="63">
        <v>47.546376463170489</v>
      </c>
      <c r="N33" s="63">
        <v>51.741235926984544</v>
      </c>
      <c r="O33" s="63">
        <v>0.7123876098449704</v>
      </c>
      <c r="P33" s="63">
        <v>47.887558612308865</v>
      </c>
    </row>
    <row r="34" spans="1:16" x14ac:dyDescent="0.25">
      <c r="A34" t="s">
        <v>625</v>
      </c>
      <c r="B34" s="13" t="s">
        <v>626</v>
      </c>
      <c r="C34" s="62">
        <v>0.44292261726952964</v>
      </c>
      <c r="D34" s="62">
        <v>0.32393598904722015</v>
      </c>
      <c r="E34" s="62">
        <v>4.6279178183426438E-2</v>
      </c>
      <c r="F34" s="62">
        <v>0.45857051511554214</v>
      </c>
      <c r="G34" s="62">
        <v>3.3682247219830173E-2</v>
      </c>
    </row>
    <row r="35" spans="1:16" x14ac:dyDescent="0.25">
      <c r="A35" t="s">
        <v>625</v>
      </c>
      <c r="B35" s="13" t="s">
        <v>627</v>
      </c>
      <c r="C35" s="62">
        <v>33.948875000000001</v>
      </c>
      <c r="D35" s="62">
        <v>41.750225</v>
      </c>
      <c r="E35" s="62">
        <v>0.53222500000000006</v>
      </c>
      <c r="F35" s="62">
        <v>23.121850000000002</v>
      </c>
      <c r="G35" s="62">
        <v>0.118575</v>
      </c>
      <c r="I35" s="61">
        <v>99.47175</v>
      </c>
      <c r="M35" s="63">
        <v>49.357959807252755</v>
      </c>
      <c r="N35" s="63">
        <v>49.996560345859692</v>
      </c>
      <c r="O35" s="63">
        <v>0.64547984688754434</v>
      </c>
      <c r="P35" s="63">
        <v>49.67860403669814</v>
      </c>
    </row>
    <row r="36" spans="1:16" x14ac:dyDescent="0.25">
      <c r="A36" t="s">
        <v>625</v>
      </c>
      <c r="B36" s="13" t="s">
        <v>623</v>
      </c>
      <c r="C36" s="62">
        <v>0.19147794259391715</v>
      </c>
      <c r="D36" s="62">
        <v>0.17456338629086438</v>
      </c>
      <c r="E36" s="62">
        <v>3.2377293998521045E-2</v>
      </c>
      <c r="F36" s="62">
        <v>9.0953816119318298E-2</v>
      </c>
      <c r="G36" s="62">
        <v>2.4836716771747383E-2</v>
      </c>
    </row>
    <row r="37" spans="1:16" x14ac:dyDescent="0.25">
      <c r="A37" t="s">
        <v>625</v>
      </c>
      <c r="B37" s="13" t="s">
        <v>628</v>
      </c>
      <c r="C37" s="62">
        <v>33.80545</v>
      </c>
      <c r="D37" s="62">
        <v>42.337575000000001</v>
      </c>
      <c r="E37" s="62">
        <v>0.59575</v>
      </c>
      <c r="F37" s="62">
        <v>22.457899999999999</v>
      </c>
      <c r="G37" s="62">
        <v>0.1142</v>
      </c>
      <c r="I37" s="61">
        <v>99.31087500000001</v>
      </c>
      <c r="M37" s="63">
        <v>48.247786706074272</v>
      </c>
      <c r="N37" s="63">
        <v>51.024816332760665</v>
      </c>
      <c r="O37" s="63">
        <v>0.72739696116506058</v>
      </c>
      <c r="P37" s="63">
        <v>48.601316760262847</v>
      </c>
    </row>
    <row r="38" spans="1:16" x14ac:dyDescent="0.25">
      <c r="A38" t="s">
        <v>625</v>
      </c>
      <c r="B38" s="13" t="s">
        <v>623</v>
      </c>
      <c r="C38" s="62">
        <v>0.11155920700088708</v>
      </c>
      <c r="D38" s="62">
        <v>0.2701682114905446</v>
      </c>
      <c r="E38" s="62">
        <v>4.0368180538637097E-2</v>
      </c>
      <c r="F38" s="62">
        <v>0.14003030624356574</v>
      </c>
      <c r="G38" s="62">
        <v>3.0255467825392089E-2</v>
      </c>
    </row>
    <row r="39" spans="1:16" x14ac:dyDescent="0.25">
      <c r="A39" t="s">
        <v>625</v>
      </c>
      <c r="B39" s="13" t="s">
        <v>629</v>
      </c>
      <c r="C39" s="62">
        <v>34.263866666666665</v>
      </c>
      <c r="D39" s="62">
        <v>40.314766666666664</v>
      </c>
      <c r="E39" s="62">
        <v>0.60557499999999997</v>
      </c>
      <c r="F39" s="62">
        <v>24.286175000000004</v>
      </c>
      <c r="G39" s="62">
        <v>0.18525000000000003</v>
      </c>
      <c r="I39" s="61">
        <v>99.655633333333341</v>
      </c>
      <c r="M39" s="63">
        <v>51.40253013597362</v>
      </c>
      <c r="N39" s="63">
        <v>47.869113881535725</v>
      </c>
      <c r="O39" s="63">
        <v>0.72835598249066447</v>
      </c>
      <c r="P39" s="63">
        <v>51.779647716780282</v>
      </c>
    </row>
    <row r="40" spans="1:16" x14ac:dyDescent="0.25">
      <c r="B40" s="13" t="s">
        <v>630</v>
      </c>
      <c r="C40" s="62">
        <v>0.30323651235338167</v>
      </c>
      <c r="D40" s="62">
        <v>0.22028027326085839</v>
      </c>
      <c r="E40" s="62">
        <v>4.6851275814587437E-2</v>
      </c>
      <c r="F40" s="62">
        <v>0.26413391618990961</v>
      </c>
      <c r="G40" s="62">
        <v>3.2272321380290014E-2</v>
      </c>
    </row>
    <row r="42" spans="1:16" x14ac:dyDescent="0.25">
      <c r="A42" t="s">
        <v>631</v>
      </c>
      <c r="B42" s="13" t="s">
        <v>632</v>
      </c>
      <c r="C42" s="62">
        <v>38.246842857142852</v>
      </c>
      <c r="D42" s="62">
        <v>21.24924285714286</v>
      </c>
      <c r="E42" s="62">
        <v>0.32891428571428571</v>
      </c>
      <c r="F42" s="62">
        <v>40.518642857142858</v>
      </c>
      <c r="G42" s="62">
        <v>0.18151428571428571</v>
      </c>
      <c r="I42" s="61">
        <v>100.52515714285717</v>
      </c>
      <c r="M42" s="63">
        <v>76.99209081098472</v>
      </c>
      <c r="N42" s="63">
        <v>22.652830659269888</v>
      </c>
      <c r="O42" s="63">
        <v>0.35507852974537485</v>
      </c>
      <c r="P42" s="63">
        <v>77.266277359298584</v>
      </c>
    </row>
    <row r="43" spans="1:16" x14ac:dyDescent="0.25">
      <c r="B43" s="13" t="s">
        <v>633</v>
      </c>
      <c r="C43" s="62">
        <v>0.36943460791297034</v>
      </c>
      <c r="D43" s="62">
        <v>0.68823332491518374</v>
      </c>
      <c r="E43" s="62">
        <v>5.6012808909255522E-2</v>
      </c>
      <c r="F43" s="62">
        <v>0.535425005197252</v>
      </c>
      <c r="G43" s="62">
        <v>4.3656898216716734E-2</v>
      </c>
    </row>
    <row r="45" spans="1:16" x14ac:dyDescent="0.25">
      <c r="A45" t="s">
        <v>531</v>
      </c>
      <c r="B45" s="13" t="s">
        <v>611</v>
      </c>
      <c r="C45" s="62">
        <v>34.25591428571429</v>
      </c>
      <c r="D45" s="62">
        <v>41.769114285714288</v>
      </c>
      <c r="E45" s="62">
        <v>0.6194142857142857</v>
      </c>
      <c r="F45" s="62">
        <v>23.56595714285714</v>
      </c>
      <c r="G45" s="62">
        <v>0.10095714285714286</v>
      </c>
      <c r="I45" s="61">
        <v>100.31135714285713</v>
      </c>
      <c r="M45" s="63">
        <v>49.768947612887985</v>
      </c>
      <c r="N45" s="63">
        <v>49.487854145233761</v>
      </c>
      <c r="O45" s="63">
        <v>0.74319824187826256</v>
      </c>
      <c r="P45" s="63">
        <v>50.141577936178422</v>
      </c>
    </row>
    <row r="46" spans="1:16" x14ac:dyDescent="0.25">
      <c r="B46" s="13" t="s">
        <v>634</v>
      </c>
      <c r="C46" s="62">
        <v>0.28029092539206901</v>
      </c>
      <c r="D46" s="62">
        <v>0.55651015728810815</v>
      </c>
      <c r="E46" s="62">
        <v>5.4622788385334277E-2</v>
      </c>
      <c r="F46" s="62">
        <v>0.40006248110914949</v>
      </c>
      <c r="G46" s="62">
        <v>3.5587718587817833E-2</v>
      </c>
    </row>
    <row r="48" spans="1:16" x14ac:dyDescent="0.25">
      <c r="A48" t="s">
        <v>635</v>
      </c>
      <c r="B48" s="13" t="s">
        <v>611</v>
      </c>
      <c r="C48" s="62">
        <v>35.096450000000004</v>
      </c>
      <c r="D48" s="62">
        <v>39.903256249999998</v>
      </c>
      <c r="E48" s="62">
        <v>0.59409374999999998</v>
      </c>
      <c r="F48" s="62">
        <v>24.176762499999999</v>
      </c>
      <c r="G48" s="62">
        <v>0.15489375000000002</v>
      </c>
      <c r="I48" s="61">
        <v>99.925456250000011</v>
      </c>
      <c r="M48" s="63">
        <v>51.542091644098846</v>
      </c>
      <c r="N48" s="63">
        <v>47.738128356779974</v>
      </c>
      <c r="O48" s="63">
        <v>0.71977999912116641</v>
      </c>
      <c r="P48" s="63">
        <v>51.915578725868471</v>
      </c>
    </row>
    <row r="49" spans="1:16" x14ac:dyDescent="0.25">
      <c r="B49" s="13" t="s">
        <v>636</v>
      </c>
      <c r="C49" s="62">
        <v>0.29270420336350966</v>
      </c>
      <c r="D49" s="62">
        <v>1.0024337297921493</v>
      </c>
      <c r="E49" s="62">
        <v>3.418918871514795E-2</v>
      </c>
      <c r="F49" s="62">
        <v>0.84603572333954513</v>
      </c>
      <c r="G49" s="62">
        <v>3.5082483164679018E-2</v>
      </c>
    </row>
    <row r="51" spans="1:16" x14ac:dyDescent="0.25">
      <c r="A51" t="s">
        <v>637</v>
      </c>
      <c r="B51" s="13" t="s">
        <v>638</v>
      </c>
      <c r="C51" s="62">
        <v>38.559068750000009</v>
      </c>
      <c r="D51" s="62">
        <v>21.772009375</v>
      </c>
      <c r="E51" s="62">
        <v>0.32943749999999999</v>
      </c>
      <c r="F51" s="62">
        <v>39.234312500000001</v>
      </c>
      <c r="G51" s="62">
        <v>0.32203437499999998</v>
      </c>
      <c r="I51" s="61">
        <v>100.300534375</v>
      </c>
      <c r="M51" s="63">
        <v>75.983889340327067</v>
      </c>
      <c r="N51" s="63">
        <v>23.653613610957876</v>
      </c>
      <c r="O51" s="63">
        <v>0.36249704871505395</v>
      </c>
      <c r="P51" s="63">
        <v>76.260330336117221</v>
      </c>
    </row>
    <row r="52" spans="1:16" x14ac:dyDescent="0.25">
      <c r="B52" s="13" t="s">
        <v>639</v>
      </c>
      <c r="C52" s="62">
        <v>0.15037442732345546</v>
      </c>
      <c r="D52" s="62">
        <v>0.2115753023663883</v>
      </c>
      <c r="E52" s="62">
        <v>2.4290371402206742E-2</v>
      </c>
      <c r="F52" s="62">
        <v>9.9215854147841467E-2</v>
      </c>
      <c r="G52" s="62">
        <v>2.1550936340281303E-2</v>
      </c>
    </row>
    <row r="54" spans="1:16" x14ac:dyDescent="0.25">
      <c r="A54" t="s">
        <v>640</v>
      </c>
      <c r="B54" s="13" t="s">
        <v>615</v>
      </c>
      <c r="C54" s="62">
        <v>37.490722727272733</v>
      </c>
      <c r="D54" s="62">
        <v>27.674827272727271</v>
      </c>
      <c r="E54" s="62">
        <v>0.4142409090909091</v>
      </c>
      <c r="F54" s="62">
        <v>34.684459090909094</v>
      </c>
      <c r="G54" s="62">
        <v>0.33469999999999994</v>
      </c>
      <c r="H54" s="62">
        <v>0.13063636363636369</v>
      </c>
      <c r="I54" s="61">
        <v>100.72958636363637</v>
      </c>
      <c r="M54" s="63">
        <v>68.643665150591545</v>
      </c>
      <c r="N54" s="63">
        <v>30.887951963642411</v>
      </c>
      <c r="O54" s="63">
        <v>0.46838288576604176</v>
      </c>
      <c r="P54" s="63">
        <v>68.962109647557</v>
      </c>
    </row>
    <row r="55" spans="1:16" x14ac:dyDescent="0.25">
      <c r="A55" t="s">
        <v>640</v>
      </c>
      <c r="B55" s="13" t="s">
        <v>641</v>
      </c>
      <c r="C55" s="62">
        <v>0.86254240361289114</v>
      </c>
      <c r="D55" s="62">
        <v>4.1946426770098517</v>
      </c>
      <c r="E55" s="62">
        <v>7.5189821113859301E-2</v>
      </c>
      <c r="F55" s="62">
        <v>3.4848873030434464</v>
      </c>
      <c r="G55" s="62">
        <v>4.0290469155396427E-2</v>
      </c>
      <c r="H55" s="62">
        <v>4.0610408535069795E-2</v>
      </c>
    </row>
    <row r="56" spans="1:16" x14ac:dyDescent="0.25">
      <c r="A56" t="s">
        <v>640</v>
      </c>
      <c r="B56" s="13" t="s">
        <v>621</v>
      </c>
      <c r="C56" s="62">
        <v>35.594792307692302</v>
      </c>
      <c r="D56" s="62">
        <v>36.559238461538463</v>
      </c>
      <c r="E56" s="62">
        <v>0.57569230769230773</v>
      </c>
      <c r="F56" s="62">
        <v>26.987446153846154</v>
      </c>
      <c r="G56" s="62">
        <v>0.28905384615384611</v>
      </c>
      <c r="H56" s="62">
        <v>8.1007692307692322E-2</v>
      </c>
      <c r="I56" s="61">
        <v>100.08723076923073</v>
      </c>
      <c r="M56" s="63">
        <v>56.262472322967589</v>
      </c>
      <c r="N56" s="63">
        <v>43.049910465130182</v>
      </c>
      <c r="O56" s="63">
        <v>0.68761721190222136</v>
      </c>
      <c r="P56" s="63">
        <v>56.641222110360268</v>
      </c>
    </row>
    <row r="57" spans="1:16" x14ac:dyDescent="0.25">
      <c r="A57" t="s">
        <v>640</v>
      </c>
      <c r="B57" s="13" t="s">
        <v>642</v>
      </c>
      <c r="C57" s="62">
        <v>0.98689961027919737</v>
      </c>
      <c r="D57" s="62">
        <v>5.5108239167022246</v>
      </c>
      <c r="E57" s="62">
        <v>0.12142288678785979</v>
      </c>
      <c r="F57" s="62">
        <v>4.3048466541824242</v>
      </c>
      <c r="G57" s="62">
        <v>3.5450778444312173E-2</v>
      </c>
      <c r="H57" s="62">
        <v>5.1427885780940222E-2</v>
      </c>
    </row>
    <row r="58" spans="1:16" x14ac:dyDescent="0.25">
      <c r="A58" t="s">
        <v>640</v>
      </c>
      <c r="B58" s="13" t="s">
        <v>617</v>
      </c>
      <c r="C58" s="62">
        <v>32.746042857142854</v>
      </c>
      <c r="D58" s="62">
        <v>52.839283333333327</v>
      </c>
      <c r="E58" s="62">
        <v>1.0747666666666664</v>
      </c>
      <c r="F58" s="62">
        <v>13.027533333333333</v>
      </c>
      <c r="G58" s="62">
        <v>0.2366166666666667</v>
      </c>
      <c r="H58" s="62">
        <v>4.53E-2</v>
      </c>
      <c r="I58" s="61">
        <v>99.449966666666668</v>
      </c>
      <c r="M58" s="63">
        <v>30.095227975773085</v>
      </c>
      <c r="N58" s="63">
        <v>68.493720680367687</v>
      </c>
      <c r="O58" s="63">
        <v>1.4110513438592351</v>
      </c>
      <c r="P58" s="63">
        <v>30.525519119223507</v>
      </c>
    </row>
    <row r="59" spans="1:16" x14ac:dyDescent="0.25">
      <c r="A59" t="s">
        <v>640</v>
      </c>
      <c r="B59" s="13" t="s">
        <v>634</v>
      </c>
      <c r="C59" s="62">
        <v>0.65290713406600609</v>
      </c>
      <c r="D59" s="62">
        <v>2.6558105061159023</v>
      </c>
      <c r="E59" s="62">
        <v>0.10157932752395921</v>
      </c>
      <c r="F59" s="62">
        <v>2.2146277154460909</v>
      </c>
      <c r="G59" s="62">
        <v>2.9026906805261269E-2</v>
      </c>
      <c r="H59" s="62">
        <v>2.4434716670914746E-2</v>
      </c>
    </row>
    <row r="61" spans="1:16" x14ac:dyDescent="0.25">
      <c r="A61" t="s">
        <v>524</v>
      </c>
      <c r="B61" s="13" t="s">
        <v>643</v>
      </c>
      <c r="C61" s="62">
        <v>37.279941379310337</v>
      </c>
      <c r="D61" s="62">
        <v>25.066781034482766</v>
      </c>
      <c r="E61" s="62">
        <v>0.380153448275862</v>
      </c>
      <c r="F61" s="62">
        <v>36.669424137931038</v>
      </c>
      <c r="G61" s="62">
        <v>0.35190862068965523</v>
      </c>
      <c r="I61" s="61">
        <v>99.748208620689653</v>
      </c>
      <c r="M61" s="63">
        <v>71.973572807348319</v>
      </c>
      <c r="N61" s="63">
        <v>27.602403146107537</v>
      </c>
      <c r="O61" s="63">
        <v>0.42402404654414633</v>
      </c>
      <c r="P61" s="63">
        <v>72.279945139590879</v>
      </c>
    </row>
    <row r="62" spans="1:16" x14ac:dyDescent="0.25">
      <c r="A62" t="s">
        <v>524</v>
      </c>
      <c r="B62" s="13" t="s">
        <v>644</v>
      </c>
      <c r="C62" s="62">
        <v>0.31905441709014315</v>
      </c>
      <c r="D62" s="62">
        <v>0.73234354522347644</v>
      </c>
      <c r="E62" s="62">
        <v>2.7162029841191346E-2</v>
      </c>
      <c r="F62" s="62">
        <v>0.53723860206382146</v>
      </c>
      <c r="G62" s="62">
        <v>3.2426387805833408E-2</v>
      </c>
    </row>
    <row r="64" spans="1:16" x14ac:dyDescent="0.25">
      <c r="A64" t="s">
        <v>523</v>
      </c>
      <c r="B64" s="13" t="s">
        <v>645</v>
      </c>
      <c r="C64" s="62">
        <v>34.910899999999998</v>
      </c>
      <c r="D64" s="62">
        <v>39.0837</v>
      </c>
      <c r="E64" s="62">
        <v>0.78710000000000002</v>
      </c>
      <c r="F64" s="62">
        <v>24.912500000000001</v>
      </c>
      <c r="G64" s="62">
        <v>0.1764</v>
      </c>
      <c r="I64" s="61">
        <v>99.870599999999996</v>
      </c>
      <c r="M64" s="63">
        <v>52.685971488293148</v>
      </c>
      <c r="N64" s="63">
        <v>46.368260138735941</v>
      </c>
      <c r="O64" s="63">
        <v>0.94576837297091121</v>
      </c>
      <c r="P64" s="63">
        <v>53.189016383139197</v>
      </c>
    </row>
    <row r="65" spans="1:16" x14ac:dyDescent="0.25">
      <c r="A65" t="s">
        <v>523</v>
      </c>
      <c r="B65" s="13" t="s">
        <v>645</v>
      </c>
      <c r="C65" s="62">
        <v>35.2226</v>
      </c>
      <c r="D65" s="62">
        <v>37.892299999999999</v>
      </c>
      <c r="E65" s="62">
        <v>0.68969999999999998</v>
      </c>
      <c r="F65" s="62">
        <v>25.149699999999999</v>
      </c>
      <c r="G65" s="62">
        <v>0.21629999999999999</v>
      </c>
      <c r="I65" s="61">
        <v>99.170600000000007</v>
      </c>
      <c r="M65" s="63">
        <v>53.740521971371294</v>
      </c>
      <c r="N65" s="63">
        <v>45.422129057391913</v>
      </c>
      <c r="O65" s="63">
        <v>0.83734897123680596</v>
      </c>
      <c r="P65" s="63">
        <v>54.194317531691716</v>
      </c>
    </row>
    <row r="66" spans="1:16" x14ac:dyDescent="0.25">
      <c r="A66" t="s">
        <v>523</v>
      </c>
      <c r="B66" s="13" t="s">
        <v>645</v>
      </c>
      <c r="C66" s="62">
        <v>34.684600000000003</v>
      </c>
      <c r="D66" s="62">
        <v>40.241500000000002</v>
      </c>
      <c r="E66" s="62">
        <v>0.63260000000000005</v>
      </c>
      <c r="F66" s="62">
        <v>23.028700000000001</v>
      </c>
      <c r="G66" s="62">
        <v>0.17580000000000001</v>
      </c>
      <c r="I66" s="61">
        <v>98.763199999999998</v>
      </c>
      <c r="M66" s="63">
        <v>50.102905217366143</v>
      </c>
      <c r="N66" s="63">
        <v>49.115107179480439</v>
      </c>
      <c r="O66" s="63">
        <v>0.78198760315341431</v>
      </c>
      <c r="P66" s="63">
        <v>50.497791688234372</v>
      </c>
    </row>
    <row r="67" spans="1:16" x14ac:dyDescent="0.25">
      <c r="A67" t="s">
        <v>523</v>
      </c>
      <c r="B67" s="13" t="s">
        <v>645</v>
      </c>
      <c r="C67" s="62">
        <v>34.645699999999998</v>
      </c>
      <c r="D67" s="62">
        <v>39.986199999999997</v>
      </c>
      <c r="E67" s="62">
        <v>0.88460000000000005</v>
      </c>
      <c r="F67" s="62">
        <v>23.959299999999999</v>
      </c>
      <c r="G67" s="62">
        <v>0.1759</v>
      </c>
      <c r="I67" s="61">
        <v>99.651700000000005</v>
      </c>
      <c r="M67" s="63">
        <v>51.093156792376334</v>
      </c>
      <c r="N67" s="63">
        <v>47.835045707757672</v>
      </c>
      <c r="O67" s="63">
        <v>1.0717974998659943</v>
      </c>
      <c r="P67" s="63">
        <v>51.64670488408715</v>
      </c>
    </row>
    <row r="68" spans="1:16" x14ac:dyDescent="0.25">
      <c r="A68" t="s">
        <v>523</v>
      </c>
      <c r="B68" s="13" t="s">
        <v>645</v>
      </c>
      <c r="C68" s="62">
        <v>36.020400000000002</v>
      </c>
      <c r="D68" s="62">
        <v>33.860199999999999</v>
      </c>
      <c r="E68" s="62">
        <v>0.70089999999999997</v>
      </c>
      <c r="F68" s="62">
        <v>29.1357</v>
      </c>
      <c r="G68" s="62">
        <v>0.24690000000000001</v>
      </c>
      <c r="I68" s="61">
        <v>99.964100000000002</v>
      </c>
      <c r="M68" s="63">
        <v>60.037922928794494</v>
      </c>
      <c r="N68" s="63">
        <v>39.141473399312567</v>
      </c>
      <c r="O68" s="63">
        <v>0.82060367189294181</v>
      </c>
      <c r="P68" s="63">
        <v>60.534672675538339</v>
      </c>
    </row>
    <row r="69" spans="1:16" x14ac:dyDescent="0.25">
      <c r="A69" t="s">
        <v>523</v>
      </c>
      <c r="B69" s="13" t="s">
        <v>645</v>
      </c>
      <c r="C69" s="62">
        <v>35.719200000000001</v>
      </c>
      <c r="D69" s="62">
        <v>33.587200000000003</v>
      </c>
      <c r="E69" s="62">
        <v>0.78680000000000005</v>
      </c>
      <c r="F69" s="62">
        <v>29.119499999999999</v>
      </c>
      <c r="G69" s="62">
        <v>0.35389999999999999</v>
      </c>
      <c r="I69" s="61">
        <v>99.566599999999994</v>
      </c>
      <c r="M69" s="63">
        <v>60.153958528899032</v>
      </c>
      <c r="N69" s="63">
        <v>38.922573487012059</v>
      </c>
      <c r="O69" s="63">
        <v>0.9234679840888993</v>
      </c>
      <c r="P69" s="63">
        <v>60.714638779684648</v>
      </c>
    </row>
    <row r="70" spans="1:16" x14ac:dyDescent="0.25">
      <c r="A70" t="s">
        <v>523</v>
      </c>
      <c r="B70" s="13" t="s">
        <v>645</v>
      </c>
      <c r="C70" s="62">
        <v>35.054499999999997</v>
      </c>
      <c r="D70" s="62">
        <v>38.358899999999998</v>
      </c>
      <c r="E70" s="62">
        <v>0.96819999999999995</v>
      </c>
      <c r="F70" s="62">
        <v>24.978000000000002</v>
      </c>
      <c r="G70" s="62">
        <v>0.16550000000000001</v>
      </c>
      <c r="I70" s="61">
        <v>99.525099999999995</v>
      </c>
      <c r="M70" s="63">
        <v>53.091950376068041</v>
      </c>
      <c r="N70" s="63">
        <v>45.738783707179714</v>
      </c>
      <c r="O70" s="63">
        <v>1.1692659167522352</v>
      </c>
      <c r="P70" s="63">
        <v>53.72008097334102</v>
      </c>
    </row>
    <row r="71" spans="1:16" x14ac:dyDescent="0.25">
      <c r="A71" t="s">
        <v>523</v>
      </c>
      <c r="B71" s="13" t="s">
        <v>646</v>
      </c>
      <c r="C71" s="62">
        <v>35.627800000000001</v>
      </c>
      <c r="D71" s="62">
        <v>32.896799999999999</v>
      </c>
      <c r="E71" s="62">
        <v>1.0263</v>
      </c>
      <c r="F71" s="62">
        <v>30.080400000000001</v>
      </c>
      <c r="G71" s="62">
        <v>0.15989999999999999</v>
      </c>
      <c r="I71" s="61">
        <v>99.791199999999989</v>
      </c>
      <c r="M71" s="63">
        <v>61.241141204685846</v>
      </c>
      <c r="N71" s="63">
        <v>37.571693504859574</v>
      </c>
      <c r="O71" s="63">
        <v>1.1871652904545873</v>
      </c>
      <c r="P71" s="63">
        <v>61.976909563115569</v>
      </c>
    </row>
    <row r="72" spans="1:16" x14ac:dyDescent="0.25">
      <c r="A72" t="s">
        <v>523</v>
      </c>
      <c r="B72" s="13" t="s">
        <v>646</v>
      </c>
      <c r="C72" s="62">
        <v>35.354999999999997</v>
      </c>
      <c r="D72" s="62">
        <v>34.439599999999999</v>
      </c>
      <c r="E72" s="62">
        <v>0.70750000000000002</v>
      </c>
      <c r="F72" s="62">
        <v>29.100300000000001</v>
      </c>
      <c r="G72" s="62">
        <v>0.12570000000000001</v>
      </c>
      <c r="I72" s="61">
        <v>99.728099999999998</v>
      </c>
      <c r="M72" s="63">
        <v>59.604635847491693</v>
      </c>
      <c r="N72" s="63">
        <v>39.572010890122115</v>
      </c>
      <c r="O72" s="63">
        <v>0.82335326238617779</v>
      </c>
      <c r="P72" s="63">
        <v>60.09946676780109</v>
      </c>
    </row>
    <row r="73" spans="1:16" x14ac:dyDescent="0.25">
      <c r="A73" t="s">
        <v>523</v>
      </c>
      <c r="B73" s="13" t="s">
        <v>647</v>
      </c>
      <c r="C73" s="62">
        <v>35.290100000000002</v>
      </c>
      <c r="D73" s="62">
        <v>37.436300000000003</v>
      </c>
      <c r="E73" s="62">
        <v>1.2296</v>
      </c>
      <c r="F73" s="62">
        <v>25.2072</v>
      </c>
      <c r="G73" s="62">
        <v>0.20150000000000001</v>
      </c>
      <c r="I73" s="61">
        <v>99.364700000000013</v>
      </c>
      <c r="M73" s="63">
        <v>72.873742859866056</v>
      </c>
      <c r="N73" s="63">
        <v>26.701459944662432</v>
      </c>
      <c r="O73" s="63">
        <v>0.42479719547152239</v>
      </c>
      <c r="P73" s="63">
        <v>73.184629111849418</v>
      </c>
    </row>
    <row r="74" spans="1:16" x14ac:dyDescent="0.25">
      <c r="A74" t="s">
        <v>523</v>
      </c>
      <c r="B74" s="13" t="s">
        <v>648</v>
      </c>
      <c r="C74" s="62">
        <v>37.752499999999998</v>
      </c>
      <c r="D74" s="62">
        <v>24.459099999999999</v>
      </c>
      <c r="E74" s="62">
        <v>0.38419999999999999</v>
      </c>
      <c r="F74" s="62">
        <v>37.447600000000001</v>
      </c>
      <c r="G74" s="62">
        <v>0.3397</v>
      </c>
      <c r="I74" s="61">
        <v>100.38309999999998</v>
      </c>
      <c r="M74" s="63">
        <v>72.710714176726412</v>
      </c>
      <c r="N74" s="63">
        <v>26.905197567729918</v>
      </c>
      <c r="O74" s="63">
        <v>0.38408825554368159</v>
      </c>
      <c r="P74" s="63">
        <v>72.991064282230795</v>
      </c>
    </row>
    <row r="75" spans="1:16" x14ac:dyDescent="0.25">
      <c r="A75" t="s">
        <v>523</v>
      </c>
      <c r="B75" s="13" t="s">
        <v>648</v>
      </c>
      <c r="C75" s="62">
        <v>38.082599999999999</v>
      </c>
      <c r="D75" s="62">
        <v>24.6967</v>
      </c>
      <c r="E75" s="62">
        <v>0.34810000000000002</v>
      </c>
      <c r="F75" s="62">
        <v>37.441099999999999</v>
      </c>
      <c r="G75" s="62">
        <v>0.37230000000000002</v>
      </c>
      <c r="I75" s="61">
        <v>100.9408</v>
      </c>
      <c r="M75" s="63">
        <v>72.370021963217212</v>
      </c>
      <c r="N75" s="63">
        <v>27.242670210757957</v>
      </c>
      <c r="O75" s="63">
        <v>0.38730782602482322</v>
      </c>
      <c r="P75" s="63">
        <v>72.651406546488886</v>
      </c>
    </row>
    <row r="76" spans="1:16" x14ac:dyDescent="0.25">
      <c r="A76" t="s">
        <v>523</v>
      </c>
      <c r="B76" s="13" t="s">
        <v>648</v>
      </c>
      <c r="C76" s="62">
        <v>37.883899999999997</v>
      </c>
      <c r="D76" s="62">
        <v>24.976700000000001</v>
      </c>
      <c r="E76" s="62">
        <v>0.35060000000000002</v>
      </c>
      <c r="F76" s="62">
        <v>37.221299999999999</v>
      </c>
      <c r="G76" s="62">
        <v>0.34150000000000003</v>
      </c>
      <c r="I76" s="61">
        <v>100.774</v>
      </c>
      <c r="M76" s="63">
        <v>72.277676546059951</v>
      </c>
      <c r="N76" s="63">
        <v>27.250536081855259</v>
      </c>
      <c r="O76" s="63">
        <v>0.47178737208477151</v>
      </c>
      <c r="P76" s="63">
        <v>72.620289903395545</v>
      </c>
    </row>
    <row r="77" spans="1:16" x14ac:dyDescent="0.25">
      <c r="A77" t="s">
        <v>523</v>
      </c>
      <c r="B77" s="13" t="s">
        <v>648</v>
      </c>
      <c r="C77" s="62">
        <v>37.942999999999998</v>
      </c>
      <c r="D77" s="62">
        <v>24.8919</v>
      </c>
      <c r="E77" s="62">
        <v>0.42549999999999999</v>
      </c>
      <c r="F77" s="62">
        <v>37.036900000000003</v>
      </c>
      <c r="G77" s="62">
        <v>0.37609999999999999</v>
      </c>
      <c r="I77" s="61">
        <v>100.6734</v>
      </c>
      <c r="M77" s="63">
        <v>66.7757474553311</v>
      </c>
      <c r="N77" s="63">
        <v>32.59960814648511</v>
      </c>
      <c r="O77" s="63">
        <v>0.6246443981837948</v>
      </c>
      <c r="P77" s="63">
        <v>67.195480258599133</v>
      </c>
    </row>
    <row r="78" spans="1:16" x14ac:dyDescent="0.25">
      <c r="A78" t="s">
        <v>523</v>
      </c>
      <c r="B78" s="13" t="s">
        <v>648</v>
      </c>
      <c r="C78" s="62">
        <v>37.173200000000001</v>
      </c>
      <c r="D78" s="62">
        <v>28.849799999999998</v>
      </c>
      <c r="E78" s="62">
        <v>0.54579999999999995</v>
      </c>
      <c r="F78" s="62">
        <v>33.151000000000003</v>
      </c>
      <c r="G78" s="62">
        <v>0.35820000000000002</v>
      </c>
      <c r="I78" s="61">
        <v>100.07799999999999</v>
      </c>
      <c r="M78" s="63">
        <v>53.73885881330709</v>
      </c>
      <c r="N78" s="63">
        <v>44.771763371535037</v>
      </c>
      <c r="O78" s="63">
        <v>1.4893778151578823</v>
      </c>
      <c r="P78" s="63">
        <v>54.551334284005684</v>
      </c>
    </row>
    <row r="79" spans="1:16" x14ac:dyDescent="0.25">
      <c r="A79" t="s">
        <v>523</v>
      </c>
      <c r="B79" s="13" t="s">
        <v>649</v>
      </c>
      <c r="C79" s="62">
        <v>37.3583</v>
      </c>
      <c r="D79" s="62">
        <v>25.2394</v>
      </c>
      <c r="E79" s="62">
        <v>0.37659999999999999</v>
      </c>
      <c r="F79" s="62">
        <v>36.559199999999997</v>
      </c>
      <c r="G79" s="62">
        <v>0.35649999999999998</v>
      </c>
      <c r="I79" s="61">
        <v>99.89</v>
      </c>
      <c r="M79" s="63">
        <v>71.78045089435237</v>
      </c>
      <c r="N79" s="63">
        <v>27.799435247578042</v>
      </c>
      <c r="O79" s="63">
        <v>0.42011385806958595</v>
      </c>
      <c r="P79" s="63">
        <v>72.083282754555739</v>
      </c>
    </row>
    <row r="80" spans="1:16" x14ac:dyDescent="0.25">
      <c r="A80" t="s">
        <v>523</v>
      </c>
      <c r="B80" s="13" t="s">
        <v>649</v>
      </c>
      <c r="C80" s="62">
        <v>37.753300000000003</v>
      </c>
      <c r="D80" s="62">
        <v>25.859200000000001</v>
      </c>
      <c r="E80" s="62">
        <v>0.3846</v>
      </c>
      <c r="F80" s="62">
        <v>36.123399999999997</v>
      </c>
      <c r="G80" s="62">
        <v>0.35830000000000001</v>
      </c>
      <c r="I80" s="61">
        <v>100.47879999999999</v>
      </c>
      <c r="M80" s="63">
        <v>71.041350485401395</v>
      </c>
      <c r="N80" s="63">
        <v>28.528906266363734</v>
      </c>
      <c r="O80" s="63">
        <v>0.4297432482348737</v>
      </c>
      <c r="P80" s="63">
        <v>71.347963541473959</v>
      </c>
    </row>
    <row r="81" spans="1:16" x14ac:dyDescent="0.25">
      <c r="A81" t="s">
        <v>523</v>
      </c>
      <c r="B81" s="13" t="s">
        <v>649</v>
      </c>
      <c r="C81" s="62">
        <v>37.324300000000001</v>
      </c>
      <c r="D81" s="62">
        <v>26.703700000000001</v>
      </c>
      <c r="E81" s="62">
        <v>0.43769999999999998</v>
      </c>
      <c r="F81" s="62">
        <v>35.311500000000002</v>
      </c>
      <c r="G81" s="62">
        <v>0.38490000000000002</v>
      </c>
      <c r="I81" s="61">
        <v>100.16210000000002</v>
      </c>
      <c r="M81" s="63">
        <v>69.867824634524197</v>
      </c>
      <c r="N81" s="63">
        <v>29.640119066855863</v>
      </c>
      <c r="O81" s="63">
        <v>0.49205629861995237</v>
      </c>
      <c r="P81" s="63">
        <v>70.213313666891906</v>
      </c>
    </row>
    <row r="82" spans="1:16" x14ac:dyDescent="0.25">
      <c r="A82" t="s">
        <v>523</v>
      </c>
      <c r="B82" s="13" t="s">
        <v>649</v>
      </c>
      <c r="C82" s="62">
        <v>36.8095</v>
      </c>
      <c r="D82" s="62">
        <v>29.0474</v>
      </c>
      <c r="E82" s="62">
        <v>0.47</v>
      </c>
      <c r="F82" s="62">
        <v>32.996200000000002</v>
      </c>
      <c r="G82" s="62">
        <v>0.40239999999999998</v>
      </c>
      <c r="I82" s="61">
        <v>99.725499999999997</v>
      </c>
      <c r="M82" s="63">
        <v>66.580636848188448</v>
      </c>
      <c r="N82" s="63">
        <v>32.880524092645487</v>
      </c>
      <c r="O82" s="63">
        <v>0.53883905916606589</v>
      </c>
      <c r="P82" s="63">
        <v>66.941342950737337</v>
      </c>
    </row>
    <row r="83" spans="1:16" x14ac:dyDescent="0.25">
      <c r="A83" t="s">
        <v>523</v>
      </c>
      <c r="B83" s="13" t="s">
        <v>649</v>
      </c>
      <c r="C83" s="62">
        <v>36.384599999999999</v>
      </c>
      <c r="D83" s="62">
        <v>33.778199999999998</v>
      </c>
      <c r="E83" s="62">
        <v>0.63739999999999997</v>
      </c>
      <c r="F83" s="62">
        <v>29.0275</v>
      </c>
      <c r="G83" s="62">
        <v>0.2681</v>
      </c>
      <c r="I83" s="61">
        <v>100.09580000000001</v>
      </c>
      <c r="M83" s="63">
        <v>60.050417308519997</v>
      </c>
      <c r="N83" s="63">
        <v>39.200386348392577</v>
      </c>
      <c r="O83" s="63">
        <v>0.74919634308741878</v>
      </c>
      <c r="P83" s="63">
        <v>60.50370888290297</v>
      </c>
    </row>
    <row r="84" spans="1:16" x14ac:dyDescent="0.25">
      <c r="A84" t="s">
        <v>523</v>
      </c>
      <c r="B84" s="13" t="s">
        <v>650</v>
      </c>
      <c r="C84" s="62">
        <v>37.639499999999998</v>
      </c>
      <c r="D84" s="62">
        <v>24.6325</v>
      </c>
      <c r="E84" s="62">
        <v>0.41260000000000002</v>
      </c>
      <c r="F84" s="62">
        <v>37.086599999999997</v>
      </c>
      <c r="G84" s="62">
        <v>0.32990000000000003</v>
      </c>
      <c r="I84" s="61">
        <v>100.10109999999999</v>
      </c>
      <c r="M84" s="63">
        <v>72.520645318784588</v>
      </c>
      <c r="N84" s="63">
        <v>27.020947875143037</v>
      </c>
      <c r="O84" s="63">
        <v>0.45840680607238932</v>
      </c>
      <c r="P84" s="63">
        <v>72.854615836316142</v>
      </c>
    </row>
    <row r="85" spans="1:16" x14ac:dyDescent="0.25">
      <c r="A85" t="s">
        <v>523</v>
      </c>
      <c r="B85" s="13" t="s">
        <v>650</v>
      </c>
      <c r="C85" s="62">
        <v>37.299900000000001</v>
      </c>
      <c r="D85" s="62">
        <v>24.848199999999999</v>
      </c>
      <c r="E85" s="62">
        <v>0.39419999999999999</v>
      </c>
      <c r="F85" s="62">
        <v>36.954099999999997</v>
      </c>
      <c r="G85" s="62">
        <v>0.3851</v>
      </c>
      <c r="I85" s="61">
        <v>99.881499999999988</v>
      </c>
      <c r="M85" s="63">
        <v>72.292580063675175</v>
      </c>
      <c r="N85" s="63">
        <v>27.269267825220428</v>
      </c>
      <c r="O85" s="63">
        <v>0.43815211110440067</v>
      </c>
      <c r="P85" s="63">
        <v>72.610725490299131</v>
      </c>
    </row>
    <row r="86" spans="1:16" x14ac:dyDescent="0.25">
      <c r="A86" t="s">
        <v>523</v>
      </c>
      <c r="B86" s="13" t="s">
        <v>650</v>
      </c>
      <c r="C86" s="62">
        <v>37.429299999999998</v>
      </c>
      <c r="D86" s="62">
        <v>24.974499999999999</v>
      </c>
      <c r="E86" s="62">
        <v>0.39419999999999999</v>
      </c>
      <c r="F86" s="62">
        <v>36.871099999999998</v>
      </c>
      <c r="G86" s="62">
        <v>0.39019999999999999</v>
      </c>
      <c r="I86" s="61">
        <v>100.05929999999998</v>
      </c>
      <c r="M86" s="63">
        <v>72.147354838817805</v>
      </c>
      <c r="N86" s="63">
        <v>27.414388897102771</v>
      </c>
      <c r="O86" s="63">
        <v>0.43825626407943558</v>
      </c>
      <c r="P86" s="63">
        <v>72.464936964325176</v>
      </c>
    </row>
    <row r="87" spans="1:16" x14ac:dyDescent="0.25">
      <c r="A87" t="s">
        <v>523</v>
      </c>
      <c r="B87" s="13" t="s">
        <v>650</v>
      </c>
      <c r="C87" s="62">
        <v>37.412599999999998</v>
      </c>
      <c r="D87" s="62">
        <v>25.788599999999999</v>
      </c>
      <c r="E87" s="62">
        <v>0.34549999999999997</v>
      </c>
      <c r="F87" s="62">
        <v>36.675800000000002</v>
      </c>
      <c r="G87" s="62">
        <v>0.36849999999999999</v>
      </c>
      <c r="I87" s="61">
        <v>100.59099999999999</v>
      </c>
      <c r="M87" s="63">
        <v>71.438486745328618</v>
      </c>
      <c r="N87" s="63">
        <v>28.179148462402814</v>
      </c>
      <c r="O87" s="63">
        <v>0.38236479226856629</v>
      </c>
      <c r="P87" s="63">
        <v>71.712690826638081</v>
      </c>
    </row>
    <row r="88" spans="1:16" x14ac:dyDescent="0.25">
      <c r="A88" t="s">
        <v>523</v>
      </c>
      <c r="B88" s="13" t="s">
        <v>650</v>
      </c>
      <c r="C88" s="62">
        <v>36.703299999999999</v>
      </c>
      <c r="D88" s="62">
        <v>30.855899999999998</v>
      </c>
      <c r="E88" s="62">
        <v>0.45119999999999999</v>
      </c>
      <c r="F88" s="62">
        <v>32.461500000000001</v>
      </c>
      <c r="G88" s="62">
        <v>0.33019999999999999</v>
      </c>
      <c r="I88" s="61">
        <v>100.80210000000001</v>
      </c>
      <c r="M88" s="63">
        <v>64.887437483111015</v>
      </c>
      <c r="N88" s="63">
        <v>34.600128060796628</v>
      </c>
      <c r="O88" s="63">
        <v>0.51243445609237437</v>
      </c>
      <c r="P88" s="63">
        <v>65.221655719853473</v>
      </c>
    </row>
    <row r="89" spans="1:16" x14ac:dyDescent="0.25">
      <c r="A89" t="s">
        <v>523</v>
      </c>
      <c r="B89" s="13" t="s">
        <v>650</v>
      </c>
      <c r="C89" s="62">
        <v>35.156300000000002</v>
      </c>
      <c r="D89" s="62">
        <v>36.026000000000003</v>
      </c>
      <c r="E89" s="62">
        <v>0.60809999999999997</v>
      </c>
      <c r="F89" s="62">
        <v>27.506900000000002</v>
      </c>
      <c r="G89" s="62">
        <v>0.33090000000000003</v>
      </c>
      <c r="I89" s="61">
        <v>99.628199999999993</v>
      </c>
      <c r="M89" s="63">
        <v>57.231792892999479</v>
      </c>
      <c r="N89" s="63">
        <v>42.049341179336189</v>
      </c>
      <c r="O89" s="63">
        <v>0.71886592766432034</v>
      </c>
      <c r="P89" s="63">
        <v>57.646191723898646</v>
      </c>
    </row>
    <row r="90" spans="1:16" x14ac:dyDescent="0.25">
      <c r="A90" t="s">
        <v>523</v>
      </c>
      <c r="B90" s="13" t="s">
        <v>650</v>
      </c>
      <c r="C90" s="62">
        <v>34.404899999999998</v>
      </c>
      <c r="D90" s="62">
        <v>39.290199999999999</v>
      </c>
      <c r="E90" s="62">
        <v>0.75270000000000004</v>
      </c>
      <c r="F90" s="62">
        <v>24.802</v>
      </c>
      <c r="G90" s="62">
        <v>0.20380000000000001</v>
      </c>
      <c r="I90" s="61">
        <v>99.453599999999994</v>
      </c>
      <c r="M90" s="63">
        <v>52.468041015842282</v>
      </c>
      <c r="N90" s="63">
        <v>46.627253431306862</v>
      </c>
      <c r="O90" s="63">
        <v>0.90470555285084431</v>
      </c>
      <c r="P90" s="63">
        <v>52.947055971285565</v>
      </c>
    </row>
    <row r="91" spans="1:16" x14ac:dyDescent="0.25">
      <c r="A91" t="s">
        <v>523</v>
      </c>
      <c r="B91" s="13" t="s">
        <v>651</v>
      </c>
      <c r="C91" s="62">
        <v>35.316244444444443</v>
      </c>
      <c r="D91" s="62">
        <v>36.393466666666669</v>
      </c>
      <c r="E91" s="62">
        <v>0.86452222222222219</v>
      </c>
      <c r="F91" s="62">
        <v>26.849177777777779</v>
      </c>
      <c r="G91" s="62">
        <v>0.20244444444444443</v>
      </c>
      <c r="I91" s="61">
        <v>99.62585555555556</v>
      </c>
      <c r="M91" s="63">
        <v>70.493857110920061</v>
      </c>
      <c r="N91" s="63">
        <v>29.282340823421301</v>
      </c>
      <c r="O91" s="63">
        <v>0.22380206565864638</v>
      </c>
      <c r="P91" s="63">
        <v>70.651191897716416</v>
      </c>
    </row>
    <row r="92" spans="1:16" x14ac:dyDescent="0.25">
      <c r="B92" s="13" t="s">
        <v>652</v>
      </c>
      <c r="C92" s="62">
        <v>0.42553995438475456</v>
      </c>
      <c r="D92" s="62">
        <v>2.6851178847491961</v>
      </c>
      <c r="E92" s="62">
        <v>0.18187633008295631</v>
      </c>
      <c r="F92" s="62">
        <v>2.4258666383262795</v>
      </c>
      <c r="G92" s="62">
        <v>6.6666616666647943E-2</v>
      </c>
    </row>
    <row r="93" spans="1:16" x14ac:dyDescent="0.25">
      <c r="A93" t="s">
        <v>523</v>
      </c>
      <c r="B93" s="13" t="s">
        <v>615</v>
      </c>
      <c r="C93" s="62">
        <v>37.625381818181815</v>
      </c>
      <c r="D93" s="62">
        <v>25.188227272727271</v>
      </c>
      <c r="E93" s="62">
        <v>0.38670909090909089</v>
      </c>
      <c r="F93" s="62">
        <v>36.79350909090909</v>
      </c>
      <c r="G93" s="62">
        <v>0.3639090909090909</v>
      </c>
      <c r="I93" s="61">
        <v>100.35773636363636</v>
      </c>
      <c r="M93" s="63">
        <v>54.708164178178684</v>
      </c>
      <c r="N93" s="63">
        <v>44.842739864756616</v>
      </c>
      <c r="O93" s="63">
        <v>0.44909595706470501</v>
      </c>
      <c r="P93" s="63">
        <v>54.955026175048509</v>
      </c>
    </row>
    <row r="94" spans="1:16" x14ac:dyDescent="0.25">
      <c r="B94" s="13" t="s">
        <v>653</v>
      </c>
      <c r="C94" s="62">
        <v>0.27588555532387588</v>
      </c>
      <c r="D94" s="62">
        <v>0.66976398991123642</v>
      </c>
      <c r="E94" s="62">
        <v>3.0810759631838172E-2</v>
      </c>
      <c r="F94" s="62">
        <v>0.62620431882021588</v>
      </c>
      <c r="G94" s="62">
        <v>2.0376970066496854E-2</v>
      </c>
    </row>
    <row r="95" spans="1:16" x14ac:dyDescent="0.25">
      <c r="A95" t="s">
        <v>523</v>
      </c>
      <c r="B95" s="13" t="s">
        <v>617</v>
      </c>
      <c r="C95" s="62">
        <v>36.1053</v>
      </c>
      <c r="D95" s="62">
        <v>32.974583333333335</v>
      </c>
      <c r="E95" s="62">
        <v>0.57753333333333334</v>
      </c>
      <c r="F95" s="62">
        <v>29.990849999999998</v>
      </c>
      <c r="G95" s="62">
        <v>0.31559999999999999</v>
      </c>
      <c r="I95" s="61">
        <v>99.963866666666661</v>
      </c>
      <c r="M95" s="63">
        <v>65.781869252129511</v>
      </c>
      <c r="N95" s="63">
        <v>33.856295208247573</v>
      </c>
      <c r="O95" s="63">
        <v>0.36183553962292336</v>
      </c>
      <c r="P95" s="63">
        <v>66.017100669135971</v>
      </c>
    </row>
    <row r="96" spans="1:16" x14ac:dyDescent="0.25">
      <c r="B96" s="13" t="s">
        <v>654</v>
      </c>
      <c r="C96" s="62">
        <v>1.0829479858238811</v>
      </c>
      <c r="D96" s="62">
        <v>4.1657984312334033</v>
      </c>
      <c r="E96" s="62">
        <v>0.11290016238547529</v>
      </c>
      <c r="F96" s="62">
        <v>3.4393314238381114</v>
      </c>
      <c r="G96" s="62">
        <v>7.0073875303140118E-2</v>
      </c>
    </row>
    <row r="98" spans="1:16" x14ac:dyDescent="0.25">
      <c r="A98" t="s">
        <v>655</v>
      </c>
      <c r="B98" s="13" t="s">
        <v>615</v>
      </c>
      <c r="C98" s="62">
        <v>37.733671428571427</v>
      </c>
      <c r="D98" s="62">
        <v>26.224999999999998</v>
      </c>
      <c r="E98" s="62">
        <v>0.40251428571428571</v>
      </c>
      <c r="F98" s="62">
        <v>35.396514285714282</v>
      </c>
      <c r="G98" s="62">
        <v>0.33397142857142859</v>
      </c>
      <c r="I98" s="61">
        <v>100.13575714285716</v>
      </c>
      <c r="M98" s="63">
        <v>70.318921831827794</v>
      </c>
      <c r="N98" s="63">
        <v>29.226769761257774</v>
      </c>
      <c r="O98" s="63">
        <v>0.45430840691442703</v>
      </c>
      <c r="P98" s="63">
        <v>70.639838095739009</v>
      </c>
    </row>
    <row r="99" spans="1:16" x14ac:dyDescent="0.25">
      <c r="A99" t="s">
        <v>655</v>
      </c>
      <c r="B99" s="13" t="s">
        <v>633</v>
      </c>
      <c r="C99" s="62">
        <v>0.19129862967174155</v>
      </c>
      <c r="D99" s="62">
        <v>0.72551566029502923</v>
      </c>
      <c r="E99" s="62">
        <v>2.691959810072881E-2</v>
      </c>
      <c r="F99" s="62">
        <v>0.45186868457024038</v>
      </c>
      <c r="G99" s="62">
        <v>2.198360861230585E-2</v>
      </c>
    </row>
    <row r="100" spans="1:16" x14ac:dyDescent="0.25">
      <c r="A100" t="s">
        <v>655</v>
      </c>
      <c r="B100" s="13" t="s">
        <v>656</v>
      </c>
      <c r="C100" s="62">
        <v>36.620043750000008</v>
      </c>
      <c r="D100" s="62">
        <v>30.8067125</v>
      </c>
      <c r="E100" s="62">
        <v>0.48298750000000001</v>
      </c>
      <c r="F100" s="62">
        <v>31.638624999999998</v>
      </c>
      <c r="G100" s="62">
        <v>0.26906875000000002</v>
      </c>
      <c r="I100" s="61">
        <v>99.861387500000006</v>
      </c>
      <c r="M100" s="63">
        <v>64.274563101877234</v>
      </c>
      <c r="N100" s="63">
        <v>35.167091446811746</v>
      </c>
      <c r="O100" s="63">
        <v>0.55834545131103275</v>
      </c>
      <c r="P100" s="63">
        <v>64.633895175757345</v>
      </c>
    </row>
    <row r="101" spans="1:16" x14ac:dyDescent="0.25">
      <c r="A101" t="s">
        <v>655</v>
      </c>
      <c r="B101" s="13" t="s">
        <v>657</v>
      </c>
      <c r="C101" s="62">
        <v>0.53194445194807161</v>
      </c>
      <c r="D101" s="62">
        <v>2.6065345869883769</v>
      </c>
      <c r="E101" s="62">
        <v>5.4100817923576863E-2</v>
      </c>
      <c r="F101" s="62">
        <v>2.0606103391956472</v>
      </c>
      <c r="G101" s="62">
        <v>4.4256987678030171E-2</v>
      </c>
    </row>
    <row r="102" spans="1:16" x14ac:dyDescent="0.25">
      <c r="A102" t="s">
        <v>655</v>
      </c>
      <c r="B102" s="13" t="s">
        <v>617</v>
      </c>
      <c r="C102" s="62">
        <v>33.878771428571426</v>
      </c>
      <c r="D102" s="62">
        <v>44.85538571428571</v>
      </c>
      <c r="E102" s="62">
        <v>0.71768571428571437</v>
      </c>
      <c r="F102" s="62">
        <v>19.794821428571428</v>
      </c>
      <c r="G102" s="62">
        <v>0.49801428571428563</v>
      </c>
      <c r="I102" s="61">
        <v>99.88351428571427</v>
      </c>
      <c r="M102" s="63">
        <v>43.417518418858549</v>
      </c>
      <c r="N102" s="63">
        <v>55.679355343752668</v>
      </c>
      <c r="O102" s="63">
        <v>0.9031262373887865</v>
      </c>
      <c r="P102" s="63">
        <v>43.799409982145711</v>
      </c>
    </row>
    <row r="103" spans="1:16" x14ac:dyDescent="0.25">
      <c r="A103" t="s">
        <v>655</v>
      </c>
      <c r="B103" s="13" t="s">
        <v>634</v>
      </c>
      <c r="C103" s="62">
        <v>1.0021372963119075</v>
      </c>
      <c r="D103" s="62">
        <v>5.1470949358101441</v>
      </c>
      <c r="E103" s="62">
        <v>0.13793850278095127</v>
      </c>
      <c r="F103" s="62">
        <v>4.2522010364187794</v>
      </c>
      <c r="G103" s="62">
        <v>0.82230863180077718</v>
      </c>
    </row>
    <row r="105" spans="1:16" x14ac:dyDescent="0.25">
      <c r="A105" t="s">
        <v>658</v>
      </c>
      <c r="B105" s="13" t="s">
        <v>615</v>
      </c>
      <c r="C105" s="62">
        <v>37.913775000000001</v>
      </c>
      <c r="D105" s="62">
        <v>25.484175</v>
      </c>
      <c r="E105" s="62">
        <v>0.37069999999999997</v>
      </c>
      <c r="F105" s="62">
        <v>36.360487499999998</v>
      </c>
      <c r="G105" s="62">
        <v>0.28129999999999999</v>
      </c>
      <c r="I105" s="61">
        <v>100.44433749999999</v>
      </c>
      <c r="M105" s="63">
        <v>71.478476470016687</v>
      </c>
      <c r="N105" s="63">
        <v>28.107400749290758</v>
      </c>
      <c r="O105" s="63">
        <v>0.4141227806925496</v>
      </c>
      <c r="P105" s="63">
        <v>71.775669423307249</v>
      </c>
    </row>
    <row r="106" spans="1:16" x14ac:dyDescent="0.25">
      <c r="A106" t="s">
        <v>658</v>
      </c>
      <c r="B106" s="13" t="s">
        <v>657</v>
      </c>
      <c r="C106" s="62">
        <v>0.30284227467996111</v>
      </c>
      <c r="D106" s="62">
        <v>0.63293052962654095</v>
      </c>
      <c r="E106" s="62">
        <v>2.6024245105926384E-2</v>
      </c>
      <c r="F106" s="62">
        <v>0.56976097312820573</v>
      </c>
      <c r="G106" s="62">
        <v>2.4473359665835283E-2</v>
      </c>
    </row>
    <row r="107" spans="1:16" x14ac:dyDescent="0.25">
      <c r="A107" t="s">
        <v>658</v>
      </c>
      <c r="B107" s="13" t="s">
        <v>656</v>
      </c>
      <c r="C107" s="62">
        <v>36.818353846153848</v>
      </c>
      <c r="D107" s="62">
        <v>30.390784615384618</v>
      </c>
      <c r="E107" s="62">
        <v>0.42583076923076929</v>
      </c>
      <c r="F107" s="62">
        <v>32.36486153846154</v>
      </c>
      <c r="G107" s="62">
        <v>0.22887692307692309</v>
      </c>
      <c r="I107" s="61">
        <v>100.26623846153846</v>
      </c>
      <c r="M107" s="63">
        <v>65.167989650355111</v>
      </c>
      <c r="N107" s="63">
        <v>34.344555554207282</v>
      </c>
      <c r="O107" s="63">
        <v>0.48745479543761522</v>
      </c>
      <c r="P107" s="63">
        <v>65.486788535109028</v>
      </c>
    </row>
    <row r="108" spans="1:16" x14ac:dyDescent="0.25">
      <c r="A108" t="s">
        <v>658</v>
      </c>
      <c r="B108" s="13" t="s">
        <v>642</v>
      </c>
      <c r="C108" s="62">
        <v>0.30039347145420375</v>
      </c>
      <c r="D108" s="62">
        <v>1.4006388380819625</v>
      </c>
      <c r="E108" s="62">
        <v>3.9641631832695479E-2</v>
      </c>
      <c r="F108" s="62">
        <v>1.1271992803245143</v>
      </c>
      <c r="G108" s="62">
        <v>2.4975192820281419E-2</v>
      </c>
    </row>
    <row r="109" spans="1:16" x14ac:dyDescent="0.25">
      <c r="A109" t="s">
        <v>658</v>
      </c>
      <c r="B109" s="13" t="s">
        <v>617</v>
      </c>
      <c r="C109" s="62">
        <v>35.595280000000002</v>
      </c>
      <c r="D109" s="62">
        <v>36.020240000000001</v>
      </c>
      <c r="E109" s="62">
        <v>0.55470000000000008</v>
      </c>
      <c r="F109" s="62">
        <v>28.04758</v>
      </c>
      <c r="G109" s="62">
        <v>0.13355999999999998</v>
      </c>
      <c r="I109" s="61">
        <v>100.39348</v>
      </c>
      <c r="M109" s="63">
        <v>57.747167130186405</v>
      </c>
      <c r="N109" s="63">
        <v>41.603857356354112</v>
      </c>
      <c r="O109" s="63">
        <v>0.64897551345948212</v>
      </c>
      <c r="P109" s="63">
        <v>58.124307420634409</v>
      </c>
    </row>
    <row r="110" spans="1:16" x14ac:dyDescent="0.25">
      <c r="A110" t="s">
        <v>658</v>
      </c>
      <c r="B110" s="13" t="s">
        <v>613</v>
      </c>
      <c r="C110" s="62">
        <v>5.4481161881883351E-2</v>
      </c>
      <c r="D110" s="62">
        <v>0.15771438742232866</v>
      </c>
      <c r="E110" s="62">
        <v>4.290874036836783E-2</v>
      </c>
      <c r="F110" s="62">
        <v>0.1804348414248205</v>
      </c>
      <c r="G110" s="62">
        <v>2.3884262601135561E-2</v>
      </c>
    </row>
    <row r="112" spans="1:16" x14ac:dyDescent="0.25">
      <c r="A112" t="s">
        <v>517</v>
      </c>
      <c r="B112" s="13" t="s">
        <v>651</v>
      </c>
      <c r="C112" s="62">
        <v>33.590900000000005</v>
      </c>
      <c r="D112" s="62">
        <v>47.086399999999998</v>
      </c>
      <c r="E112" s="62">
        <v>0.74514999999999998</v>
      </c>
      <c r="F112" s="62">
        <v>17.710999999999999</v>
      </c>
      <c r="G112" s="62">
        <v>0.25305</v>
      </c>
      <c r="I112" s="61">
        <v>99.386499999999998</v>
      </c>
      <c r="M112" s="63">
        <v>39.760119241540764</v>
      </c>
      <c r="N112" s="63">
        <v>59.289577621393278</v>
      </c>
      <c r="O112" s="63">
        <v>0.95030313706596647</v>
      </c>
      <c r="P112" s="63">
        <v>82.57609709706594</v>
      </c>
    </row>
    <row r="113" spans="1:16" x14ac:dyDescent="0.25">
      <c r="A113" t="s">
        <v>517</v>
      </c>
      <c r="B113" s="13" t="s">
        <v>659</v>
      </c>
      <c r="C113" s="62">
        <v>0.53443130522079318</v>
      </c>
      <c r="D113" s="62">
        <v>0.47206448712013926</v>
      </c>
      <c r="E113" s="62">
        <v>8.0539462377147764E-2</v>
      </c>
      <c r="F113" s="62">
        <v>0.87271118934043546</v>
      </c>
      <c r="G113" s="62">
        <v>3.1324830406564058E-2</v>
      </c>
    </row>
    <row r="114" spans="1:16" x14ac:dyDescent="0.25">
      <c r="A114" t="s">
        <v>517</v>
      </c>
      <c r="B114" s="13" t="s">
        <v>615</v>
      </c>
      <c r="C114" s="62">
        <v>38.362900000000003</v>
      </c>
      <c r="D114" s="62">
        <v>22.375788888888891</v>
      </c>
      <c r="E114" s="62">
        <v>0.33233333333333337</v>
      </c>
      <c r="F114" s="62">
        <v>39.136655555555556</v>
      </c>
      <c r="G114" s="62">
        <v>0.34514444444444448</v>
      </c>
      <c r="I114" s="61">
        <v>100.55282222222222</v>
      </c>
      <c r="M114" s="63">
        <v>75.427306561737652</v>
      </c>
      <c r="N114" s="63">
        <v>24.208508797945196</v>
      </c>
      <c r="O114" s="63">
        <v>0.36418464031714398</v>
      </c>
      <c r="P114" s="63">
        <v>75.702704897962519</v>
      </c>
    </row>
    <row r="115" spans="1:16" x14ac:dyDescent="0.25">
      <c r="A115" t="s">
        <v>517</v>
      </c>
      <c r="B115" s="13" t="s">
        <v>652</v>
      </c>
      <c r="C115" s="62">
        <v>0.44596627114614912</v>
      </c>
      <c r="D115" s="62">
        <v>1.1398219010490676</v>
      </c>
      <c r="E115" s="62">
        <v>3.2418706019827506E-2</v>
      </c>
      <c r="F115" s="62">
        <v>1.163307415422844</v>
      </c>
      <c r="G115" s="62">
        <v>5.4184432983816956E-2</v>
      </c>
    </row>
    <row r="116" spans="1:16" x14ac:dyDescent="0.25">
      <c r="A116" t="s">
        <v>517</v>
      </c>
      <c r="B116" s="13" t="s">
        <v>617</v>
      </c>
      <c r="C116" s="62">
        <v>38.214500000000001</v>
      </c>
      <c r="D116" s="62">
        <v>23.158899999999999</v>
      </c>
      <c r="E116" s="62">
        <v>0.33510000000000001</v>
      </c>
      <c r="F116" s="62">
        <v>38.734000000000002</v>
      </c>
      <c r="G116" s="62">
        <v>0.3659</v>
      </c>
      <c r="I116" s="61">
        <v>100.80839999999999</v>
      </c>
      <c r="M116" s="63">
        <v>65.269986567132264</v>
      </c>
      <c r="N116" s="63">
        <v>34.198132578092597</v>
      </c>
      <c r="O116" s="63">
        <v>0.53188085477513369</v>
      </c>
      <c r="P116" s="63">
        <v>65.619001473062099</v>
      </c>
    </row>
    <row r="119" spans="1:16" x14ac:dyDescent="0.25">
      <c r="A119" t="s">
        <v>512</v>
      </c>
      <c r="B119" s="13" t="s">
        <v>632</v>
      </c>
      <c r="C119" s="62">
        <v>32.215719999999997</v>
      </c>
      <c r="D119" s="62">
        <v>50.734179999999995</v>
      </c>
      <c r="E119" s="62">
        <v>0.85856499999999991</v>
      </c>
      <c r="F119" s="62">
        <v>15.352684999999997</v>
      </c>
      <c r="G119" s="62">
        <v>0.24704999999999994</v>
      </c>
      <c r="I119" s="61">
        <v>99.408200000000022</v>
      </c>
      <c r="M119" s="63">
        <v>34.654918504999912</v>
      </c>
      <c r="N119" s="63">
        <v>64.244002219476613</v>
      </c>
      <c r="O119" s="63">
        <v>1.1010792755234511</v>
      </c>
      <c r="P119" s="63">
        <v>35.040748604264465</v>
      </c>
    </row>
    <row r="120" spans="1:16" x14ac:dyDescent="0.25">
      <c r="A120" t="s">
        <v>512</v>
      </c>
      <c r="B120" s="13" t="s">
        <v>660</v>
      </c>
      <c r="C120" s="62">
        <v>0.21644187404960555</v>
      </c>
      <c r="D120" s="62">
        <v>0.24345159812903025</v>
      </c>
      <c r="E120" s="62">
        <v>4.1131320822842286E-2</v>
      </c>
      <c r="F120" s="62">
        <v>0.12584216210459001</v>
      </c>
      <c r="G120" s="62">
        <v>3.1014877584458762E-2</v>
      </c>
    </row>
    <row r="122" spans="1:16" x14ac:dyDescent="0.25">
      <c r="A122" t="s">
        <v>511</v>
      </c>
      <c r="B122" s="13" t="s">
        <v>632</v>
      </c>
      <c r="C122" s="62">
        <v>34.584211111111102</v>
      </c>
      <c r="D122" s="62">
        <v>39.094899999999996</v>
      </c>
      <c r="E122" s="62">
        <v>0.56291111111111114</v>
      </c>
      <c r="F122" s="62">
        <v>25.281244444444443</v>
      </c>
      <c r="G122" s="62">
        <v>9.8266666666666669E-2</v>
      </c>
      <c r="I122" s="61">
        <v>99.621533333333332</v>
      </c>
      <c r="M122" s="63">
        <v>53.187612434082084</v>
      </c>
      <c r="N122" s="63">
        <v>46.139478915214823</v>
      </c>
      <c r="O122" s="63">
        <v>0.67290865070308847</v>
      </c>
      <c r="P122" s="63">
        <v>53.547942326194288</v>
      </c>
    </row>
    <row r="123" spans="1:16" x14ac:dyDescent="0.25">
      <c r="A123" t="s">
        <v>511</v>
      </c>
      <c r="B123" s="13" t="s">
        <v>652</v>
      </c>
      <c r="C123" s="62">
        <v>0.19096659684644154</v>
      </c>
      <c r="D123" s="62">
        <v>0.36077919840256967</v>
      </c>
      <c r="E123" s="62">
        <v>3.4240635378320748E-2</v>
      </c>
      <c r="F123" s="62">
        <v>0.15774168053427609</v>
      </c>
      <c r="G123" s="62">
        <v>2.1357902518740004E-2</v>
      </c>
    </row>
    <row r="125" spans="1:16" x14ac:dyDescent="0.25">
      <c r="A125" t="s">
        <v>661</v>
      </c>
      <c r="B125" s="13" t="s">
        <v>632</v>
      </c>
      <c r="C125" s="62">
        <v>35.001114285714287</v>
      </c>
      <c r="D125" s="62">
        <v>40.195621428571428</v>
      </c>
      <c r="E125" s="62">
        <v>0.60887857142857149</v>
      </c>
      <c r="F125" s="62">
        <v>24.069085714285713</v>
      </c>
      <c r="G125" s="62">
        <v>0.10948571428571428</v>
      </c>
      <c r="I125" s="61">
        <v>100.00917857142859</v>
      </c>
      <c r="M125" s="63">
        <v>51.246740693799445</v>
      </c>
      <c r="N125" s="63">
        <v>48.016547341437736</v>
      </c>
      <c r="O125" s="63">
        <v>0.73671196476280409</v>
      </c>
      <c r="P125" s="63">
        <v>51.626974045320644</v>
      </c>
    </row>
    <row r="126" spans="1:16" x14ac:dyDescent="0.25">
      <c r="A126" t="s">
        <v>661</v>
      </c>
      <c r="B126" s="13" t="s">
        <v>662</v>
      </c>
      <c r="C126" s="62">
        <v>0.41125744109638096</v>
      </c>
      <c r="D126" s="62">
        <v>0.30797708750582564</v>
      </c>
      <c r="E126" s="62">
        <v>4.4402653742098112E-2</v>
      </c>
      <c r="F126" s="62">
        <v>0.44602257075889529</v>
      </c>
      <c r="G126" s="62">
        <v>2.0944022725161628E-2</v>
      </c>
    </row>
    <row r="128" spans="1:16" x14ac:dyDescent="0.25">
      <c r="A128" t="s">
        <v>663</v>
      </c>
      <c r="B128" s="13" t="s">
        <v>632</v>
      </c>
      <c r="C128" s="62">
        <v>35.669982758620698</v>
      </c>
      <c r="D128" s="62">
        <v>35.755931034482757</v>
      </c>
      <c r="E128" s="62">
        <v>0.53073793103448275</v>
      </c>
      <c r="F128" s="62">
        <v>28.006717241379313</v>
      </c>
      <c r="G128" s="62">
        <v>0.12248620689655171</v>
      </c>
      <c r="H128" s="62">
        <v>9.5265517241379313E-2</v>
      </c>
      <c r="I128" s="61">
        <v>100.21998965517241</v>
      </c>
      <c r="M128" s="63">
        <v>57.898858535521356</v>
      </c>
      <c r="N128" s="63">
        <v>41.477524493363504</v>
      </c>
      <c r="O128" s="63">
        <v>0.6236169711151428</v>
      </c>
      <c r="P128" s="63">
        <v>58.261956581629548</v>
      </c>
    </row>
    <row r="129" spans="1:21" x14ac:dyDescent="0.25">
      <c r="A129" t="s">
        <v>663</v>
      </c>
      <c r="B129" s="13" t="s">
        <v>664</v>
      </c>
      <c r="C129" s="62">
        <v>0.45627151304973029</v>
      </c>
      <c r="D129" s="62">
        <v>0.72981854990687689</v>
      </c>
      <c r="E129" s="62">
        <v>4.0526106345990139E-2</v>
      </c>
      <c r="F129" s="62">
        <v>0.70144370972046199</v>
      </c>
      <c r="G129" s="62">
        <v>7.3910045345376901E-2</v>
      </c>
      <c r="H129" s="62">
        <v>3.7323960858772591E-2</v>
      </c>
    </row>
    <row r="131" spans="1:21" x14ac:dyDescent="0.25">
      <c r="A131" t="s">
        <v>665</v>
      </c>
      <c r="B131" s="13" t="s">
        <v>666</v>
      </c>
      <c r="C131" s="62">
        <v>36.517400000000002</v>
      </c>
      <c r="D131" s="62">
        <v>31.155433333333331</v>
      </c>
      <c r="E131" s="62">
        <v>0.45996666666666663</v>
      </c>
      <c r="F131" s="62">
        <v>30.953633333333329</v>
      </c>
      <c r="G131" s="62">
        <v>9.923333333333334E-2</v>
      </c>
      <c r="I131" s="61">
        <v>99.226200000000006</v>
      </c>
      <c r="M131" s="63">
        <v>63.569985783526114</v>
      </c>
      <c r="N131" s="63">
        <v>35.893366146820021</v>
      </c>
      <c r="O131" s="63">
        <v>0.53664806965387524</v>
      </c>
      <c r="P131" s="63">
        <v>63.912939804710113</v>
      </c>
    </row>
    <row r="132" spans="1:21" x14ac:dyDescent="0.25">
      <c r="A132" t="s">
        <v>665</v>
      </c>
      <c r="B132" s="13" t="s">
        <v>654</v>
      </c>
      <c r="C132" s="62">
        <v>0.24229106463095262</v>
      </c>
      <c r="D132" s="62">
        <v>0.2654831268963565</v>
      </c>
      <c r="E132" s="62">
        <v>3.1332964536836719E-2</v>
      </c>
      <c r="F132" s="62">
        <v>0.10262084908373519</v>
      </c>
      <c r="G132" s="62">
        <v>2.8076087096792286E-2</v>
      </c>
    </row>
    <row r="133" spans="1:21" x14ac:dyDescent="0.25">
      <c r="A133" t="s">
        <v>665</v>
      </c>
      <c r="B133" s="13" t="s">
        <v>632</v>
      </c>
      <c r="C133" s="62">
        <v>35.279223076923081</v>
      </c>
      <c r="D133" s="62">
        <v>38.754369230769228</v>
      </c>
      <c r="E133" s="62">
        <v>0.59655384615384621</v>
      </c>
      <c r="F133" s="62">
        <v>25.054646153846154</v>
      </c>
      <c r="G133" s="62">
        <v>0.11028461538461538</v>
      </c>
      <c r="I133" s="61">
        <v>99.826138461538463</v>
      </c>
      <c r="M133" s="63">
        <v>53.151784760435397</v>
      </c>
      <c r="N133" s="63">
        <v>46.129058160720973</v>
      </c>
      <c r="O133" s="63">
        <v>0.7191570788436239</v>
      </c>
      <c r="P133" s="63">
        <v>53.53659168318773</v>
      </c>
    </row>
    <row r="134" spans="1:21" x14ac:dyDescent="0.25">
      <c r="A134" t="s">
        <v>665</v>
      </c>
      <c r="B134" s="13" t="s">
        <v>667</v>
      </c>
      <c r="C134" s="62">
        <v>0.1980391844806059</v>
      </c>
      <c r="D134" s="62">
        <v>0.62667166627165594</v>
      </c>
      <c r="E134" s="62">
        <v>4.9904702774130991E-2</v>
      </c>
      <c r="F134" s="62">
        <v>0.59013358744070898</v>
      </c>
      <c r="G134" s="62">
        <v>3.4876158192329754E-2</v>
      </c>
    </row>
    <row r="135" spans="1:21" s="64" customFormat="1" ht="15.75" thickBot="1" x14ac:dyDescent="0.3">
      <c r="B135" s="70"/>
      <c r="C135" s="65"/>
      <c r="D135" s="65"/>
      <c r="E135" s="65"/>
      <c r="F135" s="65"/>
      <c r="G135" s="65"/>
      <c r="H135" s="65"/>
      <c r="I135" s="66"/>
      <c r="J135" s="68"/>
      <c r="K135" s="68"/>
      <c r="M135" s="67"/>
      <c r="N135" s="67"/>
      <c r="O135" s="67"/>
      <c r="P135" s="67"/>
      <c r="Q135" s="67"/>
      <c r="R135" s="67"/>
      <c r="S135" s="67"/>
      <c r="T135" s="67"/>
      <c r="U135" s="67"/>
    </row>
    <row r="136" spans="1:21" x14ac:dyDescent="0.25">
      <c r="A136" s="73" t="s">
        <v>769</v>
      </c>
      <c r="L136" s="63"/>
      <c r="P136"/>
    </row>
    <row r="137" spans="1:21" x14ac:dyDescent="0.25">
      <c r="A137" t="s">
        <v>602</v>
      </c>
      <c r="B137" s="71" t="s">
        <v>603</v>
      </c>
      <c r="C137" s="62" t="s">
        <v>3</v>
      </c>
      <c r="D137" s="62" t="s">
        <v>11</v>
      </c>
      <c r="E137" s="62" t="s">
        <v>4</v>
      </c>
      <c r="F137" s="62" t="s">
        <v>6</v>
      </c>
      <c r="G137" s="62" t="s">
        <v>668</v>
      </c>
      <c r="H137" s="61" t="s">
        <v>7</v>
      </c>
      <c r="I137" s="60" t="s">
        <v>8</v>
      </c>
      <c r="J137" s="60" t="s">
        <v>9</v>
      </c>
      <c r="K137" s="63" t="s">
        <v>669</v>
      </c>
      <c r="L137" s="63"/>
      <c r="M137" s="63" t="s">
        <v>14</v>
      </c>
      <c r="O137"/>
      <c r="P137" s="63" t="s">
        <v>670</v>
      </c>
      <c r="Q137" s="63" t="s">
        <v>671</v>
      </c>
      <c r="R137" s="63" t="s">
        <v>672</v>
      </c>
      <c r="S137" s="69" t="s">
        <v>771</v>
      </c>
      <c r="T137" s="63" t="s">
        <v>673</v>
      </c>
      <c r="U137"/>
    </row>
    <row r="138" spans="1:21" x14ac:dyDescent="0.25">
      <c r="B138" s="71"/>
      <c r="C138" s="62" t="s">
        <v>455</v>
      </c>
      <c r="D138" s="62" t="s">
        <v>455</v>
      </c>
      <c r="E138" s="62" t="s">
        <v>455</v>
      </c>
      <c r="F138" s="62" t="s">
        <v>455</v>
      </c>
      <c r="G138" s="62" t="s">
        <v>455</v>
      </c>
      <c r="H138" s="61" t="s">
        <v>455</v>
      </c>
      <c r="I138" s="60" t="s">
        <v>455</v>
      </c>
      <c r="J138" s="60" t="s">
        <v>455</v>
      </c>
      <c r="K138" s="63" t="s">
        <v>455</v>
      </c>
      <c r="L138" s="63"/>
      <c r="M138" s="63" t="s">
        <v>455</v>
      </c>
      <c r="O138"/>
      <c r="P138" s="63" t="s">
        <v>61</v>
      </c>
      <c r="Q138" s="63" t="s">
        <v>61</v>
      </c>
      <c r="R138" s="63" t="s">
        <v>61</v>
      </c>
      <c r="S138" s="69" t="s">
        <v>61</v>
      </c>
      <c r="U138"/>
    </row>
    <row r="139" spans="1:21" x14ac:dyDescent="0.25">
      <c r="B139" s="71"/>
      <c r="H139" s="61"/>
      <c r="I139" s="60"/>
      <c r="K139" s="63"/>
      <c r="L139" s="63"/>
      <c r="O139"/>
      <c r="U139"/>
    </row>
    <row r="140" spans="1:21" x14ac:dyDescent="0.25">
      <c r="A140" t="s">
        <v>610</v>
      </c>
      <c r="B140" s="71" t="s">
        <v>674</v>
      </c>
      <c r="C140" s="62">
        <v>51.942728571428567</v>
      </c>
      <c r="D140" s="62">
        <v>0.5960428571428571</v>
      </c>
      <c r="E140" s="62">
        <v>2.2419714285714285</v>
      </c>
      <c r="F140" s="62">
        <v>0.2103714285714286</v>
      </c>
      <c r="G140" s="62">
        <v>8.526642857142857</v>
      </c>
      <c r="H140" s="61">
        <v>15.751214285714285</v>
      </c>
      <c r="I140" s="60">
        <v>19.943614285714286</v>
      </c>
      <c r="J140" s="60">
        <v>0.25447142857142857</v>
      </c>
      <c r="K140" s="63">
        <v>0.38397142857142852</v>
      </c>
      <c r="L140" s="63"/>
      <c r="M140" s="63">
        <v>99.849885714285705</v>
      </c>
      <c r="O140"/>
      <c r="P140" s="63">
        <v>40.72204482605251</v>
      </c>
      <c r="Q140" s="63">
        <v>44.747898587676339</v>
      </c>
      <c r="R140" s="63">
        <v>13.589928296449699</v>
      </c>
      <c r="S140" s="63">
        <v>0.94012828982145258</v>
      </c>
      <c r="T140" s="63">
        <v>76.718104456372913</v>
      </c>
      <c r="U140"/>
    </row>
    <row r="141" spans="1:21" x14ac:dyDescent="0.25">
      <c r="B141" s="71" t="s">
        <v>633</v>
      </c>
      <c r="C141" s="62">
        <v>0.34371922026699497</v>
      </c>
      <c r="D141" s="62">
        <v>5.8133950411753295E-2</v>
      </c>
      <c r="E141" s="62">
        <v>0.26300444682099916</v>
      </c>
      <c r="F141" s="62">
        <v>3.3141651250639816E-2</v>
      </c>
      <c r="G141" s="62">
        <v>0.85914454518655325</v>
      </c>
      <c r="H141" s="61">
        <v>0.37357549182894467</v>
      </c>
      <c r="I141" s="60">
        <v>0.2241060941352816</v>
      </c>
      <c r="J141" s="60">
        <v>1.3717107844551187E-2</v>
      </c>
      <c r="K141" s="63">
        <v>0.19920714272908435</v>
      </c>
      <c r="L141" s="63"/>
      <c r="O141"/>
      <c r="U141"/>
    </row>
    <row r="142" spans="1:21" x14ac:dyDescent="0.25">
      <c r="B142" s="71"/>
      <c r="H142" s="61"/>
      <c r="I142" s="60"/>
      <c r="K142" s="63"/>
      <c r="L142" s="63"/>
      <c r="O142"/>
      <c r="U142"/>
    </row>
    <row r="143" spans="1:21" x14ac:dyDescent="0.25">
      <c r="A143" t="s">
        <v>614</v>
      </c>
      <c r="B143" s="71" t="s">
        <v>675</v>
      </c>
      <c r="C143" s="62">
        <v>49.958300000000001</v>
      </c>
      <c r="D143" s="62">
        <v>1.1447000000000001</v>
      </c>
      <c r="E143" s="62">
        <v>4.5365000000000002</v>
      </c>
      <c r="F143" s="62">
        <v>0.23480000000000001</v>
      </c>
      <c r="G143" s="62">
        <v>9.0897000000000006</v>
      </c>
      <c r="H143" s="61">
        <v>15.3294</v>
      </c>
      <c r="I143" s="60">
        <v>18.843399999999999</v>
      </c>
      <c r="J143" s="60">
        <v>0.28849999999999998</v>
      </c>
      <c r="K143" s="63">
        <v>0.57379999999999998</v>
      </c>
      <c r="L143" s="63"/>
      <c r="M143" s="63">
        <v>100.0149</v>
      </c>
      <c r="O143"/>
      <c r="P143" s="63">
        <v>39.429854626677546</v>
      </c>
      <c r="Q143" s="63">
        <v>44.631549362754484</v>
      </c>
      <c r="R143" s="63">
        <v>14.846148660951553</v>
      </c>
      <c r="S143" s="63">
        <v>1.0924473496164169</v>
      </c>
      <c r="T143" s="63">
        <v>75.03913373541404</v>
      </c>
      <c r="U143"/>
    </row>
    <row r="144" spans="1:21" x14ac:dyDescent="0.25">
      <c r="A144" t="s">
        <v>614</v>
      </c>
      <c r="B144" s="71" t="s">
        <v>675</v>
      </c>
      <c r="C144" s="62">
        <v>49.967199999999998</v>
      </c>
      <c r="D144" s="62">
        <v>1.1561999999999999</v>
      </c>
      <c r="E144" s="62">
        <v>4.5987999999999998</v>
      </c>
      <c r="F144" s="62">
        <v>0.2079</v>
      </c>
      <c r="G144" s="62">
        <v>8.5630000000000006</v>
      </c>
      <c r="H144" s="61">
        <v>15.2685</v>
      </c>
      <c r="I144" s="60">
        <v>19.737100000000002</v>
      </c>
      <c r="J144" s="60">
        <v>0.2505</v>
      </c>
      <c r="K144" s="63">
        <v>0.45519999999999999</v>
      </c>
      <c r="L144" s="63"/>
      <c r="M144" s="63">
        <v>100.1987</v>
      </c>
      <c r="O144"/>
      <c r="P144" s="63">
        <v>41.017473143079435</v>
      </c>
      <c r="Q144" s="63">
        <v>44.150215974198915</v>
      </c>
      <c r="R144" s="63">
        <v>13.890243255114971</v>
      </c>
      <c r="S144" s="63">
        <v>0.94206762760667528</v>
      </c>
      <c r="T144" s="63">
        <v>76.067999048326669</v>
      </c>
      <c r="U144"/>
    </row>
    <row r="145" spans="1:21" x14ac:dyDescent="0.25">
      <c r="A145" t="s">
        <v>614</v>
      </c>
      <c r="B145" s="71" t="s">
        <v>675</v>
      </c>
      <c r="C145" s="62">
        <v>50.11</v>
      </c>
      <c r="D145" s="62">
        <v>1.0261</v>
      </c>
      <c r="E145" s="62">
        <v>4.5471000000000004</v>
      </c>
      <c r="F145" s="62">
        <v>0.1852</v>
      </c>
      <c r="G145" s="62">
        <v>8.6762999999999995</v>
      </c>
      <c r="H145" s="61">
        <v>15.7112</v>
      </c>
      <c r="I145" s="60">
        <v>19.235499999999998</v>
      </c>
      <c r="J145" s="60">
        <v>0.24030000000000001</v>
      </c>
      <c r="K145" s="63">
        <v>0.38429999999999997</v>
      </c>
      <c r="L145" s="63"/>
      <c r="M145" s="63">
        <v>100.10760000000001</v>
      </c>
      <c r="O145"/>
      <c r="P145" s="63">
        <v>39.822487470284287</v>
      </c>
      <c r="Q145" s="63">
        <v>45.256937248398614</v>
      </c>
      <c r="R145" s="63">
        <v>14.020316296013585</v>
      </c>
      <c r="S145" s="63">
        <v>0.90025898530351889</v>
      </c>
      <c r="T145" s="63">
        <v>76.347898295407418</v>
      </c>
      <c r="U145"/>
    </row>
    <row r="146" spans="1:21" x14ac:dyDescent="0.25">
      <c r="B146" s="71"/>
      <c r="H146" s="61"/>
      <c r="I146" s="60"/>
      <c r="K146" s="63"/>
      <c r="L146" s="63"/>
      <c r="O146"/>
      <c r="U146"/>
    </row>
    <row r="147" spans="1:21" x14ac:dyDescent="0.25">
      <c r="A147" t="s">
        <v>676</v>
      </c>
      <c r="B147" s="71" t="s">
        <v>486</v>
      </c>
      <c r="C147" s="62">
        <v>51.643217857142851</v>
      </c>
      <c r="D147" s="62">
        <v>0.71744285714285694</v>
      </c>
      <c r="E147" s="62">
        <v>2.1588928571428569</v>
      </c>
      <c r="F147" s="62">
        <v>0.2971321428571429</v>
      </c>
      <c r="G147" s="62">
        <v>11.065332142857141</v>
      </c>
      <c r="H147" s="61">
        <v>15.324492857142857</v>
      </c>
      <c r="I147" s="60">
        <v>18.793442857142857</v>
      </c>
      <c r="J147" s="60">
        <v>0.25452142857142857</v>
      </c>
      <c r="K147" s="63">
        <v>8.589999999999999E-2</v>
      </c>
      <c r="L147" s="63"/>
      <c r="M147" s="63">
        <v>100.34277857142857</v>
      </c>
      <c r="O147"/>
      <c r="P147" s="63">
        <v>38.194459943627955</v>
      </c>
      <c r="Q147" s="63">
        <v>43.322151482959704</v>
      </c>
      <c r="R147" s="63">
        <v>17.547314905290811</v>
      </c>
      <c r="S147" s="63">
        <v>0.93607366812153769</v>
      </c>
      <c r="T147" s="63">
        <v>71.180529205388197</v>
      </c>
      <c r="U147"/>
    </row>
    <row r="148" spans="1:21" x14ac:dyDescent="0.25">
      <c r="B148" s="71" t="s">
        <v>677</v>
      </c>
      <c r="C148" s="62">
        <v>0.59570576135686037</v>
      </c>
      <c r="D148" s="62">
        <v>0.14049807018200727</v>
      </c>
      <c r="E148" s="62">
        <v>0.51529198262198694</v>
      </c>
      <c r="F148" s="62">
        <v>4.08489634808561E-2</v>
      </c>
      <c r="G148" s="62">
        <v>0.58647172522136726</v>
      </c>
      <c r="H148" s="61">
        <v>0.48535272696948922</v>
      </c>
      <c r="I148" s="60">
        <v>0.75728013527387861</v>
      </c>
      <c r="J148" s="60">
        <v>2.6065591866771393E-2</v>
      </c>
      <c r="K148" s="63">
        <v>4.9442716574053906E-2</v>
      </c>
      <c r="L148" s="63"/>
      <c r="O148"/>
      <c r="U148"/>
    </row>
    <row r="149" spans="1:21" x14ac:dyDescent="0.25">
      <c r="A149" t="s">
        <v>676</v>
      </c>
      <c r="B149" s="71" t="s">
        <v>678</v>
      </c>
      <c r="C149" s="62">
        <v>51.288806666666673</v>
      </c>
      <c r="D149" s="62">
        <v>0.81844000000000006</v>
      </c>
      <c r="E149" s="62">
        <v>2.1710533333333331</v>
      </c>
      <c r="F149" s="62">
        <v>0.31369333333333332</v>
      </c>
      <c r="G149" s="62">
        <v>12.26684</v>
      </c>
      <c r="H149" s="61">
        <v>14.901819999999999</v>
      </c>
      <c r="I149" s="60">
        <v>18.207080000000001</v>
      </c>
      <c r="J149" s="60">
        <v>0.26513999999999999</v>
      </c>
      <c r="K149" s="63">
        <v>5.8013333333333347E-2</v>
      </c>
      <c r="L149" s="63"/>
      <c r="M149" s="63">
        <v>100.29502000000001</v>
      </c>
      <c r="O149"/>
      <c r="P149" s="63">
        <v>37.158796355637342</v>
      </c>
      <c r="Q149" s="63">
        <v>42.319337221133196</v>
      </c>
      <c r="R149" s="63">
        <v>19.542620659341857</v>
      </c>
      <c r="S149" s="63">
        <v>0.97924576388759255</v>
      </c>
      <c r="T149" s="63">
        <v>68.431947691880097</v>
      </c>
      <c r="U149"/>
    </row>
    <row r="150" spans="1:21" x14ac:dyDescent="0.25">
      <c r="B150" s="71" t="s">
        <v>679</v>
      </c>
      <c r="C150" s="62">
        <v>0.38056603794623545</v>
      </c>
      <c r="D150" s="62">
        <v>8.4116134005314327E-2</v>
      </c>
      <c r="E150" s="62">
        <v>0.14175385037182622</v>
      </c>
      <c r="F150" s="62">
        <v>2.1805420907480343E-2</v>
      </c>
      <c r="G150" s="62">
        <v>0.97093208442785972</v>
      </c>
      <c r="H150" s="61">
        <v>0.31720327912194429</v>
      </c>
      <c r="I150" s="60">
        <v>0.47205839257447813</v>
      </c>
      <c r="J150" s="60">
        <v>2.2443000817945129E-2</v>
      </c>
      <c r="K150" s="63">
        <v>4.9204135521122121E-2</v>
      </c>
      <c r="L150" s="63"/>
      <c r="O150"/>
      <c r="U150"/>
    </row>
    <row r="151" spans="1:21" x14ac:dyDescent="0.25">
      <c r="B151" s="71"/>
      <c r="H151" s="61"/>
      <c r="I151" s="60"/>
      <c r="K151" s="63"/>
      <c r="L151" s="63"/>
      <c r="O151"/>
      <c r="U151"/>
    </row>
    <row r="152" spans="1:21" x14ac:dyDescent="0.25">
      <c r="A152" t="s">
        <v>534</v>
      </c>
      <c r="B152" s="71" t="s">
        <v>674</v>
      </c>
      <c r="C152" s="62">
        <v>50.477787499999991</v>
      </c>
      <c r="D152" s="62">
        <v>0.77754375000000009</v>
      </c>
      <c r="E152" s="62">
        <v>2.0465750000000003</v>
      </c>
      <c r="F152" s="62">
        <v>0.3798125</v>
      </c>
      <c r="G152" s="62">
        <v>13.984356250000001</v>
      </c>
      <c r="H152" s="61">
        <v>14.530118749999996</v>
      </c>
      <c r="I152" s="60">
        <v>17.129849999999998</v>
      </c>
      <c r="J152" s="60">
        <v>0.25939999999999996</v>
      </c>
      <c r="K152" s="63">
        <v>1.6243749999999994E-2</v>
      </c>
      <c r="L152" s="63"/>
      <c r="M152" s="63">
        <v>99.61784999999999</v>
      </c>
      <c r="O152"/>
      <c r="P152" s="63">
        <v>35.32431513749939</v>
      </c>
      <c r="Q152" s="63">
        <v>38.807472737352576</v>
      </c>
      <c r="R152" s="63">
        <v>24.921318035702999</v>
      </c>
      <c r="S152" s="63">
        <v>0.9468940894450335</v>
      </c>
      <c r="T152" s="63">
        <v>60.366546372065862</v>
      </c>
      <c r="U152"/>
    </row>
    <row r="153" spans="1:21" x14ac:dyDescent="0.25">
      <c r="B153" s="71" t="s">
        <v>679</v>
      </c>
      <c r="C153" s="62">
        <v>0.43245145028909704</v>
      </c>
      <c r="D153" s="62">
        <v>5.2947222599040833E-2</v>
      </c>
      <c r="E153" s="62">
        <v>4.1084457726330841E-2</v>
      </c>
      <c r="F153" s="62">
        <v>3.7031104043312932E-2</v>
      </c>
      <c r="G153" s="62">
        <v>0.74417846694638157</v>
      </c>
      <c r="H153" s="61">
        <v>0.22123464337343612</v>
      </c>
      <c r="I153" s="60">
        <v>0.57572899477842143</v>
      </c>
      <c r="J153" s="60">
        <v>1.8877802535555578E-2</v>
      </c>
      <c r="K153" s="63">
        <v>2.8717079702968874E-2</v>
      </c>
      <c r="L153" s="63"/>
      <c r="O153"/>
      <c r="U153"/>
    </row>
    <row r="154" spans="1:21" x14ac:dyDescent="0.25">
      <c r="A154" t="s">
        <v>534</v>
      </c>
      <c r="B154" s="71" t="s">
        <v>680</v>
      </c>
      <c r="C154" s="62">
        <v>50.854999999999997</v>
      </c>
      <c r="D154" s="62">
        <v>0.1145</v>
      </c>
      <c r="E154" s="62">
        <v>0.28989999999999999</v>
      </c>
      <c r="F154" s="62">
        <v>0.55630000000000002</v>
      </c>
      <c r="G154" s="62">
        <v>20.6633</v>
      </c>
      <c r="H154" s="61">
        <v>7.2542</v>
      </c>
      <c r="I154" s="60">
        <v>20.185199999999998</v>
      </c>
      <c r="J154" s="60">
        <v>0.22189999999999999</v>
      </c>
      <c r="K154" s="63">
        <v>-1.7999999999999999E-2</v>
      </c>
      <c r="L154" s="63"/>
      <c r="M154" s="63">
        <v>100.18510000000001</v>
      </c>
      <c r="O154"/>
      <c r="P154" s="63">
        <v>43.12259193560574</v>
      </c>
      <c r="Q154" s="63">
        <v>21.56315094358424</v>
      </c>
      <c r="R154" s="63">
        <v>34.456394210792133</v>
      </c>
      <c r="S154" s="63">
        <v>0.85786291001787995</v>
      </c>
      <c r="T154" s="63">
        <v>38.492192116450411</v>
      </c>
      <c r="U154"/>
    </row>
    <row r="155" spans="1:21" x14ac:dyDescent="0.25">
      <c r="B155" s="71"/>
      <c r="H155" s="61"/>
      <c r="I155" s="60"/>
      <c r="K155" s="63"/>
      <c r="L155" s="63"/>
      <c r="O155"/>
      <c r="U155"/>
    </row>
    <row r="156" spans="1:21" x14ac:dyDescent="0.25">
      <c r="A156" t="s">
        <v>620</v>
      </c>
      <c r="B156" s="71" t="s">
        <v>681</v>
      </c>
      <c r="C156" s="62">
        <v>51.344200000000001</v>
      </c>
      <c r="D156" s="62">
        <v>0.69989999999999997</v>
      </c>
      <c r="E156" s="62">
        <v>2.4952000000000001</v>
      </c>
      <c r="F156" s="62">
        <v>0.26569999999999999</v>
      </c>
      <c r="G156" s="62">
        <v>9.0479000000000003</v>
      </c>
      <c r="H156" s="61">
        <v>15.6731</v>
      </c>
      <c r="I156" s="60">
        <v>19.725200000000001</v>
      </c>
      <c r="J156" s="60">
        <v>0.28220000000000001</v>
      </c>
      <c r="K156" s="63">
        <v>0.13289999999999999</v>
      </c>
      <c r="L156" s="63"/>
      <c r="M156" s="63">
        <v>99.670900000000003</v>
      </c>
      <c r="O156"/>
      <c r="P156" s="63">
        <v>40.168883065892686</v>
      </c>
      <c r="Q156" s="63">
        <v>44.409322041530402</v>
      </c>
      <c r="R156" s="63">
        <v>14.381840869726837</v>
      </c>
      <c r="S156" s="63">
        <v>1.0399540228500748</v>
      </c>
      <c r="T156" s="63">
        <v>75.537410458378545</v>
      </c>
      <c r="U156"/>
    </row>
    <row r="157" spans="1:21" x14ac:dyDescent="0.25">
      <c r="A157" t="s">
        <v>620</v>
      </c>
      <c r="B157" s="71" t="s">
        <v>681</v>
      </c>
      <c r="C157" s="62">
        <v>51.334000000000003</v>
      </c>
      <c r="D157" s="62">
        <v>0.65680000000000005</v>
      </c>
      <c r="E157" s="62">
        <v>2.5449999999999999</v>
      </c>
      <c r="F157" s="62">
        <v>0.2276</v>
      </c>
      <c r="G157" s="62">
        <v>9.4896999999999991</v>
      </c>
      <c r="H157" s="61">
        <v>15.683400000000001</v>
      </c>
      <c r="I157" s="60">
        <v>19.319600000000001</v>
      </c>
      <c r="J157" s="60">
        <v>0.20039999999999999</v>
      </c>
      <c r="K157" s="63">
        <v>0.18110000000000001</v>
      </c>
      <c r="L157" s="63"/>
      <c r="M157" s="63">
        <v>99.638300000000001</v>
      </c>
      <c r="O157"/>
      <c r="P157" s="63">
        <v>39.499320472685206</v>
      </c>
      <c r="Q157" s="63">
        <v>44.615176061497998</v>
      </c>
      <c r="R157" s="63">
        <v>15.144060071421547</v>
      </c>
      <c r="S157" s="63">
        <v>0.74144339439524842</v>
      </c>
      <c r="T157" s="63">
        <v>74.658210092014301</v>
      </c>
      <c r="U157"/>
    </row>
    <row r="158" spans="1:21" x14ac:dyDescent="0.25">
      <c r="A158" t="s">
        <v>620</v>
      </c>
      <c r="B158" s="71" t="s">
        <v>681</v>
      </c>
      <c r="C158" s="62">
        <v>52.225299999999997</v>
      </c>
      <c r="D158" s="62">
        <v>0.48459999999999998</v>
      </c>
      <c r="E158" s="62">
        <v>1.7309000000000001</v>
      </c>
      <c r="F158" s="62">
        <v>0.3085</v>
      </c>
      <c r="G158" s="62">
        <v>9.4578000000000007</v>
      </c>
      <c r="H158" s="61">
        <v>16.478300000000001</v>
      </c>
      <c r="I158" s="60">
        <v>19.1569</v>
      </c>
      <c r="J158" s="60">
        <v>0.25319999999999998</v>
      </c>
      <c r="K158" s="63">
        <v>0.1003</v>
      </c>
      <c r="L158" s="63"/>
      <c r="M158" s="63">
        <v>100.1913</v>
      </c>
      <c r="O158"/>
      <c r="P158" s="63">
        <v>38.371210183766898</v>
      </c>
      <c r="Q158" s="63">
        <v>45.9244081137713</v>
      </c>
      <c r="R158" s="63">
        <v>14.786614032220429</v>
      </c>
      <c r="S158" s="63">
        <v>0.9177676702413804</v>
      </c>
      <c r="T158" s="63">
        <v>75.644267697119176</v>
      </c>
      <c r="U158"/>
    </row>
    <row r="159" spans="1:21" x14ac:dyDescent="0.25">
      <c r="A159" t="s">
        <v>620</v>
      </c>
      <c r="B159" s="71" t="s">
        <v>681</v>
      </c>
      <c r="C159" s="62">
        <v>52.740900000000003</v>
      </c>
      <c r="D159" s="62">
        <v>0.50739999999999996</v>
      </c>
      <c r="E159" s="62">
        <v>1.7241</v>
      </c>
      <c r="F159" s="62">
        <v>0.30449999999999999</v>
      </c>
      <c r="G159" s="62">
        <v>9.3909000000000002</v>
      </c>
      <c r="H159" s="61">
        <v>16.795300000000001</v>
      </c>
      <c r="I159" s="60">
        <v>19.1663</v>
      </c>
      <c r="J159" s="60">
        <v>0.20219999999999999</v>
      </c>
      <c r="K159" s="63">
        <v>0.13270000000000001</v>
      </c>
      <c r="L159" s="63"/>
      <c r="M159" s="63">
        <v>100.9684</v>
      </c>
      <c r="O159"/>
      <c r="P159" s="63">
        <v>38.156200584155457</v>
      </c>
      <c r="Q159" s="63">
        <v>46.522763600252745</v>
      </c>
      <c r="R159" s="63">
        <v>14.592590789852194</v>
      </c>
      <c r="S159" s="63">
        <v>0.72844502573960068</v>
      </c>
      <c r="T159" s="63">
        <v>76.122872990793212</v>
      </c>
      <c r="U159"/>
    </row>
    <row r="160" spans="1:21" x14ac:dyDescent="0.25">
      <c r="A160" t="s">
        <v>620</v>
      </c>
      <c r="B160" s="71" t="s">
        <v>681</v>
      </c>
      <c r="C160" s="62">
        <v>52.445999999999998</v>
      </c>
      <c r="D160" s="62">
        <v>0.52059999999999995</v>
      </c>
      <c r="E160" s="62">
        <v>1.7192000000000001</v>
      </c>
      <c r="F160" s="62">
        <v>0.28570000000000001</v>
      </c>
      <c r="G160" s="62">
        <v>9.3003</v>
      </c>
      <c r="H160" s="61">
        <v>16.587</v>
      </c>
      <c r="I160" s="60">
        <v>18.8842</v>
      </c>
      <c r="J160" s="60">
        <v>0.2278</v>
      </c>
      <c r="K160" s="63">
        <v>9.5500000000000002E-2</v>
      </c>
      <c r="L160" s="63"/>
      <c r="M160" s="63">
        <v>100.0689</v>
      </c>
      <c r="O160"/>
      <c r="P160" s="63">
        <v>38.046262953346478</v>
      </c>
      <c r="Q160" s="63">
        <v>46.497773388723438</v>
      </c>
      <c r="R160" s="63">
        <v>14.625432513620391</v>
      </c>
      <c r="S160" s="63">
        <v>0.83053114430968755</v>
      </c>
      <c r="T160" s="63">
        <v>76.072209731624099</v>
      </c>
      <c r="U160"/>
    </row>
    <row r="161" spans="1:21" x14ac:dyDescent="0.25">
      <c r="A161" t="s">
        <v>620</v>
      </c>
      <c r="B161" s="71" t="s">
        <v>681</v>
      </c>
      <c r="C161" s="62">
        <v>52.513300000000001</v>
      </c>
      <c r="D161" s="62">
        <v>0.56950000000000001</v>
      </c>
      <c r="E161" s="62">
        <v>1.7829999999999999</v>
      </c>
      <c r="F161" s="62">
        <v>0.22489999999999999</v>
      </c>
      <c r="G161" s="62">
        <v>9.7934999999999999</v>
      </c>
      <c r="H161" s="61">
        <v>16.7151</v>
      </c>
      <c r="I161" s="60">
        <v>19.0808</v>
      </c>
      <c r="J161" s="60">
        <v>0.2344</v>
      </c>
      <c r="K161" s="63">
        <v>6.6299999999999998E-2</v>
      </c>
      <c r="L161" s="63"/>
      <c r="M161" s="63">
        <v>100.9819</v>
      </c>
      <c r="O161"/>
      <c r="P161" s="63">
        <v>37.853786644382744</v>
      </c>
      <c r="Q161" s="63">
        <v>46.139472796027761</v>
      </c>
      <c r="R161" s="63">
        <v>15.165230819365133</v>
      </c>
      <c r="S161" s="63">
        <v>0.8415097402243662</v>
      </c>
      <c r="T161" s="63">
        <v>75.26253301132131</v>
      </c>
      <c r="U161"/>
    </row>
    <row r="162" spans="1:21" x14ac:dyDescent="0.25">
      <c r="A162" t="s">
        <v>620</v>
      </c>
      <c r="B162" s="71" t="s">
        <v>681</v>
      </c>
      <c r="C162" s="62">
        <v>52.363599999999998</v>
      </c>
      <c r="D162" s="62">
        <v>0.54500000000000004</v>
      </c>
      <c r="E162" s="62">
        <v>1.6528</v>
      </c>
      <c r="F162" s="62">
        <v>0.26529999999999998</v>
      </c>
      <c r="G162" s="62">
        <v>9.7235999999999994</v>
      </c>
      <c r="H162" s="61">
        <v>16.6477</v>
      </c>
      <c r="I162" s="60">
        <v>19.015000000000001</v>
      </c>
      <c r="J162" s="60">
        <v>0.26079999999999998</v>
      </c>
      <c r="K162" s="63">
        <v>0.1293</v>
      </c>
      <c r="L162" s="63"/>
      <c r="M162" s="63">
        <v>100.6023</v>
      </c>
      <c r="O162"/>
      <c r="P162" s="63">
        <v>37.848165422332592</v>
      </c>
      <c r="Q162" s="63">
        <v>46.105596230480572</v>
      </c>
      <c r="R162" s="63">
        <v>15.106850624749168</v>
      </c>
      <c r="S162" s="63">
        <v>0.93938772243767121</v>
      </c>
      <c r="T162" s="63">
        <v>75.320622845746442</v>
      </c>
      <c r="U162"/>
    </row>
    <row r="163" spans="1:21" x14ac:dyDescent="0.25">
      <c r="A163" t="s">
        <v>620</v>
      </c>
      <c r="B163" s="71" t="s">
        <v>681</v>
      </c>
      <c r="C163" s="62">
        <v>52.663699999999999</v>
      </c>
      <c r="D163" s="62">
        <v>0.51149999999999995</v>
      </c>
      <c r="E163" s="62">
        <v>1.7134</v>
      </c>
      <c r="F163" s="62">
        <v>0.26939999999999997</v>
      </c>
      <c r="G163" s="62">
        <v>9.6921999999999997</v>
      </c>
      <c r="H163" s="61">
        <v>16.543399999999998</v>
      </c>
      <c r="I163" s="60">
        <v>18.883800000000001</v>
      </c>
      <c r="J163" s="60">
        <v>0.29339999999999999</v>
      </c>
      <c r="K163" s="63">
        <v>7.9200000000000007E-2</v>
      </c>
      <c r="L163" s="63"/>
      <c r="M163" s="63">
        <v>100.68980000000001</v>
      </c>
      <c r="O163"/>
      <c r="P163" s="63">
        <v>37.768825329772241</v>
      </c>
      <c r="Q163" s="63">
        <v>46.038350434667436</v>
      </c>
      <c r="R163" s="63">
        <v>15.130901340209652</v>
      </c>
      <c r="S163" s="63">
        <v>1.0619228953506776</v>
      </c>
      <c r="T163" s="63">
        <v>75.263877027797676</v>
      </c>
      <c r="U163"/>
    </row>
    <row r="164" spans="1:21" x14ac:dyDescent="0.25">
      <c r="A164" t="s">
        <v>620</v>
      </c>
      <c r="B164" s="71" t="s">
        <v>681</v>
      </c>
      <c r="C164" s="62">
        <v>51.208199999999998</v>
      </c>
      <c r="D164" s="62">
        <v>0.76190000000000002</v>
      </c>
      <c r="E164" s="62">
        <v>2.4460000000000002</v>
      </c>
      <c r="F164" s="62">
        <v>0.21809999999999999</v>
      </c>
      <c r="G164" s="62">
        <v>9.6226000000000003</v>
      </c>
      <c r="H164" s="61">
        <v>15.6762</v>
      </c>
      <c r="I164" s="60">
        <v>19.757200000000001</v>
      </c>
      <c r="J164" s="60">
        <v>0.26929999999999998</v>
      </c>
      <c r="K164" s="63">
        <v>5.3400000000000003E-2</v>
      </c>
      <c r="L164" s="63"/>
      <c r="M164" s="63">
        <v>99.994799999999998</v>
      </c>
      <c r="O164"/>
      <c r="P164" s="63">
        <v>39.859406384760547</v>
      </c>
      <c r="Q164" s="63">
        <v>44.004503389433495</v>
      </c>
      <c r="R164" s="63">
        <v>15.152915800377981</v>
      </c>
      <c r="S164" s="63">
        <v>0.98317442542796352</v>
      </c>
      <c r="T164" s="63">
        <v>74.385434645553758</v>
      </c>
      <c r="U164"/>
    </row>
    <row r="165" spans="1:21" x14ac:dyDescent="0.25">
      <c r="A165" t="s">
        <v>620</v>
      </c>
      <c r="B165" s="71" t="s">
        <v>681</v>
      </c>
      <c r="C165" s="62">
        <v>51.430999999999997</v>
      </c>
      <c r="D165" s="62">
        <v>0.78300000000000003</v>
      </c>
      <c r="E165" s="62">
        <v>2.4445999999999999</v>
      </c>
      <c r="F165" s="62">
        <v>0.2868</v>
      </c>
      <c r="G165" s="62">
        <v>9.6216000000000008</v>
      </c>
      <c r="H165" s="61">
        <v>15.5832</v>
      </c>
      <c r="I165" s="60">
        <v>19.625399999999999</v>
      </c>
      <c r="J165" s="60">
        <v>0.30890000000000001</v>
      </c>
      <c r="K165" s="63">
        <v>9.0499999999999997E-2</v>
      </c>
      <c r="L165" s="63"/>
      <c r="M165" s="63">
        <v>100.1747</v>
      </c>
      <c r="O165"/>
      <c r="P165" s="63">
        <v>39.746114782647631</v>
      </c>
      <c r="Q165" s="63">
        <v>43.91204955674116</v>
      </c>
      <c r="R165" s="63">
        <v>15.209740685476367</v>
      </c>
      <c r="S165" s="63">
        <v>1.1320949751348555</v>
      </c>
      <c r="T165" s="63">
        <v>74.273883413943992</v>
      </c>
      <c r="U165"/>
    </row>
    <row r="166" spans="1:21" x14ac:dyDescent="0.25">
      <c r="B166" s="71"/>
      <c r="C166" s="62">
        <v>52.027020000000007</v>
      </c>
      <c r="H166" s="61"/>
      <c r="I166" s="60"/>
      <c r="K166" s="63"/>
      <c r="L166" s="63"/>
      <c r="O166"/>
      <c r="U166"/>
    </row>
    <row r="167" spans="1:21" x14ac:dyDescent="0.25">
      <c r="A167" t="s">
        <v>620</v>
      </c>
      <c r="B167" s="71" t="s">
        <v>682</v>
      </c>
      <c r="C167" s="62">
        <v>50.327500000000001</v>
      </c>
      <c r="D167" s="62">
        <v>1.0850285714285715</v>
      </c>
      <c r="E167" s="62">
        <v>2.5549285714285714</v>
      </c>
      <c r="F167" s="62">
        <v>0.33451428571428565</v>
      </c>
      <c r="G167" s="62">
        <v>12.569999999999999</v>
      </c>
      <c r="H167" s="61">
        <v>14.234414285714283</v>
      </c>
      <c r="I167" s="60">
        <v>18.57394285714286</v>
      </c>
      <c r="J167" s="60">
        <v>0.34385714285714286</v>
      </c>
      <c r="K167" s="63">
        <v>3.9000000000000007E-3</v>
      </c>
      <c r="L167" s="63"/>
      <c r="M167" s="63">
        <v>100.04407142857141</v>
      </c>
      <c r="O167"/>
      <c r="P167" s="63">
        <v>38.048002871803867</v>
      </c>
      <c r="Q167" s="63">
        <v>40.571033066096035</v>
      </c>
      <c r="R167" s="63">
        <v>20.106100810729433</v>
      </c>
      <c r="S167" s="63">
        <v>1.274863251370673</v>
      </c>
      <c r="T167" s="63">
        <v>66.904280158473028</v>
      </c>
      <c r="U167"/>
    </row>
    <row r="168" spans="1:21" x14ac:dyDescent="0.25">
      <c r="B168" s="71" t="s">
        <v>633</v>
      </c>
      <c r="C168" s="62">
        <v>0.50629224761988934</v>
      </c>
      <c r="D168" s="62">
        <v>0.14651652596534093</v>
      </c>
      <c r="E168" s="62">
        <v>5.1869827911986133E-2</v>
      </c>
      <c r="F168" s="62">
        <v>2.7493358505369297E-2</v>
      </c>
      <c r="G168" s="62">
        <v>1.3234480571597818</v>
      </c>
      <c r="H168" s="61">
        <v>0.4944327100444556</v>
      </c>
      <c r="I168" s="60">
        <v>0.58566471311704982</v>
      </c>
      <c r="J168" s="60">
        <v>3.8353915799340013E-2</v>
      </c>
      <c r="K168" s="63">
        <v>2.7224315112291314E-2</v>
      </c>
      <c r="L168" s="63"/>
      <c r="O168"/>
      <c r="U168"/>
    </row>
    <row r="169" spans="1:21" x14ac:dyDescent="0.25">
      <c r="B169" s="71"/>
      <c r="H169" s="61"/>
      <c r="I169" s="60"/>
      <c r="K169" s="63"/>
      <c r="L169" s="63"/>
      <c r="O169"/>
      <c r="U169"/>
    </row>
    <row r="170" spans="1:21" x14ac:dyDescent="0.25">
      <c r="B170" s="71"/>
      <c r="H170" s="61"/>
      <c r="I170" s="60"/>
      <c r="K170" s="63"/>
      <c r="L170" s="63"/>
      <c r="O170"/>
      <c r="U170"/>
    </row>
    <row r="171" spans="1:21" x14ac:dyDescent="0.25">
      <c r="A171" t="s">
        <v>683</v>
      </c>
      <c r="B171" s="71" t="s">
        <v>684</v>
      </c>
      <c r="C171" s="62">
        <v>51.255317647058824</v>
      </c>
      <c r="D171" s="62">
        <v>0.76369999999999982</v>
      </c>
      <c r="E171" s="62">
        <v>2.7053647058823529</v>
      </c>
      <c r="F171" s="62">
        <v>0.31102941176470589</v>
      </c>
      <c r="G171" s="62">
        <v>11.216923529411764</v>
      </c>
      <c r="H171" s="61">
        <v>15.491941176470588</v>
      </c>
      <c r="I171" s="60">
        <v>17.829211764705882</v>
      </c>
      <c r="J171" s="60">
        <v>0.26761176470588238</v>
      </c>
      <c r="K171" s="63">
        <v>0.16641176470588234</v>
      </c>
      <c r="L171" s="63"/>
      <c r="M171" s="63">
        <v>100.12335882352941</v>
      </c>
      <c r="O171"/>
      <c r="P171" s="63">
        <v>36.661347863553338</v>
      </c>
      <c r="Q171" s="63">
        <v>44.330991800992123</v>
      </c>
      <c r="R171" s="63">
        <v>18.012214650880527</v>
      </c>
      <c r="S171" s="63">
        <v>0.9954456845740095</v>
      </c>
      <c r="T171" s="63">
        <v>71.117754264637725</v>
      </c>
      <c r="U171"/>
    </row>
    <row r="172" spans="1:21" x14ac:dyDescent="0.25">
      <c r="A172" t="s">
        <v>683</v>
      </c>
      <c r="B172" s="71" t="s">
        <v>636</v>
      </c>
      <c r="C172" s="62">
        <v>0.63720741053766594</v>
      </c>
      <c r="D172" s="62">
        <v>5.0039109704310289E-2</v>
      </c>
      <c r="E172" s="62">
        <v>0.32713433773676176</v>
      </c>
      <c r="F172" s="62">
        <v>3.7341092724802662E-2</v>
      </c>
      <c r="G172" s="62">
        <v>0.40333388701144962</v>
      </c>
      <c r="H172" s="61">
        <v>0.25947678619392806</v>
      </c>
      <c r="I172" s="60">
        <v>0.61783280088786274</v>
      </c>
      <c r="J172" s="60">
        <v>2.0979569894094028E-2</v>
      </c>
      <c r="K172" s="63">
        <v>2.9969648862493842E-2</v>
      </c>
      <c r="L172" s="63"/>
      <c r="O172"/>
      <c r="U172"/>
    </row>
    <row r="173" spans="1:21" x14ac:dyDescent="0.25">
      <c r="A173" t="s">
        <v>683</v>
      </c>
      <c r="B173" s="71" t="s">
        <v>685</v>
      </c>
      <c r="C173" s="62">
        <v>50.553180000000005</v>
      </c>
      <c r="D173" s="62">
        <v>0.77800000000000002</v>
      </c>
      <c r="E173" s="62">
        <v>2.9393400000000001</v>
      </c>
      <c r="F173" s="62">
        <v>0.24820000000000003</v>
      </c>
      <c r="G173" s="62">
        <v>9.6164000000000005</v>
      </c>
      <c r="H173" s="61">
        <v>15.208329999999998</v>
      </c>
      <c r="I173" s="60">
        <v>19.656960000000005</v>
      </c>
      <c r="J173" s="60">
        <v>0.26940000000000003</v>
      </c>
      <c r="K173" s="63">
        <v>0.24278</v>
      </c>
      <c r="L173" s="63"/>
      <c r="M173" s="63">
        <v>99.514710000000008</v>
      </c>
      <c r="O173"/>
      <c r="P173" s="63">
        <v>40.270525894346129</v>
      </c>
      <c r="Q173" s="63">
        <v>43.35245860266825</v>
      </c>
      <c r="R173" s="63">
        <v>15.378124994910186</v>
      </c>
      <c r="S173" s="63">
        <v>0.99889050807543867</v>
      </c>
      <c r="T173" s="63">
        <v>73.815659205732445</v>
      </c>
      <c r="U173"/>
    </row>
    <row r="174" spans="1:21" x14ac:dyDescent="0.25">
      <c r="A174" t="s">
        <v>683</v>
      </c>
      <c r="B174" s="71" t="s">
        <v>626</v>
      </c>
      <c r="C174" s="62">
        <v>0.19295896973191046</v>
      </c>
      <c r="D174" s="62">
        <v>3.6953875153884583E-2</v>
      </c>
      <c r="E174" s="62">
        <v>6.1713967444799595E-2</v>
      </c>
      <c r="F174" s="62">
        <v>3.0713768175779765E-2</v>
      </c>
      <c r="G174" s="62">
        <v>9.587290197617522E-2</v>
      </c>
      <c r="H174" s="61">
        <v>0.13025267794218726</v>
      </c>
      <c r="I174" s="60">
        <v>0.23322380858070427</v>
      </c>
      <c r="J174" s="60">
        <v>2.3897605644824665E-2</v>
      </c>
      <c r="K174" s="63">
        <v>3.3002686759312991E-2</v>
      </c>
      <c r="L174" s="63"/>
      <c r="O174"/>
      <c r="U174"/>
    </row>
    <row r="175" spans="1:21" x14ac:dyDescent="0.25">
      <c r="A175" t="s">
        <v>683</v>
      </c>
      <c r="B175" s="71" t="s">
        <v>686</v>
      </c>
      <c r="C175" s="62">
        <v>50.986699999999999</v>
      </c>
      <c r="D175" s="62">
        <v>0.8027200000000001</v>
      </c>
      <c r="E175" s="62">
        <v>2.4625800000000004</v>
      </c>
      <c r="F175" s="62">
        <v>0.31369999999999998</v>
      </c>
      <c r="G175" s="62">
        <v>11.874140000000001</v>
      </c>
      <c r="H175" s="61">
        <v>15.075880000000002</v>
      </c>
      <c r="I175" s="60">
        <v>18.113970000000002</v>
      </c>
      <c r="J175" s="60">
        <v>0.26572000000000001</v>
      </c>
      <c r="K175" s="63">
        <v>6.6389999999999991E-2</v>
      </c>
      <c r="L175" s="63"/>
      <c r="M175" s="63">
        <v>99.964449999999999</v>
      </c>
      <c r="O175"/>
      <c r="P175" s="63">
        <v>37.088645472548777</v>
      </c>
      <c r="Q175" s="63">
        <v>42.949108704517378</v>
      </c>
      <c r="R175" s="63">
        <v>18.977533723145676</v>
      </c>
      <c r="S175" s="63">
        <v>0.9847120997881651</v>
      </c>
      <c r="T175" s="63">
        <v>69.355786338562268</v>
      </c>
      <c r="U175"/>
    </row>
    <row r="176" spans="1:21" x14ac:dyDescent="0.25">
      <c r="A176" t="s">
        <v>683</v>
      </c>
      <c r="B176" s="71" t="s">
        <v>626</v>
      </c>
      <c r="C176" s="62">
        <v>0.40057536119936382</v>
      </c>
      <c r="D176" s="62">
        <v>2.9331090823371861E-2</v>
      </c>
      <c r="E176" s="62">
        <v>7.0559380823687928E-2</v>
      </c>
      <c r="F176" s="62">
        <v>3.9432107616904237E-2</v>
      </c>
      <c r="G176" s="62">
        <v>0.22539612635930067</v>
      </c>
      <c r="H176" s="61">
        <v>0.17099984275496355</v>
      </c>
      <c r="I176" s="60">
        <v>0.19491172959402248</v>
      </c>
      <c r="J176" s="60">
        <v>1.7635431507180208E-2</v>
      </c>
      <c r="K176" s="63">
        <v>2.2489377739526556E-2</v>
      </c>
      <c r="L176" s="63"/>
      <c r="O176"/>
      <c r="U176"/>
    </row>
    <row r="177" spans="1:21" x14ac:dyDescent="0.25">
      <c r="A177" t="s">
        <v>683</v>
      </c>
      <c r="B177" s="71" t="s">
        <v>687</v>
      </c>
      <c r="C177" s="62">
        <v>50.452861538461534</v>
      </c>
      <c r="D177" s="62">
        <v>0.4106538461538462</v>
      </c>
      <c r="E177" s="62">
        <v>0.65613846153846156</v>
      </c>
      <c r="F177" s="62">
        <v>0.69534615384615384</v>
      </c>
      <c r="G177" s="62">
        <v>27.443561538461537</v>
      </c>
      <c r="H177" s="61">
        <v>14.84566923076923</v>
      </c>
      <c r="I177" s="60">
        <v>5.1089230769230767</v>
      </c>
      <c r="J177" s="60">
        <v>7.4046153846153845E-2</v>
      </c>
      <c r="K177" s="63">
        <v>-1.4623076923076923E-2</v>
      </c>
      <c r="L177" s="63"/>
      <c r="M177" s="63">
        <v>99.679846153846128</v>
      </c>
      <c r="O177"/>
      <c r="P177" s="63">
        <v>10.79581059038259</v>
      </c>
      <c r="Q177" s="63">
        <v>43.651735204854489</v>
      </c>
      <c r="R177" s="63">
        <v>45.269312823381036</v>
      </c>
      <c r="S177" s="63">
        <v>0.28314138138188544</v>
      </c>
      <c r="T177" s="63">
        <v>49.097801177272736</v>
      </c>
      <c r="U177"/>
    </row>
    <row r="178" spans="1:21" x14ac:dyDescent="0.25">
      <c r="A178" t="s">
        <v>683</v>
      </c>
      <c r="B178" s="71" t="s">
        <v>642</v>
      </c>
      <c r="C178" s="62">
        <v>0.29979735249682027</v>
      </c>
      <c r="D178" s="62">
        <v>2.6831716785197055E-2</v>
      </c>
      <c r="E178" s="62">
        <v>5.0470709962339183E-2</v>
      </c>
      <c r="F178" s="62">
        <v>4.1723327116147214E-2</v>
      </c>
      <c r="G178" s="62">
        <v>0.80380665848869914</v>
      </c>
      <c r="H178" s="61">
        <v>0.25753839967603315</v>
      </c>
      <c r="I178" s="60">
        <v>0.85087606045558162</v>
      </c>
      <c r="J178" s="60">
        <v>2.2790407901301182E-2</v>
      </c>
      <c r="K178" s="63">
        <v>2.7288158416126029E-2</v>
      </c>
      <c r="L178" s="63"/>
      <c r="O178"/>
      <c r="U178"/>
    </row>
    <row r="179" spans="1:21" x14ac:dyDescent="0.25">
      <c r="B179" s="71"/>
      <c r="H179" s="61"/>
      <c r="I179" s="60"/>
      <c r="K179" s="63"/>
      <c r="L179" s="63"/>
      <c r="O179"/>
      <c r="U179"/>
    </row>
    <row r="180" spans="1:21" x14ac:dyDescent="0.25">
      <c r="A180" t="s">
        <v>688</v>
      </c>
      <c r="B180" s="71" t="s">
        <v>689</v>
      </c>
      <c r="C180" s="62">
        <v>50.364924999999999</v>
      </c>
      <c r="D180" s="62">
        <v>1.1540750000000002</v>
      </c>
      <c r="E180" s="62">
        <v>2.1967750000000001</v>
      </c>
      <c r="F180" s="62">
        <v>0.37102499999999999</v>
      </c>
      <c r="G180" s="62">
        <v>12.487775000000001</v>
      </c>
      <c r="H180" s="61">
        <v>14.184850000000001</v>
      </c>
      <c r="I180" s="60">
        <v>18.506474999999998</v>
      </c>
      <c r="J180" s="60">
        <v>0.29144999999999999</v>
      </c>
      <c r="K180" s="63">
        <v>8.0249999999999991E-3</v>
      </c>
      <c r="L180" s="63"/>
      <c r="M180" s="63">
        <v>99.567774999999997</v>
      </c>
      <c r="O180"/>
      <c r="P180" s="63">
        <v>38.146465616091888</v>
      </c>
      <c r="Q180" s="63">
        <v>40.678240768344835</v>
      </c>
      <c r="R180" s="63">
        <v>20.088240188169031</v>
      </c>
      <c r="S180" s="63">
        <v>1.0870534273942412</v>
      </c>
      <c r="T180" s="63">
        <v>66.98881907080694</v>
      </c>
      <c r="U180"/>
    </row>
    <row r="181" spans="1:21" x14ac:dyDescent="0.25">
      <c r="A181" t="s">
        <v>688</v>
      </c>
      <c r="B181" s="71" t="s">
        <v>623</v>
      </c>
      <c r="C181" s="62">
        <v>7.8905655690828358E-2</v>
      </c>
      <c r="D181" s="62">
        <v>5.066381845064577E-2</v>
      </c>
      <c r="E181" s="62">
        <v>9.5102273895002046E-2</v>
      </c>
      <c r="F181" s="62">
        <v>2.0967176729354862E-2</v>
      </c>
      <c r="G181" s="62">
        <v>1.1449343922251616</v>
      </c>
      <c r="H181" s="61">
        <v>0.50086560073536679</v>
      </c>
      <c r="I181" s="60">
        <v>1.4444452323181616</v>
      </c>
      <c r="J181" s="60">
        <v>2.0481617774645314E-2</v>
      </c>
      <c r="K181" s="63">
        <v>1.0462751390846802E-2</v>
      </c>
      <c r="L181" s="63"/>
      <c r="O181"/>
      <c r="U181"/>
    </row>
    <row r="182" spans="1:21" x14ac:dyDescent="0.25">
      <c r="A182" t="s">
        <v>688</v>
      </c>
      <c r="B182" s="71" t="s">
        <v>690</v>
      </c>
      <c r="C182" s="62">
        <v>49.971233333333323</v>
      </c>
      <c r="D182" s="62">
        <v>0.46245000000000003</v>
      </c>
      <c r="E182" s="62">
        <v>0.91259999999999997</v>
      </c>
      <c r="F182" s="62">
        <v>1.0042</v>
      </c>
      <c r="G182" s="62">
        <v>14.642933333333332</v>
      </c>
      <c r="H182" s="61">
        <v>8.4864666666666668</v>
      </c>
      <c r="I182" s="60">
        <v>23.292233333333332</v>
      </c>
      <c r="J182" s="60">
        <v>0.18079999999999999</v>
      </c>
      <c r="K182" s="63">
        <v>8.716666666666666E-3</v>
      </c>
      <c r="L182" s="63"/>
      <c r="M182" s="63">
        <v>99.339333333333329</v>
      </c>
      <c r="O182"/>
      <c r="P182" s="63">
        <v>49.711149680879487</v>
      </c>
      <c r="Q182" s="63">
        <v>25.180995448810787</v>
      </c>
      <c r="R182" s="63">
        <v>24.410068918000434</v>
      </c>
      <c r="S182" s="63">
        <v>0.69778595230928619</v>
      </c>
      <c r="T182" s="63">
        <v>50.748957681480647</v>
      </c>
      <c r="U182"/>
    </row>
    <row r="183" spans="1:21" x14ac:dyDescent="0.25">
      <c r="A183" t="s">
        <v>688</v>
      </c>
      <c r="B183" s="71" t="s">
        <v>691</v>
      </c>
      <c r="C183" s="62">
        <v>0.55336586691507095</v>
      </c>
      <c r="D183" s="62">
        <v>9.1577240622328956E-2</v>
      </c>
      <c r="E183" s="62">
        <v>0.26064529153621774</v>
      </c>
      <c r="F183" s="62">
        <v>0.17808824778743843</v>
      </c>
      <c r="G183" s="62">
        <v>1.2136373192460201</v>
      </c>
      <c r="H183" s="61">
        <v>0.94657653819786591</v>
      </c>
      <c r="I183" s="60">
        <v>0.27800555150332229</v>
      </c>
      <c r="J183" s="60">
        <v>2.8558431329469204E-2</v>
      </c>
      <c r="K183" s="63">
        <v>3.3490142828400522E-2</v>
      </c>
      <c r="L183" s="63"/>
      <c r="O183"/>
      <c r="U183"/>
    </row>
    <row r="184" spans="1:21" x14ac:dyDescent="0.25">
      <c r="A184" t="s">
        <v>625</v>
      </c>
      <c r="B184" s="71" t="s">
        <v>692</v>
      </c>
      <c r="C184" s="62">
        <v>50.16592</v>
      </c>
      <c r="D184" s="62">
        <v>0.96584000000000003</v>
      </c>
      <c r="E184" s="62">
        <v>1.7960199999999999</v>
      </c>
      <c r="F184" s="62">
        <v>0.38273999999999997</v>
      </c>
      <c r="G184" s="62">
        <v>14.46908</v>
      </c>
      <c r="H184" s="61">
        <v>15.190760000000001</v>
      </c>
      <c r="I184" s="60">
        <v>16.071499999999997</v>
      </c>
      <c r="J184" s="60">
        <v>0.23018</v>
      </c>
      <c r="K184" s="63">
        <v>1.864E-2</v>
      </c>
      <c r="L184" s="63"/>
      <c r="M184" s="63">
        <v>99.294499999999999</v>
      </c>
      <c r="O184"/>
      <c r="P184" s="63">
        <v>32.854300609181358</v>
      </c>
      <c r="Q184" s="63">
        <v>43.207338520389712</v>
      </c>
      <c r="R184" s="63">
        <v>23.086480368888836</v>
      </c>
      <c r="S184" s="63">
        <v>0.85188050154008743</v>
      </c>
      <c r="T184" s="63">
        <v>65.175016468073025</v>
      </c>
      <c r="U184"/>
    </row>
    <row r="185" spans="1:21" x14ac:dyDescent="0.25">
      <c r="A185" t="s">
        <v>625</v>
      </c>
      <c r="B185" s="71" t="s">
        <v>613</v>
      </c>
      <c r="C185" s="62">
        <v>0.29022860300115166</v>
      </c>
      <c r="D185" s="62">
        <v>6.7392900219533508E-2</v>
      </c>
      <c r="E185" s="62">
        <v>9.6894618013592504E-2</v>
      </c>
      <c r="F185" s="62">
        <v>2.1397499853954907E-2</v>
      </c>
      <c r="G185" s="62">
        <v>0.17501096251378093</v>
      </c>
      <c r="H185" s="61">
        <v>0.17117212974079621</v>
      </c>
      <c r="I185" s="60">
        <v>0.17625343968274779</v>
      </c>
      <c r="J185" s="60">
        <v>2.3562406498488231E-2</v>
      </c>
      <c r="K185" s="63">
        <v>2.3166635491585739E-2</v>
      </c>
      <c r="L185" s="63"/>
      <c r="O185"/>
      <c r="U185"/>
    </row>
    <row r="186" spans="1:21" x14ac:dyDescent="0.25">
      <c r="A186" t="s">
        <v>625</v>
      </c>
      <c r="B186" s="71" t="s">
        <v>693</v>
      </c>
      <c r="C186" s="62">
        <v>50.509566666666679</v>
      </c>
      <c r="D186" s="62">
        <v>1.0098333333333334</v>
      </c>
      <c r="E186" s="62">
        <v>1.8509800000000001</v>
      </c>
      <c r="F186" s="62">
        <v>0.37545333333333342</v>
      </c>
      <c r="G186" s="62">
        <v>13.348860000000002</v>
      </c>
      <c r="H186" s="61">
        <v>14.538773333333332</v>
      </c>
      <c r="I186" s="60">
        <v>17.778406666666669</v>
      </c>
      <c r="J186" s="60">
        <v>0.24693333333333331</v>
      </c>
      <c r="K186" s="63">
        <v>-2.8066666666666665E-3</v>
      </c>
      <c r="L186" s="63"/>
      <c r="M186" s="63">
        <v>99.657006666666675</v>
      </c>
      <c r="O186"/>
      <c r="P186" s="63">
        <v>36.378277727480189</v>
      </c>
      <c r="Q186" s="63">
        <v>41.389308322944729</v>
      </c>
      <c r="R186" s="63">
        <v>21.318228890276533</v>
      </c>
      <c r="S186" s="63">
        <v>0.91418505929855531</v>
      </c>
      <c r="T186" s="63">
        <v>66.041845809156911</v>
      </c>
      <c r="U186"/>
    </row>
    <row r="187" spans="1:21" x14ac:dyDescent="0.25">
      <c r="A187" t="s">
        <v>625</v>
      </c>
      <c r="B187" s="71" t="s">
        <v>679</v>
      </c>
      <c r="C187" s="62">
        <v>0.38839235991210674</v>
      </c>
      <c r="D187" s="62">
        <v>8.8519793320611703E-2</v>
      </c>
      <c r="E187" s="62">
        <v>0.13797995817198544</v>
      </c>
      <c r="F187" s="62">
        <v>3.5648058786392496E-2</v>
      </c>
      <c r="G187" s="62">
        <v>0.97187304050330736</v>
      </c>
      <c r="H187" s="61">
        <v>0.42646659635840617</v>
      </c>
      <c r="I187" s="60">
        <v>1.2237484063708679</v>
      </c>
      <c r="J187" s="60">
        <v>2.9176841762571026E-2</v>
      </c>
      <c r="K187" s="63">
        <v>2.8445423098243681E-2</v>
      </c>
      <c r="L187" s="63"/>
      <c r="O187"/>
      <c r="U187"/>
    </row>
    <row r="188" spans="1:21" x14ac:dyDescent="0.25">
      <c r="A188" t="s">
        <v>625</v>
      </c>
      <c r="B188" s="71" t="s">
        <v>694</v>
      </c>
      <c r="C188" s="62">
        <v>50.664079999999998</v>
      </c>
      <c r="D188" s="62">
        <v>0.88108000000000009</v>
      </c>
      <c r="E188" s="62">
        <v>1.6119599999999998</v>
      </c>
      <c r="F188" s="62">
        <v>0.33716000000000002</v>
      </c>
      <c r="G188" s="62">
        <v>13.298939999999998</v>
      </c>
      <c r="H188" s="61">
        <v>14.144079999999999</v>
      </c>
      <c r="I188" s="60">
        <v>18.275659999999998</v>
      </c>
      <c r="J188" s="60">
        <v>0.25914000000000004</v>
      </c>
      <c r="K188" s="63">
        <v>-1.1380000000000001E-2</v>
      </c>
      <c r="L188" s="63"/>
      <c r="M188" s="63">
        <v>99.462819999999994</v>
      </c>
      <c r="O188"/>
      <c r="P188" s="63">
        <v>37.44602380136849</v>
      </c>
      <c r="Q188" s="63">
        <v>40.324413930030595</v>
      </c>
      <c r="R188" s="63">
        <v>21.269056946562156</v>
      </c>
      <c r="S188" s="63">
        <v>0.9605053220387525</v>
      </c>
      <c r="T188" s="63">
        <v>65.491647124962384</v>
      </c>
      <c r="U188"/>
    </row>
    <row r="189" spans="1:21" x14ac:dyDescent="0.25">
      <c r="A189" t="s">
        <v>625</v>
      </c>
      <c r="B189" s="71" t="s">
        <v>613</v>
      </c>
      <c r="C189" s="62">
        <v>0.3552938459923014</v>
      </c>
      <c r="D189" s="62">
        <v>4.8454277416962878E-2</v>
      </c>
      <c r="E189" s="62">
        <v>0.10700302799453856</v>
      </c>
      <c r="F189" s="62">
        <v>4.1477258829387825E-2</v>
      </c>
      <c r="G189" s="62">
        <v>0.79376226793669136</v>
      </c>
      <c r="H189" s="61">
        <v>0.32019744221339441</v>
      </c>
      <c r="I189" s="60">
        <v>1.0156961420621817</v>
      </c>
      <c r="J189" s="60">
        <v>3.5950910975940387E-2</v>
      </c>
      <c r="K189" s="63">
        <v>2.705267084781094E-2</v>
      </c>
      <c r="L189" s="63"/>
      <c r="O189"/>
      <c r="U189"/>
    </row>
    <row r="190" spans="1:21" x14ac:dyDescent="0.25">
      <c r="B190" s="71"/>
      <c r="H190" s="61"/>
      <c r="I190" s="60"/>
      <c r="K190" s="63"/>
      <c r="L190" s="63"/>
      <c r="O190"/>
      <c r="U190"/>
    </row>
    <row r="191" spans="1:21" x14ac:dyDescent="0.25">
      <c r="A191" t="s">
        <v>631</v>
      </c>
      <c r="B191" s="71" t="s">
        <v>675</v>
      </c>
      <c r="C191" s="62">
        <v>51.587899999999998</v>
      </c>
      <c r="D191" s="62">
        <v>0.40160000000000001</v>
      </c>
      <c r="E191" s="62">
        <v>0.61040000000000005</v>
      </c>
      <c r="F191" s="62">
        <v>0.30209999999999998</v>
      </c>
      <c r="G191" s="62">
        <v>14.5365</v>
      </c>
      <c r="H191" s="61">
        <v>11.673999999999999</v>
      </c>
      <c r="I191" s="60">
        <v>20.764399999999998</v>
      </c>
      <c r="J191" s="60">
        <v>0.57169999999999999</v>
      </c>
      <c r="K191" s="63">
        <v>2.1600000000000001E-2</v>
      </c>
      <c r="L191" s="63"/>
      <c r="M191" s="63">
        <v>100.4858</v>
      </c>
      <c r="O191"/>
      <c r="P191" s="63">
        <v>42.042961562617648</v>
      </c>
      <c r="Q191" s="63">
        <v>32.888532943193219</v>
      </c>
      <c r="R191" s="63">
        <v>22.973761780623683</v>
      </c>
      <c r="S191" s="63">
        <v>2.094743713565451</v>
      </c>
      <c r="T191" s="63">
        <v>58.874296349253243</v>
      </c>
      <c r="U191"/>
    </row>
    <row r="192" spans="1:21" x14ac:dyDescent="0.25">
      <c r="A192" t="s">
        <v>631</v>
      </c>
      <c r="B192" s="71" t="s">
        <v>675</v>
      </c>
      <c r="C192" s="62">
        <v>50.491399999999999</v>
      </c>
      <c r="D192" s="62">
        <v>0.76080000000000003</v>
      </c>
      <c r="E192" s="62">
        <v>1.7043999999999999</v>
      </c>
      <c r="F192" s="62">
        <v>0.25559999999999999</v>
      </c>
      <c r="G192" s="62">
        <v>10.6229</v>
      </c>
      <c r="H192" s="61">
        <v>13.1927</v>
      </c>
      <c r="I192" s="60">
        <v>21.2622</v>
      </c>
      <c r="J192" s="60">
        <v>0.54290000000000005</v>
      </c>
      <c r="K192" s="63">
        <v>7.2499999999999995E-2</v>
      </c>
      <c r="L192" s="63"/>
      <c r="M192" s="63">
        <v>98.912800000000004</v>
      </c>
      <c r="O192"/>
      <c r="P192" s="63">
        <v>43.487579218676927</v>
      </c>
      <c r="Q192" s="63">
        <v>37.544093154168692</v>
      </c>
      <c r="R192" s="63">
        <v>16.958931019094909</v>
      </c>
      <c r="S192" s="63">
        <v>2.0093966080594834</v>
      </c>
      <c r="T192" s="63">
        <v>68.884421963113567</v>
      </c>
      <c r="U192"/>
    </row>
    <row r="193" spans="1:21" x14ac:dyDescent="0.25">
      <c r="A193" t="s">
        <v>631</v>
      </c>
      <c r="B193" s="71" t="s">
        <v>675</v>
      </c>
      <c r="C193" s="62">
        <v>52.231900000000003</v>
      </c>
      <c r="D193" s="62">
        <v>0.40839999999999999</v>
      </c>
      <c r="E193" s="62">
        <v>1.0865</v>
      </c>
      <c r="F193" s="62">
        <v>0.21249999999999999</v>
      </c>
      <c r="G193" s="62">
        <v>7.7534999999999998</v>
      </c>
      <c r="H193" s="61">
        <v>14.547499999999999</v>
      </c>
      <c r="I193" s="60">
        <v>22.587299999999999</v>
      </c>
      <c r="J193" s="60">
        <v>0.76990000000000003</v>
      </c>
      <c r="K193" s="63">
        <v>4.0899999999999999E-2</v>
      </c>
      <c r="L193" s="63"/>
      <c r="M193" s="63">
        <v>99.650700000000001</v>
      </c>
      <c r="O193"/>
      <c r="P193" s="63">
        <v>44.928542223414851</v>
      </c>
      <c r="Q193" s="63">
        <v>40.262178628030185</v>
      </c>
      <c r="R193" s="63">
        <v>12.037994626285766</v>
      </c>
      <c r="S193" s="63">
        <v>2.7712845222691813</v>
      </c>
      <c r="T193" s="63">
        <v>76.982878110652607</v>
      </c>
      <c r="U193"/>
    </row>
    <row r="194" spans="1:21" x14ac:dyDescent="0.25">
      <c r="A194" t="s">
        <v>631</v>
      </c>
      <c r="B194" s="71" t="s">
        <v>675</v>
      </c>
      <c r="C194" s="62">
        <v>51.156199999999998</v>
      </c>
      <c r="D194" s="62">
        <v>0.2611</v>
      </c>
      <c r="E194" s="62">
        <v>2.1613000000000002</v>
      </c>
      <c r="F194" s="62">
        <v>0.18049999999999999</v>
      </c>
      <c r="G194" s="62">
        <v>9.0924999999999994</v>
      </c>
      <c r="H194" s="61">
        <v>13.9361</v>
      </c>
      <c r="I194" s="60">
        <v>21.629899999999999</v>
      </c>
      <c r="J194" s="60">
        <v>0.34770000000000001</v>
      </c>
      <c r="K194" s="63">
        <v>1.3599999999999999E-2</v>
      </c>
      <c r="L194" s="63"/>
      <c r="M194" s="63">
        <v>98.897099999999995</v>
      </c>
      <c r="O194"/>
      <c r="P194" s="63">
        <v>44.371884330861214</v>
      </c>
      <c r="Q194" s="63">
        <v>39.778235325731472</v>
      </c>
      <c r="R194" s="63">
        <v>14.559116354426182</v>
      </c>
      <c r="S194" s="63">
        <v>1.2907639889811404</v>
      </c>
      <c r="T194" s="63">
        <v>73.206061936686666</v>
      </c>
      <c r="U194"/>
    </row>
    <row r="195" spans="1:21" x14ac:dyDescent="0.25">
      <c r="A195" t="s">
        <v>631</v>
      </c>
      <c r="B195" s="71" t="s">
        <v>675</v>
      </c>
      <c r="C195" s="62">
        <v>51.414400000000001</v>
      </c>
      <c r="D195" s="62">
        <v>6.0600000000000001E-2</v>
      </c>
      <c r="E195" s="62">
        <v>0.74739999999999995</v>
      </c>
      <c r="F195" s="62">
        <v>0.18490000000000001</v>
      </c>
      <c r="G195" s="62">
        <v>8.8460999999999999</v>
      </c>
      <c r="H195" s="61">
        <v>14.4429</v>
      </c>
      <c r="I195" s="60">
        <v>22.368300000000001</v>
      </c>
      <c r="J195" s="60">
        <v>0.3024</v>
      </c>
      <c r="K195" s="63">
        <v>3.0499999999999999E-2</v>
      </c>
      <c r="L195" s="63"/>
      <c r="M195" s="63">
        <v>98.432400000000001</v>
      </c>
      <c r="O195"/>
      <c r="P195" s="63">
        <v>44.811779410698698</v>
      </c>
      <c r="Q195" s="63">
        <v>40.259141819074721</v>
      </c>
      <c r="R195" s="63">
        <v>13.832777829583396</v>
      </c>
      <c r="S195" s="63">
        <v>1.096300940643181</v>
      </c>
      <c r="T195" s="63">
        <v>74.427275054331417</v>
      </c>
      <c r="U195"/>
    </row>
    <row r="196" spans="1:21" x14ac:dyDescent="0.25">
      <c r="B196" s="71"/>
      <c r="H196" s="61"/>
      <c r="I196" s="60"/>
      <c r="K196" s="63"/>
      <c r="L196" s="63"/>
      <c r="O196"/>
      <c r="U196"/>
    </row>
    <row r="197" spans="1:21" x14ac:dyDescent="0.25">
      <c r="A197" t="s">
        <v>532</v>
      </c>
      <c r="B197" s="71" t="s">
        <v>695</v>
      </c>
      <c r="C197" s="62">
        <v>50.494137500000001</v>
      </c>
      <c r="D197" s="62">
        <v>0.82031249999999989</v>
      </c>
      <c r="E197" s="62">
        <v>2.2015000000000002</v>
      </c>
      <c r="F197" s="62">
        <v>0.38369999999999999</v>
      </c>
      <c r="G197" s="62">
        <v>14.550212500000001</v>
      </c>
      <c r="H197" s="61">
        <v>13.533587499999999</v>
      </c>
      <c r="I197" s="60">
        <v>17.819375000000001</v>
      </c>
      <c r="J197" s="60">
        <v>0.23251250000000001</v>
      </c>
      <c r="K197" s="63">
        <v>1.8749999999999995E-3</v>
      </c>
      <c r="L197" s="63"/>
      <c r="M197" s="63">
        <v>100.0370875</v>
      </c>
      <c r="O197"/>
      <c r="P197" s="63">
        <v>36.794988957051778</v>
      </c>
      <c r="Q197" s="63">
        <v>38.884010788429563</v>
      </c>
      <c r="R197" s="63">
        <v>23.452160112527118</v>
      </c>
      <c r="S197" s="63">
        <v>0.86884014199154835</v>
      </c>
      <c r="T197" s="63">
        <v>62.383205869110924</v>
      </c>
      <c r="U197"/>
    </row>
    <row r="198" spans="1:21" x14ac:dyDescent="0.25">
      <c r="A198" t="s">
        <v>532</v>
      </c>
      <c r="B198" s="71" t="s">
        <v>622</v>
      </c>
      <c r="C198" s="62">
        <v>0.17189654644166297</v>
      </c>
      <c r="D198" s="62">
        <v>1.3509619588595818E-2</v>
      </c>
      <c r="E198" s="62">
        <v>4.6301959230376291E-2</v>
      </c>
      <c r="F198" s="62">
        <v>2.6247176718921329E-2</v>
      </c>
      <c r="G198" s="62">
        <v>0.40075008755903141</v>
      </c>
      <c r="H198" s="61">
        <v>0.1171876326665917</v>
      </c>
      <c r="I198" s="60">
        <v>0.38379144913425484</v>
      </c>
      <c r="J198" s="60">
        <v>3.2156467356616501E-2</v>
      </c>
      <c r="K198" s="63">
        <v>2.0536013662414067E-2</v>
      </c>
      <c r="L198" s="63"/>
      <c r="O198"/>
      <c r="U198"/>
    </row>
    <row r="199" spans="1:21" x14ac:dyDescent="0.25">
      <c r="A199" t="s">
        <v>532</v>
      </c>
      <c r="B199" s="71" t="s">
        <v>696</v>
      </c>
      <c r="C199" s="62">
        <v>49.958950000000002</v>
      </c>
      <c r="D199" s="62">
        <v>0.66010000000000002</v>
      </c>
      <c r="E199" s="62">
        <v>1.7556499999999999</v>
      </c>
      <c r="F199" s="62">
        <v>0.49590000000000001</v>
      </c>
      <c r="G199" s="62">
        <v>19.98255</v>
      </c>
      <c r="H199" s="61">
        <v>12.41705</v>
      </c>
      <c r="I199" s="60">
        <v>14.491949999999999</v>
      </c>
      <c r="J199" s="60">
        <v>0.18409999999999999</v>
      </c>
      <c r="K199" s="63">
        <v>2.1100000000000001E-2</v>
      </c>
      <c r="L199" s="63"/>
      <c r="M199" s="63">
        <v>99.972449999999995</v>
      </c>
      <c r="O199"/>
      <c r="P199" s="63">
        <v>30.382270391179986</v>
      </c>
      <c r="Q199" s="63">
        <v>36.20878288715241</v>
      </c>
      <c r="R199" s="63">
        <v>32.710898746169605</v>
      </c>
      <c r="S199" s="63">
        <v>0.69804797549800923</v>
      </c>
      <c r="T199" s="63">
        <v>52.537392249368246</v>
      </c>
      <c r="U199"/>
    </row>
    <row r="200" spans="1:21" x14ac:dyDescent="0.25">
      <c r="A200" t="s">
        <v>532</v>
      </c>
      <c r="B200" s="71" t="s">
        <v>697</v>
      </c>
      <c r="C200" s="62">
        <v>0.16185674221360286</v>
      </c>
      <c r="D200" s="62">
        <v>3.8042344827836305E-2</v>
      </c>
      <c r="E200" s="62">
        <v>0.15506851711420991</v>
      </c>
      <c r="F200" s="62">
        <v>9.8994949366116736E-3</v>
      </c>
      <c r="G200" s="62">
        <v>0.993697159601453</v>
      </c>
      <c r="H200" s="61">
        <v>0.83869935316536381</v>
      </c>
      <c r="I200" s="60">
        <v>0.13215825740376547</v>
      </c>
      <c r="J200" s="60">
        <v>1.9798989873223326E-2</v>
      </c>
      <c r="K200" s="63">
        <v>4.6669047558312131E-3</v>
      </c>
      <c r="L200" s="63"/>
      <c r="O200"/>
      <c r="U200"/>
    </row>
    <row r="201" spans="1:21" x14ac:dyDescent="0.25">
      <c r="A201" t="s">
        <v>532</v>
      </c>
      <c r="B201" s="71" t="s">
        <v>698</v>
      </c>
      <c r="C201" s="62">
        <v>51.048033333333329</v>
      </c>
      <c r="D201" s="62">
        <v>0.71693333333333342</v>
      </c>
      <c r="E201" s="62">
        <v>2.0310999999999999</v>
      </c>
      <c r="F201" s="62">
        <v>0.35286666666666666</v>
      </c>
      <c r="G201" s="62">
        <v>13.639133333333334</v>
      </c>
      <c r="H201" s="61">
        <v>14.739566666666667</v>
      </c>
      <c r="I201" s="60">
        <v>17.790866666666666</v>
      </c>
      <c r="J201" s="60">
        <v>0.24056666666666668</v>
      </c>
      <c r="K201" s="63">
        <v>4.8666666666666664E-2</v>
      </c>
      <c r="L201" s="63"/>
      <c r="M201" s="63">
        <v>100.62103333333333</v>
      </c>
      <c r="O201"/>
      <c r="P201" s="63">
        <v>36.020328402774062</v>
      </c>
      <c r="Q201" s="63">
        <v>41.51874972412832</v>
      </c>
      <c r="R201" s="63">
        <v>21.578708024326136</v>
      </c>
      <c r="S201" s="63">
        <v>0.88221384877148268</v>
      </c>
      <c r="T201" s="63">
        <v>65.870735877695211</v>
      </c>
      <c r="U201"/>
    </row>
    <row r="202" spans="1:21" x14ac:dyDescent="0.25">
      <c r="A202" t="s">
        <v>532</v>
      </c>
      <c r="B202" s="71" t="s">
        <v>616</v>
      </c>
      <c r="C202" s="62">
        <v>0.83818025706486943</v>
      </c>
      <c r="D202" s="62">
        <v>0.19789199916452671</v>
      </c>
      <c r="E202" s="62">
        <v>0.12060153398692729</v>
      </c>
      <c r="F202" s="62">
        <v>5.6414300787418499E-2</v>
      </c>
      <c r="G202" s="62">
        <v>2.2036982378114658</v>
      </c>
      <c r="H202" s="61">
        <v>0.96184968853419783</v>
      </c>
      <c r="I202" s="60">
        <v>0.85435491649157835</v>
      </c>
      <c r="J202" s="60">
        <v>3.3473023964579983E-2</v>
      </c>
      <c r="K202" s="63">
        <v>2.6261251556872412E-2</v>
      </c>
      <c r="L202" s="63"/>
      <c r="O202"/>
      <c r="U202"/>
    </row>
    <row r="203" spans="1:21" x14ac:dyDescent="0.25">
      <c r="A203" t="s">
        <v>532</v>
      </c>
      <c r="B203" s="71" t="s">
        <v>699</v>
      </c>
      <c r="C203" s="62">
        <v>51.605866666666664</v>
      </c>
      <c r="D203" s="62">
        <v>0.56889999999999996</v>
      </c>
      <c r="E203" s="62">
        <v>2.3593666666666664</v>
      </c>
      <c r="F203" s="62">
        <v>0.25439999999999996</v>
      </c>
      <c r="G203" s="62">
        <v>10.298933333333332</v>
      </c>
      <c r="H203" s="61">
        <v>16.218166666666665</v>
      </c>
      <c r="I203" s="60">
        <v>19.084066666666669</v>
      </c>
      <c r="J203" s="60">
        <v>0.23223333333333337</v>
      </c>
      <c r="K203" s="63">
        <v>8.539999999999999E-2</v>
      </c>
      <c r="L203" s="63"/>
      <c r="M203" s="63">
        <v>100.70383333333332</v>
      </c>
      <c r="O203"/>
      <c r="P203" s="63">
        <v>38.085469484818113</v>
      </c>
      <c r="Q203" s="63">
        <v>45.033840592512441</v>
      </c>
      <c r="R203" s="63">
        <v>16.042044961780579</v>
      </c>
      <c r="S203" s="63">
        <v>0.83864496088887286</v>
      </c>
      <c r="T203" s="63">
        <v>73.742736459712901</v>
      </c>
      <c r="U203"/>
    </row>
    <row r="204" spans="1:21" x14ac:dyDescent="0.25">
      <c r="A204" t="s">
        <v>532</v>
      </c>
      <c r="B204" s="71" t="s">
        <v>616</v>
      </c>
      <c r="C204" s="62">
        <v>0.29688368653958475</v>
      </c>
      <c r="D204" s="62">
        <v>9.692228845833166E-2</v>
      </c>
      <c r="E204" s="62">
        <v>0.30003015404011696</v>
      </c>
      <c r="F204" s="62">
        <v>5.313840419131953E-2</v>
      </c>
      <c r="G204" s="62">
        <v>0.61972969376441334</v>
      </c>
      <c r="H204" s="61">
        <v>0.11164449531138221</v>
      </c>
      <c r="I204" s="60">
        <v>0.31691748663229879</v>
      </c>
      <c r="J204" s="60">
        <v>1.6921091375361488E-2</v>
      </c>
      <c r="K204" s="63">
        <v>2.1017373765530301E-2</v>
      </c>
      <c r="L204" s="63"/>
      <c r="O204"/>
      <c r="U204"/>
    </row>
    <row r="205" spans="1:21" x14ac:dyDescent="0.25">
      <c r="B205" s="71"/>
      <c r="H205" s="61"/>
      <c r="I205" s="60"/>
      <c r="K205" s="63"/>
      <c r="L205" s="63"/>
      <c r="O205"/>
      <c r="U205"/>
    </row>
    <row r="206" spans="1:21" x14ac:dyDescent="0.25">
      <c r="A206" t="s">
        <v>700</v>
      </c>
      <c r="B206" s="71" t="s">
        <v>701</v>
      </c>
      <c r="C206" s="62">
        <v>52.376950000000001</v>
      </c>
      <c r="D206" s="62">
        <v>0.31176428571428566</v>
      </c>
      <c r="E206" s="62">
        <v>0.85163571428571438</v>
      </c>
      <c r="F206" s="62">
        <v>0.52393571428571428</v>
      </c>
      <c r="G206" s="62">
        <v>22.507935714285715</v>
      </c>
      <c r="H206" s="61">
        <v>21.326500000000006</v>
      </c>
      <c r="I206" s="60">
        <v>1.9581571428571427</v>
      </c>
      <c r="J206" s="60">
        <v>1.5357142857142859E-2</v>
      </c>
      <c r="K206" s="63">
        <v>2.1000000000000001E-2</v>
      </c>
      <c r="L206" s="63"/>
      <c r="M206" s="63">
        <v>99.898164285714302</v>
      </c>
      <c r="O206"/>
      <c r="P206" s="63">
        <v>3.9830883328689475</v>
      </c>
      <c r="Q206" s="63">
        <v>60.271805105773943</v>
      </c>
      <c r="R206" s="63">
        <v>35.688459268914308</v>
      </c>
      <c r="S206" s="63">
        <v>5.6647292442791972E-2</v>
      </c>
      <c r="T206" s="63">
        <v>62.808601523547736</v>
      </c>
      <c r="U206"/>
    </row>
    <row r="207" spans="1:21" x14ac:dyDescent="0.25">
      <c r="A207" t="s">
        <v>700</v>
      </c>
      <c r="B207" s="71" t="s">
        <v>634</v>
      </c>
      <c r="C207" s="62">
        <v>0.24283303459848202</v>
      </c>
      <c r="D207" s="62">
        <v>3.7296001170323202E-2</v>
      </c>
      <c r="E207" s="62">
        <v>7.3734957862529565E-2</v>
      </c>
      <c r="F207" s="62">
        <v>4.2596995328180259E-2</v>
      </c>
      <c r="G207" s="62">
        <v>0.57323035456577531</v>
      </c>
      <c r="H207" s="61">
        <v>0.59771895119310448</v>
      </c>
      <c r="I207" s="60">
        <v>0.91552985307314416</v>
      </c>
      <c r="J207" s="60">
        <v>1.5180641229271841E-2</v>
      </c>
      <c r="K207" s="63">
        <v>3.0978528544287419E-2</v>
      </c>
      <c r="L207" s="63"/>
      <c r="O207"/>
      <c r="U207"/>
    </row>
    <row r="208" spans="1:21" x14ac:dyDescent="0.25">
      <c r="A208" t="s">
        <v>700</v>
      </c>
      <c r="B208" s="71" t="s">
        <v>702</v>
      </c>
      <c r="C208" s="62">
        <v>52.015425000000008</v>
      </c>
      <c r="D208" s="62">
        <v>0.57727499999999998</v>
      </c>
      <c r="E208" s="62">
        <v>1.6179250000000001</v>
      </c>
      <c r="F208" s="62">
        <v>0.33734999999999998</v>
      </c>
      <c r="G208" s="62">
        <v>14.134450000000001</v>
      </c>
      <c r="H208" s="61">
        <v>16.091975000000001</v>
      </c>
      <c r="I208" s="60">
        <v>15.003975000000001</v>
      </c>
      <c r="J208" s="60">
        <v>0.21575</v>
      </c>
      <c r="K208" s="63">
        <v>2.9325E-2</v>
      </c>
      <c r="L208" s="63"/>
      <c r="M208" s="63">
        <v>100.0322</v>
      </c>
      <c r="O208"/>
      <c r="P208" s="63">
        <v>30.725015969761301</v>
      </c>
      <c r="Q208" s="63">
        <v>45.870236501603614</v>
      </c>
      <c r="R208" s="63">
        <v>22.604030263919249</v>
      </c>
      <c r="S208" s="63">
        <v>0.80071726471584315</v>
      </c>
      <c r="T208" s="63">
        <v>67.028762449562919</v>
      </c>
      <c r="U208"/>
    </row>
    <row r="209" spans="1:21" x14ac:dyDescent="0.25">
      <c r="A209" t="s">
        <v>700</v>
      </c>
      <c r="B209" s="71" t="s">
        <v>623</v>
      </c>
      <c r="C209" s="62">
        <v>0.38436937421357104</v>
      </c>
      <c r="D209" s="62">
        <v>4.882774996522643E-2</v>
      </c>
      <c r="E209" s="62">
        <v>4.7044048507754968E-2</v>
      </c>
      <c r="F209" s="62">
        <v>5.1171248437640177E-2</v>
      </c>
      <c r="G209" s="62">
        <v>1.410322697115806</v>
      </c>
      <c r="H209" s="61">
        <v>1.1833823681155076</v>
      </c>
      <c r="I209" s="60">
        <v>2.7065324683993746</v>
      </c>
      <c r="J209" s="60">
        <v>3.2092937956296003E-2</v>
      </c>
      <c r="K209" s="63">
        <v>2.8163614233025328E-2</v>
      </c>
      <c r="L209" s="63"/>
      <c r="O209"/>
      <c r="U209"/>
    </row>
    <row r="210" spans="1:21" x14ac:dyDescent="0.25">
      <c r="A210" t="s">
        <v>700</v>
      </c>
      <c r="B210" s="71" t="s">
        <v>703</v>
      </c>
      <c r="C210" s="62">
        <v>52.296966666666663</v>
      </c>
      <c r="D210" s="62">
        <v>0.39733333333333332</v>
      </c>
      <c r="E210" s="62">
        <v>1.0886333333333333</v>
      </c>
      <c r="F210" s="62">
        <v>0.52289999999999992</v>
      </c>
      <c r="G210" s="62">
        <v>19.880433333333333</v>
      </c>
      <c r="H210" s="61">
        <v>19.701566666666668</v>
      </c>
      <c r="I210" s="60">
        <v>6.0486000000000004</v>
      </c>
      <c r="J210" s="60">
        <v>9.5366666666666669E-2</v>
      </c>
      <c r="K210" s="63">
        <v>2.7399999999999997E-2</v>
      </c>
      <c r="L210" s="63"/>
      <c r="M210" s="63">
        <v>100.07823333333333</v>
      </c>
      <c r="O210"/>
      <c r="P210" s="63">
        <v>12.309859694482048</v>
      </c>
      <c r="Q210" s="63">
        <v>55.770194941169528</v>
      </c>
      <c r="R210" s="63">
        <v>31.568935737255583</v>
      </c>
      <c r="S210" s="63">
        <v>0.35100962709284772</v>
      </c>
      <c r="T210" s="63">
        <v>63.856962484851344</v>
      </c>
      <c r="U210"/>
    </row>
    <row r="211" spans="1:21" x14ac:dyDescent="0.25">
      <c r="A211" t="s">
        <v>700</v>
      </c>
      <c r="B211" s="71" t="s">
        <v>616</v>
      </c>
      <c r="C211" s="62">
        <v>0.37156535539973984</v>
      </c>
      <c r="D211" s="62">
        <v>5.6888780381840953E-3</v>
      </c>
      <c r="E211" s="62">
        <v>3.1356232766920955E-2</v>
      </c>
      <c r="F211" s="62">
        <v>2.3508083716032638E-2</v>
      </c>
      <c r="G211" s="62">
        <v>0.75630245493012316</v>
      </c>
      <c r="H211" s="61">
        <v>0.46326447449953767</v>
      </c>
      <c r="I211" s="60">
        <v>0.14814172268473166</v>
      </c>
      <c r="J211" s="60">
        <v>4.0869711686447362E-3</v>
      </c>
      <c r="K211" s="63">
        <v>4.3278170016764813E-3</v>
      </c>
      <c r="L211" s="63"/>
      <c r="O211"/>
      <c r="U211"/>
    </row>
    <row r="212" spans="1:21" x14ac:dyDescent="0.25">
      <c r="B212" s="71"/>
      <c r="H212" s="61"/>
      <c r="I212" s="60"/>
      <c r="K212" s="63"/>
      <c r="L212" s="63"/>
      <c r="O212"/>
      <c r="U212"/>
    </row>
    <row r="213" spans="1:21" x14ac:dyDescent="0.25">
      <c r="A213" t="s">
        <v>531</v>
      </c>
      <c r="B213" s="71" t="s">
        <v>704</v>
      </c>
      <c r="C213" s="62">
        <v>52.234150000000007</v>
      </c>
      <c r="D213" s="62">
        <v>0.25549999999999995</v>
      </c>
      <c r="E213" s="62">
        <v>0.74812500000000004</v>
      </c>
      <c r="F213" s="62">
        <v>0.53069999999999995</v>
      </c>
      <c r="G213" s="62">
        <v>25.280425000000001</v>
      </c>
      <c r="H213" s="61">
        <v>19.983274999999999</v>
      </c>
      <c r="I213" s="60">
        <v>1.6429500000000001</v>
      </c>
      <c r="J213" s="60">
        <v>1.3524999999999999E-2</v>
      </c>
      <c r="K213" s="63">
        <v>-9.8500000000000011E-3</v>
      </c>
      <c r="L213" s="63"/>
      <c r="M213" s="63">
        <v>100.683475</v>
      </c>
      <c r="O213"/>
      <c r="P213" s="63">
        <v>3.3399408276286024</v>
      </c>
      <c r="Q213" s="63">
        <v>56.488861138668398</v>
      </c>
      <c r="R213" s="63">
        <v>40.121948117422789</v>
      </c>
      <c r="S213" s="63">
        <v>4.9249916280209388E-2</v>
      </c>
      <c r="T213" s="63">
        <v>58.470620930318162</v>
      </c>
      <c r="U213"/>
    </row>
    <row r="214" spans="1:21" x14ac:dyDescent="0.25">
      <c r="A214" t="s">
        <v>531</v>
      </c>
      <c r="B214" s="71" t="s">
        <v>613</v>
      </c>
      <c r="C214" s="62">
        <v>0.60509504763025812</v>
      </c>
      <c r="D214" s="62">
        <v>1.2073938876770916E-2</v>
      </c>
      <c r="E214" s="62">
        <v>0.28517517861833652</v>
      </c>
      <c r="F214" s="62">
        <v>4.0410559676071454E-2</v>
      </c>
      <c r="G214" s="62">
        <v>0.97474925450941885</v>
      </c>
      <c r="H214" s="61">
        <v>0.99403613071490859</v>
      </c>
      <c r="I214" s="60">
        <v>4.1222202755311313E-2</v>
      </c>
      <c r="J214" s="60">
        <v>1.6120664791916411E-2</v>
      </c>
      <c r="K214" s="63">
        <v>2.2168671588527807E-2</v>
      </c>
      <c r="L214" s="63"/>
      <c r="O214"/>
      <c r="U214"/>
    </row>
    <row r="215" spans="1:21" x14ac:dyDescent="0.25">
      <c r="A215" t="s">
        <v>531</v>
      </c>
      <c r="B215" s="71" t="s">
        <v>705</v>
      </c>
      <c r="C215" s="62">
        <v>52.103549999999998</v>
      </c>
      <c r="D215" s="62">
        <v>0.12425</v>
      </c>
      <c r="E215" s="62">
        <v>0.23294999999999999</v>
      </c>
      <c r="F215" s="62">
        <v>0.66825000000000001</v>
      </c>
      <c r="G215" s="62">
        <v>29.9255</v>
      </c>
      <c r="H215" s="61">
        <v>17.360849999999999</v>
      </c>
      <c r="I215" s="60">
        <v>1.10565</v>
      </c>
      <c r="J215" s="60">
        <v>-1.4E-3</v>
      </c>
      <c r="K215" s="63">
        <v>-2.8549999999999999E-2</v>
      </c>
      <c r="L215" s="63"/>
      <c r="M215" s="63">
        <v>101.50370000000001</v>
      </c>
      <c r="O215"/>
      <c r="P215" s="63">
        <v>2.2749215152253441</v>
      </c>
      <c r="Q215" s="63">
        <v>49.688202998957678</v>
      </c>
      <c r="R215" s="63">
        <v>48.042178114788157</v>
      </c>
      <c r="S215" s="63">
        <v>-5.3026289711812242E-3</v>
      </c>
      <c r="T215" s="63">
        <v>50.842935319160944</v>
      </c>
      <c r="U215"/>
    </row>
    <row r="216" spans="1:21" x14ac:dyDescent="0.25">
      <c r="A216" t="s">
        <v>531</v>
      </c>
      <c r="B216" s="71" t="s">
        <v>697</v>
      </c>
      <c r="C216" s="62">
        <v>0.63533544289611188</v>
      </c>
      <c r="D216" s="62">
        <v>9.6873629022556935E-3</v>
      </c>
      <c r="E216" s="62">
        <v>0.11122789668064392</v>
      </c>
      <c r="F216" s="62">
        <v>1.025304832720491E-2</v>
      </c>
      <c r="G216" s="62">
        <v>0.76636232944998028</v>
      </c>
      <c r="H216" s="61">
        <v>0.13555236995346176</v>
      </c>
      <c r="I216" s="60">
        <v>9.8075710550574166E-2</v>
      </c>
      <c r="J216" s="60">
        <v>7.3539105243400939E-3</v>
      </c>
      <c r="K216" s="63">
        <v>1.0606601717798223E-3</v>
      </c>
      <c r="L216" s="63"/>
      <c r="O216"/>
      <c r="U216"/>
    </row>
    <row r="217" spans="1:21" x14ac:dyDescent="0.25">
      <c r="A217" t="s">
        <v>531</v>
      </c>
      <c r="B217" s="71" t="s">
        <v>706</v>
      </c>
      <c r="C217" s="62">
        <v>50.431600000000003</v>
      </c>
      <c r="D217" s="62">
        <v>-2.3500000000000001E-3</v>
      </c>
      <c r="E217" s="62">
        <v>0.12934999999999999</v>
      </c>
      <c r="F217" s="62">
        <v>0.72504999999999997</v>
      </c>
      <c r="G217" s="62">
        <v>33.832949999999997</v>
      </c>
      <c r="H217" s="61">
        <v>14.513</v>
      </c>
      <c r="I217" s="60">
        <v>0.58155000000000001</v>
      </c>
      <c r="J217" s="60">
        <v>1.1299999999999999E-2</v>
      </c>
      <c r="K217" s="63">
        <v>-1.6649999999999998E-2</v>
      </c>
      <c r="L217" s="63"/>
      <c r="M217" s="63">
        <v>100.2058</v>
      </c>
      <c r="O217"/>
      <c r="P217" s="63">
        <v>1.2320887904542042</v>
      </c>
      <c r="Q217" s="63">
        <v>42.779599774889164</v>
      </c>
      <c r="R217" s="63">
        <v>55.945072103309833</v>
      </c>
      <c r="S217" s="63">
        <v>4.3239331346792018E-2</v>
      </c>
      <c r="T217" s="63">
        <v>43.33222937255141</v>
      </c>
      <c r="U217"/>
    </row>
    <row r="218" spans="1:21" x14ac:dyDescent="0.25">
      <c r="A218" t="s">
        <v>531</v>
      </c>
      <c r="B218" s="71" t="s">
        <v>697</v>
      </c>
      <c r="C218" s="62">
        <v>0.28849956672410726</v>
      </c>
      <c r="D218" s="62">
        <v>1.0606601717798212E-3</v>
      </c>
      <c r="E218" s="62">
        <v>2.8354981925580617E-2</v>
      </c>
      <c r="F218" s="62">
        <v>2.7365032431919359E-2</v>
      </c>
      <c r="G218" s="62">
        <v>0.22139513318950704</v>
      </c>
      <c r="H218" s="61">
        <v>4.2143564158717985E-2</v>
      </c>
      <c r="I218" s="60">
        <v>3.0617723625377513E-2</v>
      </c>
      <c r="J218" s="60">
        <v>1.7394826817189072E-2</v>
      </c>
      <c r="K218" s="63">
        <v>2.5667976157071677E-2</v>
      </c>
      <c r="L218" s="63"/>
      <c r="O218"/>
      <c r="U218"/>
    </row>
    <row r="219" spans="1:21" x14ac:dyDescent="0.25">
      <c r="A219" t="s">
        <v>531</v>
      </c>
      <c r="B219" s="71" t="s">
        <v>707</v>
      </c>
      <c r="C219" s="62">
        <v>51.496586666666659</v>
      </c>
      <c r="D219" s="62">
        <v>0.65978666666666674</v>
      </c>
      <c r="E219" s="62">
        <v>2.1421399999999999</v>
      </c>
      <c r="F219" s="62">
        <v>0.30698000000000003</v>
      </c>
      <c r="G219" s="62">
        <v>11.786886666666668</v>
      </c>
      <c r="H219" s="61">
        <v>16.716206666666668</v>
      </c>
      <c r="I219" s="60">
        <v>16.770953333333335</v>
      </c>
      <c r="J219" s="60">
        <v>0.24542666666666663</v>
      </c>
      <c r="K219" s="63">
        <v>1.8206666666666666E-2</v>
      </c>
      <c r="L219" s="63"/>
      <c r="M219" s="63">
        <v>100.15683333333332</v>
      </c>
      <c r="O219"/>
      <c r="P219" s="63">
        <v>33.751653947957919</v>
      </c>
      <c r="Q219" s="63">
        <v>46.827381569553587</v>
      </c>
      <c r="R219" s="63">
        <v>18.527186454495741</v>
      </c>
      <c r="S219" s="63">
        <v>0.89377802799275152</v>
      </c>
      <c r="T219" s="63">
        <v>71.676310173528051</v>
      </c>
      <c r="U219"/>
    </row>
    <row r="220" spans="1:21" x14ac:dyDescent="0.25">
      <c r="A220" t="s">
        <v>531</v>
      </c>
      <c r="B220" s="71" t="s">
        <v>679</v>
      </c>
      <c r="C220" s="62">
        <v>0.20189609020012061</v>
      </c>
      <c r="D220" s="62">
        <v>3.3577306678909243E-2</v>
      </c>
      <c r="E220" s="62">
        <v>6.4315781222696142E-2</v>
      </c>
      <c r="F220" s="62">
        <v>4.0700986299035527E-2</v>
      </c>
      <c r="G220" s="62">
        <v>0.75808818547209977</v>
      </c>
      <c r="H220" s="61">
        <v>0.17178132472364252</v>
      </c>
      <c r="I220" s="60">
        <v>0.90483055309241434</v>
      </c>
      <c r="J220" s="60">
        <v>3.1364048268830762E-2</v>
      </c>
      <c r="K220" s="63">
        <v>1.7543760252851263E-2</v>
      </c>
      <c r="L220" s="63"/>
      <c r="O220"/>
      <c r="U220"/>
    </row>
    <row r="221" spans="1:21" x14ac:dyDescent="0.25">
      <c r="A221" t="s">
        <v>531</v>
      </c>
      <c r="B221" s="71" t="s">
        <v>708</v>
      </c>
      <c r="C221" s="62">
        <v>51.510145000000001</v>
      </c>
      <c r="D221" s="62">
        <v>0.54757999999999996</v>
      </c>
      <c r="E221" s="62">
        <v>2.3701349999999999</v>
      </c>
      <c r="F221" s="62">
        <v>0.23799500000000001</v>
      </c>
      <c r="G221" s="62">
        <v>8.6979900000000008</v>
      </c>
      <c r="H221" s="61">
        <v>16.520520000000001</v>
      </c>
      <c r="I221" s="60">
        <v>19.634530000000002</v>
      </c>
      <c r="J221" s="60">
        <v>0.26593999999999995</v>
      </c>
      <c r="K221" s="63">
        <v>8.6279999999999996E-2</v>
      </c>
      <c r="L221" s="63"/>
      <c r="M221" s="63">
        <v>99.872384999999994</v>
      </c>
      <c r="O221"/>
      <c r="P221" s="63">
        <v>39.354756858200744</v>
      </c>
      <c r="Q221" s="63">
        <v>46.072736313068383</v>
      </c>
      <c r="R221" s="63">
        <v>13.607978788557173</v>
      </c>
      <c r="S221" s="63">
        <v>0.9645280401736922</v>
      </c>
      <c r="T221" s="63">
        <v>77.199298510041871</v>
      </c>
      <c r="U221"/>
    </row>
    <row r="222" spans="1:21" x14ac:dyDescent="0.25">
      <c r="A222" t="s">
        <v>531</v>
      </c>
      <c r="B222" s="71" t="s">
        <v>709</v>
      </c>
      <c r="C222" s="62">
        <v>0.25827655613192668</v>
      </c>
      <c r="D222" s="62">
        <v>3.0452890278523475E-2</v>
      </c>
      <c r="E222" s="62">
        <v>9.8942568535595674E-2</v>
      </c>
      <c r="F222" s="62">
        <v>2.9504406004598544E-2</v>
      </c>
      <c r="G222" s="62">
        <v>0.18213621825436027</v>
      </c>
      <c r="H222" s="61">
        <v>0.15480397315722613</v>
      </c>
      <c r="I222" s="60">
        <v>0.16928802643641636</v>
      </c>
      <c r="J222" s="60">
        <v>2.2483523791996286E-2</v>
      </c>
      <c r="K222" s="63">
        <v>3.7234966588438154E-2</v>
      </c>
      <c r="L222" s="63"/>
      <c r="O222"/>
      <c r="U222"/>
    </row>
    <row r="223" spans="1:21" x14ac:dyDescent="0.25">
      <c r="A223" t="s">
        <v>531</v>
      </c>
      <c r="B223" s="71" t="s">
        <v>708</v>
      </c>
      <c r="C223" s="62">
        <v>51.466578947368419</v>
      </c>
      <c r="D223" s="62">
        <v>0.53431052631578957</v>
      </c>
      <c r="E223" s="62">
        <v>2.576021052631579</v>
      </c>
      <c r="F223" s="62">
        <v>0.22348947368421052</v>
      </c>
      <c r="G223" s="62">
        <v>8.117357894736843</v>
      </c>
      <c r="H223" s="61">
        <v>16.619763157894734</v>
      </c>
      <c r="I223" s="60">
        <v>19.964810526315787</v>
      </c>
      <c r="J223" s="60">
        <v>0.25440000000000007</v>
      </c>
      <c r="K223" s="63">
        <v>0.17428947368421055</v>
      </c>
      <c r="L223" s="63"/>
      <c r="M223" s="63">
        <v>99.927068421052638</v>
      </c>
      <c r="O223"/>
      <c r="P223" s="63">
        <v>40.021158442876093</v>
      </c>
      <c r="Q223" s="63">
        <v>46.355238112171776</v>
      </c>
      <c r="R223" s="63">
        <v>12.700984477243091</v>
      </c>
      <c r="S223" s="63">
        <v>0.92261896770903706</v>
      </c>
      <c r="T223" s="63">
        <v>78.493653328057619</v>
      </c>
      <c r="U223"/>
    </row>
    <row r="224" spans="1:21" x14ac:dyDescent="0.25">
      <c r="A224" t="s">
        <v>531</v>
      </c>
      <c r="B224" s="71" t="s">
        <v>710</v>
      </c>
      <c r="C224" s="62">
        <v>0.25314898682823855</v>
      </c>
      <c r="D224" s="62">
        <v>2.0819219078556613E-2</v>
      </c>
      <c r="E224" s="62">
        <v>4.5710594188356678E-2</v>
      </c>
      <c r="F224" s="62">
        <v>3.2729919963524666E-2</v>
      </c>
      <c r="G224" s="62">
        <v>9.7265766021586958E-2</v>
      </c>
      <c r="H224" s="61">
        <v>0.1053454223575753</v>
      </c>
      <c r="I224" s="60">
        <v>0.14414476093588424</v>
      </c>
      <c r="J224" s="60">
        <v>2.1551462956271802E-2</v>
      </c>
      <c r="K224" s="63">
        <v>2.9393345708337036E-2</v>
      </c>
      <c r="L224" s="63"/>
      <c r="O224"/>
      <c r="U224"/>
    </row>
    <row r="225" spans="1:21" x14ac:dyDescent="0.25">
      <c r="B225" s="71"/>
      <c r="H225" s="61"/>
      <c r="I225" s="60"/>
      <c r="K225" s="63"/>
      <c r="L225" s="63"/>
      <c r="O225"/>
      <c r="U225"/>
    </row>
    <row r="226" spans="1:21" x14ac:dyDescent="0.25">
      <c r="A226" t="s">
        <v>711</v>
      </c>
      <c r="B226" s="71" t="s">
        <v>712</v>
      </c>
      <c r="C226" s="62">
        <v>50.59254285714286</v>
      </c>
      <c r="D226" s="62">
        <v>1.157042857142857</v>
      </c>
      <c r="E226" s="62">
        <v>2.1310714285714285</v>
      </c>
      <c r="F226" s="62">
        <v>0.31559999999999999</v>
      </c>
      <c r="G226" s="62">
        <v>12.029628571428573</v>
      </c>
      <c r="H226" s="61">
        <v>13.189214285714286</v>
      </c>
      <c r="I226" s="60">
        <v>19.772271428571429</v>
      </c>
      <c r="J226" s="60">
        <v>0.44907142857142857</v>
      </c>
      <c r="K226" s="63">
        <v>-1.2057142857142858E-2</v>
      </c>
      <c r="L226" s="63"/>
      <c r="M226" s="63">
        <v>99.646014285714287</v>
      </c>
      <c r="O226"/>
      <c r="P226" s="63">
        <v>40.915224224454043</v>
      </c>
      <c r="Q226" s="63">
        <v>37.964080144534812</v>
      </c>
      <c r="R226" s="63">
        <v>19.439040547911549</v>
      </c>
      <c r="S226" s="63">
        <v>1.6816550830996062</v>
      </c>
      <c r="T226" s="63">
        <v>66.143416708842693</v>
      </c>
      <c r="U226"/>
    </row>
    <row r="227" spans="1:21" x14ac:dyDescent="0.25">
      <c r="A227" t="s">
        <v>711</v>
      </c>
      <c r="B227" s="71" t="s">
        <v>633</v>
      </c>
      <c r="C227" s="62">
        <v>0.28990246553592602</v>
      </c>
      <c r="D227" s="62">
        <v>0.11910215303319605</v>
      </c>
      <c r="E227" s="62">
        <v>0.44530507038914968</v>
      </c>
      <c r="F227" s="62">
        <v>7.110079699506415E-2</v>
      </c>
      <c r="G227" s="62">
        <v>1.3111483983062044</v>
      </c>
      <c r="H227" s="61">
        <v>0.80906522899078082</v>
      </c>
      <c r="I227" s="60">
        <v>0.29465875016299586</v>
      </c>
      <c r="J227" s="60">
        <v>3.7829120805966149E-2</v>
      </c>
      <c r="K227" s="63">
        <v>2.4006586397824044E-2</v>
      </c>
      <c r="L227" s="63"/>
      <c r="O227"/>
      <c r="U227"/>
    </row>
    <row r="228" spans="1:21" x14ac:dyDescent="0.25">
      <c r="B228" s="71"/>
      <c r="H228" s="61"/>
      <c r="I228" s="60"/>
      <c r="K228" s="63"/>
      <c r="L228" s="63"/>
      <c r="O228"/>
      <c r="U228"/>
    </row>
    <row r="229" spans="1:21" x14ac:dyDescent="0.25">
      <c r="A229" t="s">
        <v>640</v>
      </c>
      <c r="B229" s="71" t="s">
        <v>713</v>
      </c>
      <c r="C229" s="62">
        <v>49.974484615384604</v>
      </c>
      <c r="D229" s="62">
        <v>0.9195461538461539</v>
      </c>
      <c r="E229" s="62">
        <v>2.5158461538461543</v>
      </c>
      <c r="F229" s="62">
        <v>0.27114615384615387</v>
      </c>
      <c r="G229" s="62">
        <v>11.2354</v>
      </c>
      <c r="H229" s="61">
        <v>13.85313076923077</v>
      </c>
      <c r="I229" s="60">
        <v>19.842746153846154</v>
      </c>
      <c r="J229" s="60">
        <v>0.28015384615384614</v>
      </c>
      <c r="K229" s="63">
        <v>9.2669230769230782E-2</v>
      </c>
      <c r="L229" s="63"/>
      <c r="M229" s="63">
        <v>98.989384615384608</v>
      </c>
      <c r="O229"/>
      <c r="P229" s="63">
        <v>41.003669848762236</v>
      </c>
      <c r="Q229" s="63">
        <v>39.829593967359671</v>
      </c>
      <c r="R229" s="63">
        <v>18.119154168497499</v>
      </c>
      <c r="S229" s="63">
        <v>1.047582015380591</v>
      </c>
      <c r="T229" s="63">
        <v>68.776410500540464</v>
      </c>
      <c r="U229"/>
    </row>
    <row r="230" spans="1:21" x14ac:dyDescent="0.25">
      <c r="A230" t="s">
        <v>640</v>
      </c>
      <c r="B230" s="71" t="s">
        <v>642</v>
      </c>
      <c r="C230" s="62">
        <v>0.31465646040868583</v>
      </c>
      <c r="D230" s="62">
        <v>9.2070341002451442E-2</v>
      </c>
      <c r="E230" s="62">
        <v>0.43869806552150098</v>
      </c>
      <c r="F230" s="62">
        <v>3.6030695603069061E-2</v>
      </c>
      <c r="G230" s="62">
        <v>1.0866165323302117</v>
      </c>
      <c r="H230" s="61">
        <v>0.3053969340181597</v>
      </c>
      <c r="I230" s="60">
        <v>0.76831935158867426</v>
      </c>
      <c r="J230" s="60">
        <v>1.9129628650543438E-2</v>
      </c>
      <c r="K230" s="63">
        <v>4.0160021261103775E-2</v>
      </c>
      <c r="L230" s="63"/>
      <c r="O230"/>
      <c r="U230"/>
    </row>
    <row r="231" spans="1:21" x14ac:dyDescent="0.25">
      <c r="A231" t="s">
        <v>640</v>
      </c>
      <c r="B231" s="71" t="s">
        <v>714</v>
      </c>
      <c r="C231" s="62">
        <v>49.471356249999992</v>
      </c>
      <c r="D231" s="62">
        <v>0.65171875000000001</v>
      </c>
      <c r="E231" s="62">
        <v>1.0541812499999998</v>
      </c>
      <c r="F231" s="62">
        <v>0.57966250000000008</v>
      </c>
      <c r="G231" s="62">
        <v>19.668849999999996</v>
      </c>
      <c r="H231" s="61">
        <v>9.5955125000000017</v>
      </c>
      <c r="I231" s="60">
        <v>17.777550000000002</v>
      </c>
      <c r="J231" s="60">
        <v>0.25008125000000003</v>
      </c>
      <c r="K231" s="63">
        <v>-4.0749999999999996E-3</v>
      </c>
      <c r="L231" s="63"/>
      <c r="M231" s="63">
        <v>99.049193749999986</v>
      </c>
      <c r="O231"/>
      <c r="P231" s="63">
        <v>37.881277413408803</v>
      </c>
      <c r="Q231" s="63">
        <v>28.428865567836556</v>
      </c>
      <c r="R231" s="63">
        <v>32.725462737234494</v>
      </c>
      <c r="S231" s="63">
        <v>0.96439428152013407</v>
      </c>
      <c r="T231" s="63">
        <v>46.436565366891209</v>
      </c>
      <c r="U231"/>
    </row>
    <row r="232" spans="1:21" x14ac:dyDescent="0.25">
      <c r="A232" t="s">
        <v>640</v>
      </c>
      <c r="B232" s="71" t="s">
        <v>657</v>
      </c>
      <c r="C232" s="62">
        <v>0.28680642244959037</v>
      </c>
      <c r="D232" s="62">
        <v>0.11431197790112227</v>
      </c>
      <c r="E232" s="62">
        <v>0.23967209604999992</v>
      </c>
      <c r="F232" s="62">
        <v>8.1551945613413918E-2</v>
      </c>
      <c r="G232" s="62">
        <v>1.5951635982974701</v>
      </c>
      <c r="H232" s="61">
        <v>1.2136016748367766</v>
      </c>
      <c r="I232" s="60">
        <v>0.51264336661399712</v>
      </c>
      <c r="J232" s="60">
        <v>3.5781377255959444E-2</v>
      </c>
      <c r="K232" s="63">
        <v>1.5486962258622573E-2</v>
      </c>
      <c r="L232" s="63"/>
      <c r="O232"/>
      <c r="U232"/>
    </row>
    <row r="233" spans="1:21" x14ac:dyDescent="0.25">
      <c r="A233" t="s">
        <v>640</v>
      </c>
      <c r="B233" s="71" t="s">
        <v>715</v>
      </c>
      <c r="C233" s="62">
        <v>50.39136666666667</v>
      </c>
      <c r="D233" s="62">
        <v>0.19273333333333334</v>
      </c>
      <c r="E233" s="62">
        <v>0.36098333333333338</v>
      </c>
      <c r="F233" s="62">
        <v>0.58868333333333334</v>
      </c>
      <c r="G233" s="62">
        <v>20.830966666666665</v>
      </c>
      <c r="H233" s="61">
        <v>7.6464833333333324</v>
      </c>
      <c r="I233" s="60">
        <v>19.345666666666666</v>
      </c>
      <c r="J233" s="60">
        <v>0.33584999999999998</v>
      </c>
      <c r="K233" s="63">
        <v>-3.5333333333333341E-3</v>
      </c>
      <c r="L233" s="63"/>
      <c r="M233" s="63">
        <v>99.700966666666673</v>
      </c>
      <c r="O233"/>
      <c r="P233" s="63">
        <v>41.295450044423639</v>
      </c>
      <c r="Q233" s="63">
        <v>22.698141264025654</v>
      </c>
      <c r="R233" s="63">
        <v>34.709155063078136</v>
      </c>
      <c r="S233" s="63">
        <v>1.2972536284725698</v>
      </c>
      <c r="T233" s="63">
        <v>39.450650669345357</v>
      </c>
      <c r="U233"/>
    </row>
    <row r="234" spans="1:21" x14ac:dyDescent="0.25">
      <c r="A234" t="s">
        <v>640</v>
      </c>
      <c r="B234" s="71" t="s">
        <v>691</v>
      </c>
      <c r="C234" s="62">
        <v>0.44175498488038151</v>
      </c>
      <c r="D234" s="62">
        <v>0.14850447355775734</v>
      </c>
      <c r="E234" s="62">
        <v>0.11248981139048399</v>
      </c>
      <c r="F234" s="62">
        <v>7.9349919134594396E-2</v>
      </c>
      <c r="G234" s="62">
        <v>0.76480638769996279</v>
      </c>
      <c r="H234" s="61">
        <v>0.94535808964999724</v>
      </c>
      <c r="I234" s="60">
        <v>1.1598329994730561</v>
      </c>
      <c r="J234" s="60">
        <v>4.8952538238584122E-2</v>
      </c>
      <c r="K234" s="63">
        <v>1.9702960860405388E-2</v>
      </c>
      <c r="L234" s="63"/>
      <c r="O234"/>
      <c r="U234"/>
    </row>
    <row r="235" spans="1:21" x14ac:dyDescent="0.25">
      <c r="B235" s="71"/>
      <c r="H235" s="61"/>
      <c r="I235" s="60"/>
      <c r="K235" s="63"/>
      <c r="L235" s="63"/>
      <c r="O235"/>
      <c r="U235"/>
    </row>
    <row r="236" spans="1:21" x14ac:dyDescent="0.25">
      <c r="A236" t="s">
        <v>716</v>
      </c>
      <c r="B236" s="71" t="s">
        <v>717</v>
      </c>
      <c r="C236" s="62">
        <v>50.177669230769233</v>
      </c>
      <c r="D236" s="62">
        <v>0.70056923076923083</v>
      </c>
      <c r="E236" s="62">
        <v>1.1575923076923078</v>
      </c>
      <c r="F236" s="62">
        <v>0.52639999999999998</v>
      </c>
      <c r="G236" s="62">
        <v>18.788915384615386</v>
      </c>
      <c r="H236" s="61">
        <v>12.301</v>
      </c>
      <c r="I236" s="60">
        <v>15.363084615384613</v>
      </c>
      <c r="J236" s="60">
        <v>0.20136153846153848</v>
      </c>
      <c r="K236" s="63">
        <v>7.6923076923075784E-6</v>
      </c>
      <c r="L236" s="63"/>
      <c r="M236" s="63">
        <v>99.223223076923063</v>
      </c>
      <c r="O236"/>
      <c r="P236" s="63">
        <v>32.338078662823314</v>
      </c>
      <c r="Q236" s="63">
        <v>36.022120650108924</v>
      </c>
      <c r="R236" s="63">
        <v>30.872834170805216</v>
      </c>
      <c r="S236" s="63">
        <v>0.76696651626253731</v>
      </c>
      <c r="T236" s="63">
        <v>53.858083083299348</v>
      </c>
      <c r="U236"/>
    </row>
    <row r="237" spans="1:21" x14ac:dyDescent="0.25">
      <c r="A237" t="s">
        <v>716</v>
      </c>
      <c r="B237" s="71" t="s">
        <v>642</v>
      </c>
      <c r="C237" s="62">
        <v>0.29604656555068953</v>
      </c>
      <c r="D237" s="62">
        <v>8.3631088563756922E-2</v>
      </c>
      <c r="E237" s="62">
        <v>0.2237059284773141</v>
      </c>
      <c r="F237" s="62">
        <v>4.7590527769014422E-2</v>
      </c>
      <c r="G237" s="62">
        <v>0.70480301485137598</v>
      </c>
      <c r="H237" s="61">
        <v>0.3573493901865043</v>
      </c>
      <c r="I237" s="60">
        <v>0.43592054865948909</v>
      </c>
      <c r="J237" s="60">
        <v>2.453523107905355E-2</v>
      </c>
      <c r="K237" s="63">
        <v>1.8674156006741043E-2</v>
      </c>
      <c r="L237" s="63"/>
      <c r="O237"/>
      <c r="U237"/>
    </row>
    <row r="238" spans="1:21" x14ac:dyDescent="0.25">
      <c r="A238" t="s">
        <v>716</v>
      </c>
      <c r="B238" s="71" t="s">
        <v>718</v>
      </c>
      <c r="C238" s="62">
        <v>48.332599999999999</v>
      </c>
      <c r="D238" s="62">
        <v>0.55288000000000004</v>
      </c>
      <c r="E238" s="62">
        <v>0.81152000000000002</v>
      </c>
      <c r="F238" s="62">
        <v>0.61473999999999995</v>
      </c>
      <c r="G238" s="62">
        <v>24.306979999999999</v>
      </c>
      <c r="H238" s="61">
        <v>5.6010999999999997</v>
      </c>
      <c r="I238" s="60">
        <v>18.665600000000001</v>
      </c>
      <c r="J238" s="60">
        <v>0.21573999999999999</v>
      </c>
      <c r="K238" s="63">
        <v>4.919999999999999E-3</v>
      </c>
      <c r="L238" s="63"/>
      <c r="M238" s="63">
        <v>99.117519999999999</v>
      </c>
      <c r="O238"/>
      <c r="P238" s="63">
        <v>40.733005134101312</v>
      </c>
      <c r="Q238" s="63">
        <v>17.01020522191822</v>
      </c>
      <c r="R238" s="63">
        <v>41.404928525529201</v>
      </c>
      <c r="S238" s="63">
        <v>0.851861118451267</v>
      </c>
      <c r="T238" s="63">
        <v>29.097085816177565</v>
      </c>
      <c r="U238"/>
    </row>
    <row r="239" spans="1:21" x14ac:dyDescent="0.25">
      <c r="A239" t="s">
        <v>716</v>
      </c>
      <c r="B239" s="71" t="s">
        <v>613</v>
      </c>
      <c r="C239" s="62">
        <v>0.30087397694051221</v>
      </c>
      <c r="D239" s="62">
        <v>3.6977993455567591E-2</v>
      </c>
      <c r="E239" s="62">
        <v>7.3143947117994643E-2</v>
      </c>
      <c r="F239" s="62">
        <v>1.9842202498714701E-2</v>
      </c>
      <c r="G239" s="62">
        <v>0.31597326943904636</v>
      </c>
      <c r="H239" s="61">
        <v>0.37961066238977015</v>
      </c>
      <c r="I239" s="60">
        <v>0.64955047917771525</v>
      </c>
      <c r="J239" s="60">
        <v>1.5338774396932767E-2</v>
      </c>
      <c r="K239" s="63">
        <v>1.1360325699556331E-2</v>
      </c>
      <c r="L239" s="63"/>
      <c r="O239"/>
      <c r="U239"/>
    </row>
    <row r="240" spans="1:21" x14ac:dyDescent="0.25">
      <c r="B240" s="71"/>
      <c r="H240" s="61"/>
      <c r="I240" s="60"/>
      <c r="K240" s="63"/>
      <c r="L240" s="63"/>
      <c r="O240"/>
      <c r="U240"/>
    </row>
    <row r="241" spans="1:21" x14ac:dyDescent="0.25">
      <c r="A241" t="s">
        <v>524</v>
      </c>
      <c r="B241" s="71" t="s">
        <v>719</v>
      </c>
      <c r="C241" s="62">
        <v>50.199466666666666</v>
      </c>
      <c r="D241" s="62">
        <v>1.2749166666666667</v>
      </c>
      <c r="E241" s="62">
        <v>2.4632833333333335</v>
      </c>
      <c r="F241" s="62">
        <v>0.17544999999999999</v>
      </c>
      <c r="G241" s="62">
        <v>10.306366666666667</v>
      </c>
      <c r="H241" s="61">
        <v>13.147116666666667</v>
      </c>
      <c r="I241" s="60">
        <v>20.875016666666671</v>
      </c>
      <c r="J241" s="60">
        <v>1.1546000000000001</v>
      </c>
      <c r="K241" s="63">
        <v>4.183333333333334E-3</v>
      </c>
      <c r="L241" s="63"/>
      <c r="M241" s="63">
        <v>99.608800000000016</v>
      </c>
      <c r="O241"/>
      <c r="P241" s="63">
        <v>42.341803207760385</v>
      </c>
      <c r="Q241" s="63">
        <v>37.103934778134679</v>
      </c>
      <c r="R241" s="63">
        <v>16.316754365874708</v>
      </c>
      <c r="S241" s="63">
        <v>4.2375076482302321</v>
      </c>
      <c r="T241" s="63">
        <v>69.461532031614624</v>
      </c>
      <c r="U241"/>
    </row>
    <row r="242" spans="1:21" x14ac:dyDescent="0.25">
      <c r="A242" t="s">
        <v>524</v>
      </c>
      <c r="B242" s="71" t="s">
        <v>691</v>
      </c>
      <c r="C242" s="62">
        <v>0.55040601256405808</v>
      </c>
      <c r="D242" s="62">
        <v>0.16143614733592512</v>
      </c>
      <c r="E242" s="62">
        <v>0.41251982942237592</v>
      </c>
      <c r="F242" s="62">
        <v>4.7736390730762267E-2</v>
      </c>
      <c r="G242" s="62">
        <v>0.32763822528311121</v>
      </c>
      <c r="H242" s="61">
        <v>0.16362147067749597</v>
      </c>
      <c r="I242" s="60">
        <v>0.31148098764879167</v>
      </c>
      <c r="J242" s="60">
        <v>0.11461828824406686</v>
      </c>
      <c r="K242" s="63">
        <v>1.292461475892673E-2</v>
      </c>
      <c r="L242" s="63"/>
      <c r="O242"/>
      <c r="U242"/>
    </row>
    <row r="243" spans="1:21" x14ac:dyDescent="0.25">
      <c r="A243" t="s">
        <v>524</v>
      </c>
      <c r="B243" s="71" t="s">
        <v>720</v>
      </c>
      <c r="C243" s="62">
        <v>50.253800000000005</v>
      </c>
      <c r="D243" s="62">
        <v>1.1921333333333335</v>
      </c>
      <c r="E243" s="62">
        <v>3.7775333333333339</v>
      </c>
      <c r="F243" s="62">
        <v>8.9799999999999991E-2</v>
      </c>
      <c r="G243" s="62">
        <v>6.819233333333333</v>
      </c>
      <c r="H243" s="61">
        <v>13.471533333333333</v>
      </c>
      <c r="I243" s="60">
        <v>22.696566666666666</v>
      </c>
      <c r="J243" s="60">
        <v>1.2309333333333334</v>
      </c>
      <c r="K243" s="63">
        <v>2.0866666666666669E-2</v>
      </c>
      <c r="L243" s="63"/>
      <c r="M243" s="63">
        <v>99.559466666666665</v>
      </c>
      <c r="O243"/>
      <c r="P243" s="63">
        <v>46.329504013470661</v>
      </c>
      <c r="Q243" s="63">
        <v>38.259577643981991</v>
      </c>
      <c r="R243" s="63">
        <v>10.863697938731237</v>
      </c>
      <c r="S243" s="63">
        <v>4.547220403816107</v>
      </c>
      <c r="T243" s="63">
        <v>77.887545710485654</v>
      </c>
      <c r="U243"/>
    </row>
    <row r="244" spans="1:21" x14ac:dyDescent="0.25">
      <c r="A244" t="s">
        <v>524</v>
      </c>
      <c r="B244" s="71" t="s">
        <v>616</v>
      </c>
      <c r="C244" s="62">
        <v>0.22852159635360564</v>
      </c>
      <c r="D244" s="62">
        <v>0.11493912881753253</v>
      </c>
      <c r="E244" s="62">
        <v>0.40331117432242475</v>
      </c>
      <c r="F244" s="62">
        <v>3.990000000000004E-2</v>
      </c>
      <c r="G244" s="62">
        <v>0.31467752276470812</v>
      </c>
      <c r="H244" s="61">
        <v>0.19861101010098456</v>
      </c>
      <c r="I244" s="60">
        <v>6.1106573568916807E-2</v>
      </c>
      <c r="J244" s="60">
        <v>2.3971302286970867E-2</v>
      </c>
      <c r="K244" s="63">
        <v>5.9702037932832155E-3</v>
      </c>
      <c r="L244" s="63"/>
      <c r="O244"/>
      <c r="U244"/>
    </row>
    <row r="245" spans="1:21" x14ac:dyDescent="0.25">
      <c r="A245" t="s">
        <v>524</v>
      </c>
      <c r="B245" s="71" t="s">
        <v>721</v>
      </c>
      <c r="C245" s="62">
        <v>50.358762499999997</v>
      </c>
      <c r="D245" s="62">
        <v>1.2165375</v>
      </c>
      <c r="E245" s="62">
        <v>2.5266250000000001</v>
      </c>
      <c r="F245" s="62">
        <v>0.15671250000000003</v>
      </c>
      <c r="G245" s="62">
        <v>8.8801874999999999</v>
      </c>
      <c r="H245" s="61">
        <v>14.126912499999998</v>
      </c>
      <c r="I245" s="60">
        <v>21.847037499999999</v>
      </c>
      <c r="J245" s="60">
        <v>0.60688750000000002</v>
      </c>
      <c r="K245" s="63">
        <v>4.5787500000000002E-2</v>
      </c>
      <c r="L245" s="63"/>
      <c r="M245" s="63">
        <v>99.780049999999989</v>
      </c>
      <c r="O245"/>
      <c r="P245" s="63">
        <v>44.095165026129976</v>
      </c>
      <c r="Q245" s="63">
        <v>39.678543159208424</v>
      </c>
      <c r="R245" s="63">
        <v>14.012101220435735</v>
      </c>
      <c r="S245" s="63">
        <v>2.2141905942258679</v>
      </c>
      <c r="T245" s="63">
        <v>74.010134479628476</v>
      </c>
      <c r="U245"/>
    </row>
    <row r="246" spans="1:21" x14ac:dyDescent="0.25">
      <c r="A246" t="s">
        <v>524</v>
      </c>
      <c r="B246" s="71" t="s">
        <v>622</v>
      </c>
      <c r="C246" s="62">
        <v>0.56706201963025349</v>
      </c>
      <c r="D246" s="62">
        <v>0.14780476444572854</v>
      </c>
      <c r="E246" s="62">
        <v>0.41835626222498096</v>
      </c>
      <c r="F246" s="62">
        <v>9.0321069168352267E-2</v>
      </c>
      <c r="G246" s="62">
        <v>1.4963224666184589</v>
      </c>
      <c r="H246" s="61">
        <v>0.38663455036470079</v>
      </c>
      <c r="I246" s="60">
        <v>0.9296931597306719</v>
      </c>
      <c r="J246" s="60">
        <v>0.12048890212676953</v>
      </c>
      <c r="K246" s="63">
        <v>5.9892103879750767E-2</v>
      </c>
      <c r="L246" s="63"/>
      <c r="O246"/>
      <c r="U246"/>
    </row>
    <row r="247" spans="1:21" x14ac:dyDescent="0.25">
      <c r="A247" t="s">
        <v>524</v>
      </c>
      <c r="B247" s="71" t="s">
        <v>722</v>
      </c>
      <c r="C247" s="62">
        <v>52.081066666666665</v>
      </c>
      <c r="D247" s="62">
        <v>0.71628333333333316</v>
      </c>
      <c r="E247" s="62">
        <v>1.6655333333333333</v>
      </c>
      <c r="F247" s="62">
        <v>8.7916666666666685E-2</v>
      </c>
      <c r="G247" s="62">
        <v>6.4745999999999997</v>
      </c>
      <c r="H247" s="61">
        <v>14.944566666666667</v>
      </c>
      <c r="I247" s="60">
        <v>23.162516666666665</v>
      </c>
      <c r="J247" s="60">
        <v>0.78720000000000001</v>
      </c>
      <c r="K247" s="63">
        <v>-1.666666666666667E-3</v>
      </c>
      <c r="L247" s="63"/>
      <c r="M247" s="63">
        <v>99.924449999999979</v>
      </c>
      <c r="O247"/>
      <c r="P247" s="63">
        <v>45.921823671757522</v>
      </c>
      <c r="Q247" s="63">
        <v>41.226730196760421</v>
      </c>
      <c r="R247" s="63">
        <v>10.026443827117745</v>
      </c>
      <c r="S247" s="63">
        <v>2.8250023043643107</v>
      </c>
      <c r="T247" s="63">
        <v>80.487592604024115</v>
      </c>
      <c r="U247"/>
    </row>
    <row r="248" spans="1:21" x14ac:dyDescent="0.25">
      <c r="A248" t="s">
        <v>524</v>
      </c>
      <c r="B248" s="71" t="s">
        <v>691</v>
      </c>
      <c r="C248" s="62">
        <v>0.46231647457847086</v>
      </c>
      <c r="D248" s="62">
        <v>4.6507866718079702E-2</v>
      </c>
      <c r="E248" s="62">
        <v>0.17950354499749213</v>
      </c>
      <c r="F248" s="62">
        <v>6.4715080674188019E-2</v>
      </c>
      <c r="G248" s="62">
        <v>1.0587483572596477</v>
      </c>
      <c r="H248" s="61">
        <v>0.31082069214688163</v>
      </c>
      <c r="I248" s="60">
        <v>0.78861194618561681</v>
      </c>
      <c r="J248" s="60">
        <v>6.6845313971885839E-2</v>
      </c>
      <c r="K248" s="63">
        <v>1.6360277096267858E-2</v>
      </c>
      <c r="L248" s="63"/>
      <c r="O248"/>
      <c r="U248"/>
    </row>
    <row r="249" spans="1:21" x14ac:dyDescent="0.25">
      <c r="A249" t="s">
        <v>524</v>
      </c>
      <c r="B249" s="71" t="s">
        <v>717</v>
      </c>
      <c r="C249" s="62">
        <v>49.431396000000007</v>
      </c>
      <c r="D249" s="62">
        <v>1.6786639999999999</v>
      </c>
      <c r="E249" s="62">
        <v>3.4021399999999993</v>
      </c>
      <c r="F249" s="62">
        <v>0.11391999999999999</v>
      </c>
      <c r="G249" s="62">
        <v>9.3753960000000003</v>
      </c>
      <c r="H249" s="61">
        <v>13.062516</v>
      </c>
      <c r="I249" s="60">
        <v>21.805596000000001</v>
      </c>
      <c r="J249" s="60">
        <v>0.90533199999999991</v>
      </c>
      <c r="K249" s="63">
        <v>-3.7560000000000007E-3</v>
      </c>
      <c r="L249" s="63"/>
      <c r="M249" s="63">
        <v>99.77722399999999</v>
      </c>
      <c r="O249"/>
      <c r="P249" s="63">
        <v>44.558486694864996</v>
      </c>
      <c r="Q249" s="63">
        <v>37.13901919203029</v>
      </c>
      <c r="R249" s="63">
        <v>14.954654049888633</v>
      </c>
      <c r="S249" s="63">
        <v>3.3478400632160761</v>
      </c>
      <c r="T249" s="63">
        <v>71.294257500801024</v>
      </c>
      <c r="U249"/>
    </row>
    <row r="250" spans="1:21" x14ac:dyDescent="0.25">
      <c r="A250" t="s">
        <v>524</v>
      </c>
      <c r="B250" s="71" t="s">
        <v>723</v>
      </c>
      <c r="C250" s="62">
        <v>0.25395916417146053</v>
      </c>
      <c r="D250" s="62">
        <v>0.11719802643389521</v>
      </c>
      <c r="E250" s="62">
        <v>9.747551401933377E-2</v>
      </c>
      <c r="F250" s="62">
        <v>2.8080820856947918E-2</v>
      </c>
      <c r="G250" s="62">
        <v>0.2630277511974734</v>
      </c>
      <c r="H250" s="61">
        <v>0.18302595371513125</v>
      </c>
      <c r="I250" s="60">
        <v>0.2321196036529441</v>
      </c>
      <c r="J250" s="60">
        <v>3.9363569451969171E-2</v>
      </c>
      <c r="K250" s="63">
        <v>2.0656074167179007E-2</v>
      </c>
      <c r="L250" s="63"/>
      <c r="O250"/>
      <c r="U250"/>
    </row>
    <row r="251" spans="1:21" x14ac:dyDescent="0.25">
      <c r="A251" t="s">
        <v>524</v>
      </c>
      <c r="B251" s="71" t="s">
        <v>724</v>
      </c>
      <c r="C251" s="62">
        <v>51.8735</v>
      </c>
      <c r="D251" s="62">
        <v>0.86576666666666668</v>
      </c>
      <c r="E251" s="62">
        <v>1.5136500000000002</v>
      </c>
      <c r="F251" s="62">
        <v>0.14843333333333333</v>
      </c>
      <c r="G251" s="62">
        <v>9.0825999999999993</v>
      </c>
      <c r="H251" s="61">
        <v>14.364683333333332</v>
      </c>
      <c r="I251" s="60">
        <v>21.6036</v>
      </c>
      <c r="J251" s="60">
        <v>0.79179999999999995</v>
      </c>
      <c r="K251" s="63">
        <v>2.5166666666666666E-3</v>
      </c>
      <c r="L251" s="63"/>
      <c r="M251" s="63">
        <v>100.25321666666666</v>
      </c>
      <c r="O251"/>
      <c r="P251" s="63">
        <v>43.105739500188768</v>
      </c>
      <c r="Q251" s="63">
        <v>39.881358150828504</v>
      </c>
      <c r="R251" s="63">
        <v>14.153896556904117</v>
      </c>
      <c r="S251" s="63">
        <v>2.8590057920786123</v>
      </c>
      <c r="T251" s="63">
        <v>73.852484518080672</v>
      </c>
      <c r="U251"/>
    </row>
    <row r="252" spans="1:21" x14ac:dyDescent="0.25">
      <c r="A252" t="s">
        <v>524</v>
      </c>
      <c r="B252" s="71" t="s">
        <v>691</v>
      </c>
      <c r="C252" s="62">
        <v>0.31715712194431328</v>
      </c>
      <c r="D252" s="62">
        <v>0.1264767752066227</v>
      </c>
      <c r="E252" s="62">
        <v>0.17579736914982483</v>
      </c>
      <c r="F252" s="62">
        <v>3.9262840787017236E-2</v>
      </c>
      <c r="G252" s="62">
        <v>1.0725231484681363</v>
      </c>
      <c r="H252" s="61">
        <v>0.31243226092493492</v>
      </c>
      <c r="I252" s="60">
        <v>0.62664750218922938</v>
      </c>
      <c r="J252" s="60">
        <v>3.7587391503002721E-2</v>
      </c>
      <c r="K252" s="63">
        <v>1.7746370520945028E-2</v>
      </c>
      <c r="L252" s="63"/>
      <c r="O252"/>
      <c r="U252"/>
    </row>
    <row r="253" spans="1:21" x14ac:dyDescent="0.25">
      <c r="A253" t="s">
        <v>524</v>
      </c>
      <c r="B253" s="71" t="s">
        <v>725</v>
      </c>
      <c r="C253" s="62">
        <v>50.408388888888894</v>
      </c>
      <c r="D253" s="62">
        <v>1.1686777777777779</v>
      </c>
      <c r="E253" s="62">
        <v>3.7961999999999998</v>
      </c>
      <c r="F253" s="62">
        <v>4.2977777777777774E-2</v>
      </c>
      <c r="G253" s="62">
        <v>6.2889555555555559</v>
      </c>
      <c r="H253" s="61">
        <v>13.999722222222223</v>
      </c>
      <c r="I253" s="60">
        <v>23.963844444444444</v>
      </c>
      <c r="J253" s="60">
        <v>0.76214444444444451</v>
      </c>
      <c r="K253" s="63">
        <v>1.5111111111111115E-3</v>
      </c>
      <c r="L253" s="63"/>
      <c r="M253" s="63">
        <v>100.44662222222222</v>
      </c>
      <c r="O253"/>
      <c r="P253" s="63">
        <v>48.182118160094987</v>
      </c>
      <c r="Q253" s="63">
        <v>39.164130543979965</v>
      </c>
      <c r="R253" s="63">
        <v>9.8750005442535649</v>
      </c>
      <c r="S253" s="63">
        <v>2.7787507516714758</v>
      </c>
      <c r="T253" s="63">
        <v>79.86453283289147</v>
      </c>
      <c r="U253"/>
    </row>
    <row r="254" spans="1:21" x14ac:dyDescent="0.25">
      <c r="A254" t="s">
        <v>524</v>
      </c>
      <c r="B254" s="71" t="s">
        <v>726</v>
      </c>
      <c r="C254" s="62">
        <v>0.72589120990070777</v>
      </c>
      <c r="D254" s="62">
        <v>0.31939773315482933</v>
      </c>
      <c r="E254" s="62">
        <v>0.50348202549842991</v>
      </c>
      <c r="F254" s="62">
        <v>2.9232934242809844E-2</v>
      </c>
      <c r="G254" s="62">
        <v>0.39587330394682818</v>
      </c>
      <c r="H254" s="61">
        <v>0.39373283384097485</v>
      </c>
      <c r="I254" s="60">
        <v>1.0820742662949614</v>
      </c>
      <c r="J254" s="60">
        <v>0.3953614963268145</v>
      </c>
      <c r="K254" s="63">
        <v>1.7246481122568484E-2</v>
      </c>
      <c r="L254" s="63"/>
      <c r="O254"/>
      <c r="U254"/>
    </row>
    <row r="255" spans="1:21" x14ac:dyDescent="0.25">
      <c r="A255" t="s">
        <v>524</v>
      </c>
      <c r="B255" s="71" t="s">
        <v>727</v>
      </c>
      <c r="C255" s="62">
        <v>49.719499999999996</v>
      </c>
      <c r="D255" s="62">
        <v>1.7316</v>
      </c>
      <c r="E255" s="62">
        <v>3.3955000000000002</v>
      </c>
      <c r="F255" s="62">
        <v>0.10349999999999999</v>
      </c>
      <c r="G255" s="62">
        <v>9.3734999999999999</v>
      </c>
      <c r="H255" s="61">
        <v>12.929600000000001</v>
      </c>
      <c r="I255" s="60">
        <v>21.720600000000001</v>
      </c>
      <c r="J255" s="60">
        <v>0.83360000000000001</v>
      </c>
      <c r="K255" s="63">
        <v>-5.0000000000000001E-3</v>
      </c>
      <c r="L255" s="63"/>
      <c r="M255" s="63">
        <v>99.803700000000006</v>
      </c>
      <c r="O255"/>
      <c r="P255" s="63">
        <v>44.751755849870314</v>
      </c>
      <c r="Q255" s="63">
        <v>37.065874364320116</v>
      </c>
      <c r="R255" s="63">
        <v>15.074342971197826</v>
      </c>
      <c r="S255" s="63">
        <v>3.108026814611736</v>
      </c>
      <c r="T255" s="63">
        <v>71.088837481831561</v>
      </c>
      <c r="U255"/>
    </row>
    <row r="256" spans="1:21" x14ac:dyDescent="0.25">
      <c r="A256" t="s">
        <v>524</v>
      </c>
      <c r="B256" s="71" t="s">
        <v>727</v>
      </c>
      <c r="C256" s="62">
        <v>48.735799999999998</v>
      </c>
      <c r="D256" s="62">
        <v>1.7630999999999999</v>
      </c>
      <c r="E256" s="62">
        <v>3.4863</v>
      </c>
      <c r="F256" s="62">
        <v>9.9299999999999999E-2</v>
      </c>
      <c r="G256" s="62">
        <v>9.2977000000000007</v>
      </c>
      <c r="H256" s="61">
        <v>12.940099999999999</v>
      </c>
      <c r="I256" s="60">
        <v>21.881399999999999</v>
      </c>
      <c r="J256" s="60">
        <v>0.84970000000000001</v>
      </c>
      <c r="K256" s="63">
        <v>-2.52E-2</v>
      </c>
      <c r="L256" s="63"/>
      <c r="M256" s="63">
        <v>99.040800000000004</v>
      </c>
      <c r="O256"/>
      <c r="P256" s="63">
        <v>44.948423892319454</v>
      </c>
      <c r="Q256" s="63">
        <v>36.985193334356445</v>
      </c>
      <c r="R256" s="63">
        <v>14.907789034752078</v>
      </c>
      <c r="S256" s="63">
        <v>3.1585937385720118</v>
      </c>
      <c r="T256" s="63">
        <v>71.272051915006969</v>
      </c>
      <c r="U256"/>
    </row>
    <row r="257" spans="1:21" x14ac:dyDescent="0.25">
      <c r="A257" t="s">
        <v>524</v>
      </c>
      <c r="B257" s="71" t="s">
        <v>727</v>
      </c>
      <c r="C257" s="62">
        <v>49.315600000000003</v>
      </c>
      <c r="D257" s="62">
        <v>1.7709999999999999</v>
      </c>
      <c r="E257" s="62">
        <v>3.4045999999999998</v>
      </c>
      <c r="F257" s="62">
        <v>8.5099999999999995E-2</v>
      </c>
      <c r="G257" s="62">
        <v>9.375</v>
      </c>
      <c r="H257" s="61">
        <v>13.083500000000001</v>
      </c>
      <c r="I257" s="60">
        <v>21.6557</v>
      </c>
      <c r="J257" s="60">
        <v>0.86219999999999997</v>
      </c>
      <c r="K257" s="63">
        <v>5.0000000000000001E-3</v>
      </c>
      <c r="L257" s="63"/>
      <c r="M257" s="63">
        <v>99.546300000000002</v>
      </c>
      <c r="O257"/>
      <c r="P257" s="63">
        <v>44.432966931406867</v>
      </c>
      <c r="Q257" s="63">
        <v>37.351489376731571</v>
      </c>
      <c r="R257" s="63">
        <v>15.014217743962311</v>
      </c>
      <c r="S257" s="63">
        <v>3.2013259478992508</v>
      </c>
      <c r="T257" s="63">
        <v>71.328148573727574</v>
      </c>
      <c r="U257"/>
    </row>
    <row r="258" spans="1:21" x14ac:dyDescent="0.25">
      <c r="A258" t="s">
        <v>524</v>
      </c>
      <c r="B258" s="71" t="s">
        <v>727</v>
      </c>
      <c r="C258" s="62">
        <v>49.5214</v>
      </c>
      <c r="D258" s="62">
        <v>1.7357</v>
      </c>
      <c r="E258" s="62">
        <v>3.5146999999999999</v>
      </c>
      <c r="F258" s="62">
        <v>0.15029999999999999</v>
      </c>
      <c r="G258" s="62">
        <v>9.4497</v>
      </c>
      <c r="H258" s="61">
        <v>12.961399999999999</v>
      </c>
      <c r="I258" s="60">
        <v>22.160699999999999</v>
      </c>
      <c r="J258" s="60">
        <v>0.88119999999999998</v>
      </c>
      <c r="K258" s="63">
        <v>-3.3999999999999998E-3</v>
      </c>
      <c r="L258" s="63"/>
      <c r="M258" s="63">
        <v>100.3931</v>
      </c>
      <c r="O258"/>
      <c r="P258" s="63">
        <v>45.07348588878817</v>
      </c>
      <c r="Q258" s="63">
        <v>36.68094231003667</v>
      </c>
      <c r="R258" s="63">
        <v>15.002168532979764</v>
      </c>
      <c r="S258" s="63">
        <v>3.2434032681953866</v>
      </c>
      <c r="T258" s="63">
        <v>70.972783394274146</v>
      </c>
      <c r="U258"/>
    </row>
    <row r="259" spans="1:21" x14ac:dyDescent="0.25">
      <c r="A259" t="s">
        <v>524</v>
      </c>
      <c r="B259" s="71" t="s">
        <v>727</v>
      </c>
      <c r="C259" s="62">
        <v>49.608800000000002</v>
      </c>
      <c r="D259" s="62">
        <v>1.7055</v>
      </c>
      <c r="E259" s="62">
        <v>3.3917999999999999</v>
      </c>
      <c r="F259" s="62">
        <v>0.1177</v>
      </c>
      <c r="G259" s="62">
        <v>9.4794999999999998</v>
      </c>
      <c r="H259" s="61">
        <v>12.913399999999999</v>
      </c>
      <c r="I259" s="60">
        <v>21.99</v>
      </c>
      <c r="J259" s="60">
        <v>0.88139999999999996</v>
      </c>
      <c r="K259" s="63">
        <v>1.34E-2</v>
      </c>
      <c r="L259" s="63"/>
      <c r="M259" s="63">
        <v>100.1144</v>
      </c>
      <c r="O259"/>
      <c r="P259" s="63">
        <v>44.921696599259633</v>
      </c>
      <c r="Q259" s="63">
        <v>36.704762880311115</v>
      </c>
      <c r="R259" s="63">
        <v>15.115227856596727</v>
      </c>
      <c r="S259" s="63">
        <v>3.2583126638325184</v>
      </c>
      <c r="T259" s="63">
        <v>70.831280280736948</v>
      </c>
      <c r="U259"/>
    </row>
    <row r="260" spans="1:21" x14ac:dyDescent="0.25">
      <c r="A260" t="s">
        <v>524</v>
      </c>
      <c r="B260" s="71" t="s">
        <v>727</v>
      </c>
      <c r="C260" s="62">
        <v>49.269799999999996</v>
      </c>
      <c r="D260" s="62">
        <v>1.6863999999999999</v>
      </c>
      <c r="E260" s="62">
        <v>3.4058000000000002</v>
      </c>
      <c r="F260" s="62">
        <v>0.12909999999999999</v>
      </c>
      <c r="G260" s="62">
        <v>9.2889999999999997</v>
      </c>
      <c r="H260" s="61">
        <v>13.0496</v>
      </c>
      <c r="I260" s="60">
        <v>22.136800000000001</v>
      </c>
      <c r="J260" s="60">
        <v>0.87319999999999998</v>
      </c>
      <c r="K260" s="63">
        <v>-1.01E-2</v>
      </c>
      <c r="L260" s="63"/>
      <c r="M260" s="63">
        <v>99.835300000000004</v>
      </c>
      <c r="O260"/>
      <c r="P260" s="63">
        <v>45.062535139370617</v>
      </c>
      <c r="Q260" s="63">
        <v>36.961439527594187</v>
      </c>
      <c r="R260" s="63">
        <v>14.759379130650018</v>
      </c>
      <c r="S260" s="63">
        <v>3.2166462023851592</v>
      </c>
      <c r="T260" s="63">
        <v>71.463369077400714</v>
      </c>
      <c r="U260"/>
    </row>
    <row r="261" spans="1:21" x14ac:dyDescent="0.25">
      <c r="A261" t="s">
        <v>524</v>
      </c>
      <c r="B261" s="71" t="s">
        <v>727</v>
      </c>
      <c r="C261" s="62">
        <v>49.229599999999998</v>
      </c>
      <c r="D261" s="62">
        <v>1.6526000000000001</v>
      </c>
      <c r="E261" s="62">
        <v>3.2608999999999999</v>
      </c>
      <c r="F261" s="62">
        <v>9.0800000000000006E-2</v>
      </c>
      <c r="G261" s="62">
        <v>9.4352999999999998</v>
      </c>
      <c r="H261" s="61">
        <v>13.0448</v>
      </c>
      <c r="I261" s="60">
        <v>21.887599999999999</v>
      </c>
      <c r="J261" s="60">
        <v>0.85399999999999998</v>
      </c>
      <c r="K261" s="63">
        <v>2.01E-2</v>
      </c>
      <c r="L261" s="63"/>
      <c r="M261" s="63">
        <v>99.480800000000002</v>
      </c>
      <c r="O261"/>
      <c r="P261" s="63">
        <v>44.715849581405237</v>
      </c>
      <c r="Q261" s="63">
        <v>37.081019524172959</v>
      </c>
      <c r="R261" s="63">
        <v>15.045873397159005</v>
      </c>
      <c r="S261" s="63">
        <v>3.1572574972628038</v>
      </c>
      <c r="T261" s="63">
        <v>71.136063260348763</v>
      </c>
      <c r="U261"/>
    </row>
    <row r="262" spans="1:21" x14ac:dyDescent="0.25">
      <c r="A262" t="s">
        <v>524</v>
      </c>
      <c r="B262" s="71" t="s">
        <v>727</v>
      </c>
      <c r="C262" s="62">
        <v>49.435099999999998</v>
      </c>
      <c r="D262" s="62">
        <v>1.6609</v>
      </c>
      <c r="E262" s="62">
        <v>3.4843000000000002</v>
      </c>
      <c r="F262" s="62">
        <v>0.1361</v>
      </c>
      <c r="G262" s="62">
        <v>9.3785000000000007</v>
      </c>
      <c r="H262" s="61">
        <v>12.9514</v>
      </c>
      <c r="I262" s="60">
        <v>21.9803</v>
      </c>
      <c r="J262" s="60">
        <v>0.92459999999999998</v>
      </c>
      <c r="K262" s="63">
        <v>-3.6900000000000002E-2</v>
      </c>
      <c r="L262" s="63"/>
      <c r="M262" s="63">
        <v>99.927999999999997</v>
      </c>
      <c r="O262"/>
      <c r="P262" s="63">
        <v>44.86291858252681</v>
      </c>
      <c r="Q262" s="63">
        <v>36.780829762011244</v>
      </c>
      <c r="R262" s="63">
        <v>14.941205433452573</v>
      </c>
      <c r="S262" s="63">
        <v>3.4150462220093747</v>
      </c>
      <c r="T262" s="63">
        <v>71.112495134833836</v>
      </c>
      <c r="U262"/>
    </row>
    <row r="263" spans="1:21" x14ac:dyDescent="0.25">
      <c r="A263" t="s">
        <v>524</v>
      </c>
      <c r="B263" s="71" t="s">
        <v>727</v>
      </c>
      <c r="C263" s="62">
        <v>49.500300000000003</v>
      </c>
      <c r="D263" s="62">
        <v>1.6576</v>
      </c>
      <c r="E263" s="62">
        <v>3.4914000000000001</v>
      </c>
      <c r="F263" s="62">
        <v>0.1234</v>
      </c>
      <c r="G263" s="62">
        <v>9.4764999999999997</v>
      </c>
      <c r="H263" s="61">
        <v>13.017899999999999</v>
      </c>
      <c r="I263" s="60">
        <v>21.926400000000001</v>
      </c>
      <c r="J263" s="60">
        <v>0.9143</v>
      </c>
      <c r="K263" s="63">
        <v>2.8500000000000001E-2</v>
      </c>
      <c r="L263" s="63"/>
      <c r="M263" s="63">
        <v>100.1408</v>
      </c>
      <c r="O263"/>
      <c r="P263" s="63">
        <v>44.664949418267433</v>
      </c>
      <c r="Q263" s="63">
        <v>36.897024369395545</v>
      </c>
      <c r="R263" s="63">
        <v>15.067660539156716</v>
      </c>
      <c r="S263" s="63">
        <v>3.3703656731803018</v>
      </c>
      <c r="T263" s="63">
        <v>71.004037519571469</v>
      </c>
      <c r="U263"/>
    </row>
    <row r="264" spans="1:21" x14ac:dyDescent="0.25">
      <c r="A264" t="s">
        <v>524</v>
      </c>
      <c r="B264" s="71" t="s">
        <v>727</v>
      </c>
      <c r="C264" s="62">
        <v>49.336799999999997</v>
      </c>
      <c r="D264" s="62">
        <v>1.6019000000000001</v>
      </c>
      <c r="E264" s="62">
        <v>3.4573999999999998</v>
      </c>
      <c r="F264" s="62">
        <v>0.13339999999999999</v>
      </c>
      <c r="G264" s="62">
        <v>9.0061</v>
      </c>
      <c r="H264" s="61">
        <v>12.913</v>
      </c>
      <c r="I264" s="60">
        <v>21.999500000000001</v>
      </c>
      <c r="J264" s="60">
        <v>0.89359999999999995</v>
      </c>
      <c r="K264" s="63">
        <v>3.5299999999999998E-2</v>
      </c>
      <c r="L264" s="63"/>
      <c r="M264" s="63">
        <v>99.382499999999993</v>
      </c>
      <c r="O264"/>
      <c r="P264" s="63">
        <v>45.254023393810655</v>
      </c>
      <c r="Q264" s="63">
        <v>36.959189245858695</v>
      </c>
      <c r="R264" s="63">
        <v>14.46037308328294</v>
      </c>
      <c r="S264" s="63">
        <v>3.3264142770476939</v>
      </c>
      <c r="T264" s="63">
        <v>71.877681512104914</v>
      </c>
      <c r="U264"/>
    </row>
    <row r="265" spans="1:21" x14ac:dyDescent="0.25">
      <c r="A265" t="s">
        <v>524</v>
      </c>
      <c r="B265" s="71" t="s">
        <v>727</v>
      </c>
      <c r="C265" s="62">
        <v>48.970199999999998</v>
      </c>
      <c r="D265" s="62">
        <v>1.6161000000000001</v>
      </c>
      <c r="E265" s="62">
        <v>3.3894000000000002</v>
      </c>
      <c r="F265" s="62">
        <v>0.1391</v>
      </c>
      <c r="G265" s="62">
        <v>9.0736000000000008</v>
      </c>
      <c r="H265" s="61">
        <v>13.0199</v>
      </c>
      <c r="I265" s="60">
        <v>22.118400000000001</v>
      </c>
      <c r="J265" s="60">
        <v>0.8972</v>
      </c>
      <c r="K265" s="63">
        <v>-1.34E-2</v>
      </c>
      <c r="L265" s="63"/>
      <c r="M265" s="63">
        <v>99.213899999999995</v>
      </c>
      <c r="O265"/>
      <c r="P265" s="63">
        <v>45.19474890647848</v>
      </c>
      <c r="Q265" s="63">
        <v>37.0162838521628</v>
      </c>
      <c r="R265" s="63">
        <v>14.471456602712202</v>
      </c>
      <c r="S265" s="63">
        <v>3.317510638646517</v>
      </c>
      <c r="T265" s="63">
        <v>71.893393505206731</v>
      </c>
      <c r="U265"/>
    </row>
    <row r="266" spans="1:21" x14ac:dyDescent="0.25">
      <c r="A266" t="s">
        <v>524</v>
      </c>
      <c r="B266" s="71" t="s">
        <v>727</v>
      </c>
      <c r="C266" s="62">
        <v>49.529699999999998</v>
      </c>
      <c r="D266" s="62">
        <v>1.64</v>
      </c>
      <c r="E266" s="62">
        <v>3.4615</v>
      </c>
      <c r="F266" s="62">
        <v>8.3799999999999999E-2</v>
      </c>
      <c r="G266" s="62">
        <v>8.9581999999999997</v>
      </c>
      <c r="H266" s="61">
        <v>13.164999999999999</v>
      </c>
      <c r="I266" s="60">
        <v>21.930499999999999</v>
      </c>
      <c r="J266" s="60">
        <v>0.90480000000000005</v>
      </c>
      <c r="K266" s="63">
        <v>1.34E-2</v>
      </c>
      <c r="L266" s="63"/>
      <c r="M266" s="63">
        <v>99.706699999999998</v>
      </c>
      <c r="O266"/>
      <c r="P266" s="63">
        <v>44.867954734086076</v>
      </c>
      <c r="Q266" s="63">
        <v>37.476541131832747</v>
      </c>
      <c r="R266" s="63">
        <v>14.305625130062774</v>
      </c>
      <c r="S266" s="63">
        <v>3.3498790040184017</v>
      </c>
      <c r="T266" s="63">
        <v>72.373451783167809</v>
      </c>
      <c r="U266"/>
    </row>
    <row r="267" spans="1:21" x14ac:dyDescent="0.25">
      <c r="A267" t="s">
        <v>524</v>
      </c>
      <c r="B267" s="71" t="s">
        <v>727</v>
      </c>
      <c r="C267" s="62">
        <v>49.415799999999997</v>
      </c>
      <c r="D267" s="62">
        <v>1.5353000000000001</v>
      </c>
      <c r="E267" s="62">
        <v>3.3816000000000002</v>
      </c>
      <c r="F267" s="62">
        <v>0.13189999999999999</v>
      </c>
      <c r="G267" s="62">
        <v>9.0751000000000008</v>
      </c>
      <c r="H267" s="61">
        <v>13.180999999999999</v>
      </c>
      <c r="I267" s="60">
        <v>21.9819</v>
      </c>
      <c r="J267" s="60">
        <v>0.89900000000000002</v>
      </c>
      <c r="K267" s="63">
        <v>-2.86E-2</v>
      </c>
      <c r="L267" s="63"/>
      <c r="M267" s="63">
        <v>99.578000000000003</v>
      </c>
      <c r="O267"/>
      <c r="P267" s="63">
        <v>44.831485607545154</v>
      </c>
      <c r="Q267" s="63">
        <v>37.403923566525691</v>
      </c>
      <c r="R267" s="63">
        <v>14.446667209370354</v>
      </c>
      <c r="S267" s="63">
        <v>3.3179236165588031</v>
      </c>
      <c r="T267" s="63">
        <v>72.137892754567773</v>
      </c>
      <c r="U267"/>
    </row>
    <row r="268" spans="1:21" x14ac:dyDescent="0.25">
      <c r="A268" t="s">
        <v>524</v>
      </c>
      <c r="B268" s="71" t="s">
        <v>727</v>
      </c>
      <c r="C268" s="62">
        <v>49.170900000000003</v>
      </c>
      <c r="D268" s="62">
        <v>1.5546</v>
      </c>
      <c r="E268" s="62">
        <v>3.3031000000000001</v>
      </c>
      <c r="F268" s="62">
        <v>5.3900000000000003E-2</v>
      </c>
      <c r="G268" s="62">
        <v>9.2467000000000006</v>
      </c>
      <c r="H268" s="61">
        <v>13.3742</v>
      </c>
      <c r="I268" s="60">
        <v>21.9817</v>
      </c>
      <c r="J268" s="60">
        <v>0.85940000000000005</v>
      </c>
      <c r="K268" s="63">
        <v>-6.7000000000000002E-3</v>
      </c>
      <c r="L268" s="63"/>
      <c r="M268" s="63">
        <v>99.551400000000001</v>
      </c>
      <c r="O268"/>
      <c r="P268" s="63">
        <v>44.530559677794216</v>
      </c>
      <c r="Q268" s="63">
        <v>37.697763769253598</v>
      </c>
      <c r="R268" s="63">
        <v>14.621165441180354</v>
      </c>
      <c r="S268" s="63">
        <v>3.1505111117718307</v>
      </c>
      <c r="T268" s="63">
        <v>72.053775446412502</v>
      </c>
      <c r="U268"/>
    </row>
    <row r="269" spans="1:21" x14ac:dyDescent="0.25">
      <c r="A269" t="s">
        <v>524</v>
      </c>
      <c r="B269" s="71" t="s">
        <v>727</v>
      </c>
      <c r="C269" s="62">
        <v>49.6404</v>
      </c>
      <c r="D269" s="62">
        <v>1.5871</v>
      </c>
      <c r="E269" s="62">
        <v>3.2728999999999999</v>
      </c>
      <c r="F269" s="62">
        <v>7.3800000000000004E-2</v>
      </c>
      <c r="G269" s="62">
        <v>9.1658000000000008</v>
      </c>
      <c r="H269" s="61">
        <v>13.297700000000001</v>
      </c>
      <c r="I269" s="60">
        <v>21.553000000000001</v>
      </c>
      <c r="J269" s="60">
        <v>0.91149999999999998</v>
      </c>
      <c r="K269" s="63">
        <v>-1.5100000000000001E-2</v>
      </c>
      <c r="L269" s="63"/>
      <c r="M269" s="63">
        <v>99.494200000000006</v>
      </c>
      <c r="O269"/>
      <c r="P269" s="63">
        <v>44.112494685520417</v>
      </c>
      <c r="Q269" s="63">
        <v>37.868780457572747</v>
      </c>
      <c r="R269" s="63">
        <v>14.64274884274119</v>
      </c>
      <c r="S269" s="63">
        <v>3.3759760141656465</v>
      </c>
      <c r="T269" s="63">
        <v>72.115173490760142</v>
      </c>
      <c r="U269"/>
    </row>
    <row r="270" spans="1:21" x14ac:dyDescent="0.25">
      <c r="A270" t="s">
        <v>524</v>
      </c>
      <c r="B270" s="71" t="s">
        <v>727</v>
      </c>
      <c r="C270" s="62">
        <v>49.284399999999998</v>
      </c>
      <c r="D270" s="62">
        <v>1.5795999999999999</v>
      </c>
      <c r="E270" s="62">
        <v>3.327</v>
      </c>
      <c r="F270" s="62">
        <v>8.5099999999999995E-2</v>
      </c>
      <c r="G270" s="62">
        <v>9.0897000000000006</v>
      </c>
      <c r="H270" s="61">
        <v>13.3666</v>
      </c>
      <c r="I270" s="60">
        <v>21.689900000000002</v>
      </c>
      <c r="J270" s="60">
        <v>0.95040000000000002</v>
      </c>
      <c r="K270" s="63">
        <v>1.18E-2</v>
      </c>
      <c r="L270" s="63"/>
      <c r="M270" s="63">
        <v>99.398300000000006</v>
      </c>
      <c r="O270"/>
      <c r="P270" s="63">
        <v>44.172308711131571</v>
      </c>
      <c r="Q270" s="63">
        <v>37.876025380977154</v>
      </c>
      <c r="R270" s="63">
        <v>14.449088308352042</v>
      </c>
      <c r="S270" s="63">
        <v>3.5025775995392463</v>
      </c>
      <c r="T270" s="63">
        <v>72.385939963473646</v>
      </c>
      <c r="U270"/>
    </row>
    <row r="271" spans="1:21" x14ac:dyDescent="0.25">
      <c r="A271" t="s">
        <v>524</v>
      </c>
      <c r="B271" s="71" t="s">
        <v>727</v>
      </c>
      <c r="C271" s="62">
        <v>49.6068</v>
      </c>
      <c r="D271" s="62">
        <v>1.5076000000000001</v>
      </c>
      <c r="E271" s="62">
        <v>3.4819</v>
      </c>
      <c r="F271" s="62">
        <v>0.1163</v>
      </c>
      <c r="G271" s="62">
        <v>9.2728999999999999</v>
      </c>
      <c r="H271" s="61">
        <v>13.0845</v>
      </c>
      <c r="I271" s="60">
        <v>21.901800000000001</v>
      </c>
      <c r="J271" s="60">
        <v>0.97770000000000001</v>
      </c>
      <c r="K271" s="63">
        <v>-1.5100000000000001E-2</v>
      </c>
      <c r="L271" s="63"/>
      <c r="M271" s="63">
        <v>99.932400000000001</v>
      </c>
      <c r="O271"/>
      <c r="P271" s="63">
        <v>44.593147778765228</v>
      </c>
      <c r="Q271" s="63">
        <v>37.067760694127301</v>
      </c>
      <c r="R271" s="63">
        <v>14.736767909754509</v>
      </c>
      <c r="S271" s="63">
        <v>3.6023236173529578</v>
      </c>
      <c r="T271" s="63">
        <v>71.553128062533403</v>
      </c>
      <c r="U271"/>
    </row>
    <row r="272" spans="1:21" x14ac:dyDescent="0.25">
      <c r="A272" t="s">
        <v>524</v>
      </c>
      <c r="B272" s="71" t="s">
        <v>727</v>
      </c>
      <c r="C272" s="62">
        <v>50.067399999999999</v>
      </c>
      <c r="D272" s="62">
        <v>1.5422</v>
      </c>
      <c r="E272" s="62">
        <v>3.3906000000000001</v>
      </c>
      <c r="F272" s="62">
        <v>0.1235</v>
      </c>
      <c r="G272" s="62">
        <v>9.2477999999999998</v>
      </c>
      <c r="H272" s="61">
        <v>13.2644</v>
      </c>
      <c r="I272" s="60">
        <v>21.883700000000001</v>
      </c>
      <c r="J272" s="60">
        <v>0.94479999999999997</v>
      </c>
      <c r="K272" s="63">
        <v>-3.0200000000000001E-2</v>
      </c>
      <c r="L272" s="63"/>
      <c r="M272" s="63">
        <v>100.43259999999999</v>
      </c>
      <c r="O272"/>
      <c r="P272" s="63">
        <v>44.417850943992576</v>
      </c>
      <c r="Q272" s="63">
        <v>37.460649065141176</v>
      </c>
      <c r="R272" s="63">
        <v>14.651212428234592</v>
      </c>
      <c r="S272" s="63">
        <v>3.4702875626316554</v>
      </c>
      <c r="T272" s="63">
        <v>71.885071827462951</v>
      </c>
      <c r="U272"/>
    </row>
    <row r="273" spans="1:21" x14ac:dyDescent="0.25">
      <c r="A273" t="s">
        <v>524</v>
      </c>
      <c r="B273" s="71" t="s">
        <v>727</v>
      </c>
      <c r="C273" s="62">
        <v>49.408900000000003</v>
      </c>
      <c r="D273" s="62">
        <v>1.5069999999999999</v>
      </c>
      <c r="E273" s="62">
        <v>3.423</v>
      </c>
      <c r="F273" s="62">
        <v>0.11210000000000001</v>
      </c>
      <c r="G273" s="62">
        <v>9.3737999999999992</v>
      </c>
      <c r="H273" s="61">
        <v>13.3971</v>
      </c>
      <c r="I273" s="60">
        <v>21.694600000000001</v>
      </c>
      <c r="J273" s="60">
        <v>0.9274</v>
      </c>
      <c r="K273" s="63">
        <v>8.3999999999999995E-3</v>
      </c>
      <c r="L273" s="63"/>
      <c r="M273" s="63">
        <v>99.858099999999993</v>
      </c>
      <c r="O273"/>
      <c r="P273" s="63">
        <v>43.978330051137362</v>
      </c>
      <c r="Q273" s="63">
        <v>37.787554306845465</v>
      </c>
      <c r="R273" s="63">
        <v>14.832047814485506</v>
      </c>
      <c r="S273" s="63">
        <v>3.40206782753167</v>
      </c>
      <c r="T273" s="63">
        <v>71.812694857924669</v>
      </c>
      <c r="U273"/>
    </row>
    <row r="274" spans="1:21" x14ac:dyDescent="0.25">
      <c r="A274" t="s">
        <v>524</v>
      </c>
      <c r="B274" s="71" t="s">
        <v>727</v>
      </c>
      <c r="C274" s="62">
        <v>49.432000000000002</v>
      </c>
      <c r="D274" s="62">
        <v>1.7944</v>
      </c>
      <c r="E274" s="62">
        <v>3.3822999999999999</v>
      </c>
      <c r="F274" s="62">
        <v>8.6499999999999994E-2</v>
      </c>
      <c r="G274" s="62">
        <v>9.3726000000000003</v>
      </c>
      <c r="H274" s="61">
        <v>13.1248</v>
      </c>
      <c r="I274" s="60">
        <v>21.504200000000001</v>
      </c>
      <c r="J274" s="60">
        <v>0.94089999999999996</v>
      </c>
      <c r="K274" s="63">
        <v>1.18E-2</v>
      </c>
      <c r="L274" s="63"/>
      <c r="M274" s="63">
        <v>99.6464</v>
      </c>
      <c r="O274"/>
      <c r="P274" s="63">
        <v>44.080056531733824</v>
      </c>
      <c r="Q274" s="63">
        <v>37.433673197909584</v>
      </c>
      <c r="R274" s="63">
        <v>14.996063874439061</v>
      </c>
      <c r="S274" s="63">
        <v>3.4902063959175416</v>
      </c>
      <c r="T274" s="63">
        <v>71.397789285599984</v>
      </c>
      <c r="U274"/>
    </row>
    <row r="275" spans="1:21" x14ac:dyDescent="0.25">
      <c r="A275" t="s">
        <v>524</v>
      </c>
      <c r="B275" s="71" t="s">
        <v>728</v>
      </c>
      <c r="C275" s="62">
        <v>49.448599999999999</v>
      </c>
      <c r="D275" s="62">
        <v>2.0011000000000001</v>
      </c>
      <c r="E275" s="62">
        <v>3.6983999999999999</v>
      </c>
      <c r="F275" s="62">
        <v>0.12189999999999999</v>
      </c>
      <c r="G275" s="62">
        <v>9.5427</v>
      </c>
      <c r="H275" s="61">
        <v>13.028700000000001</v>
      </c>
      <c r="I275" s="60">
        <v>21.536300000000001</v>
      </c>
      <c r="J275" s="60">
        <v>0.95540000000000003</v>
      </c>
      <c r="K275" s="63">
        <v>-1.17E-2</v>
      </c>
      <c r="L275" s="63"/>
      <c r="M275" s="63">
        <v>100.3274</v>
      </c>
      <c r="O275"/>
      <c r="P275" s="63">
        <v>44.093977556579134</v>
      </c>
      <c r="Q275" s="63">
        <v>37.115914584876158</v>
      </c>
      <c r="R275" s="63">
        <v>15.250279447678047</v>
      </c>
      <c r="S275" s="63">
        <v>3.5398284108666664</v>
      </c>
      <c r="T275" s="63">
        <v>70.877624907784025</v>
      </c>
      <c r="U275"/>
    </row>
    <row r="276" spans="1:21" x14ac:dyDescent="0.25">
      <c r="A276" t="s">
        <v>524</v>
      </c>
      <c r="B276" s="71" t="s">
        <v>728</v>
      </c>
      <c r="C276" s="62">
        <v>49.4617</v>
      </c>
      <c r="D276" s="62">
        <v>1.7557</v>
      </c>
      <c r="E276" s="62">
        <v>3.3715999999999999</v>
      </c>
      <c r="F276" s="62">
        <v>8.7900000000000006E-2</v>
      </c>
      <c r="G276" s="62">
        <v>9.8084000000000007</v>
      </c>
      <c r="H276" s="61">
        <v>13.013199999999999</v>
      </c>
      <c r="I276" s="60">
        <v>21.6187</v>
      </c>
      <c r="J276" s="60">
        <v>0.89229999999999998</v>
      </c>
      <c r="K276" s="63">
        <v>-4.36E-2</v>
      </c>
      <c r="L276" s="63"/>
      <c r="M276" s="63">
        <v>99.961699999999993</v>
      </c>
      <c r="O276"/>
      <c r="P276" s="63">
        <v>44.123528988647244</v>
      </c>
      <c r="Q276" s="63">
        <v>36.955209411855456</v>
      </c>
      <c r="R276" s="63">
        <v>15.625617183947982</v>
      </c>
      <c r="S276" s="63">
        <v>3.295644415549321</v>
      </c>
      <c r="T276" s="63">
        <v>70.282671088333387</v>
      </c>
      <c r="U276"/>
    </row>
    <row r="277" spans="1:21" x14ac:dyDescent="0.25">
      <c r="A277" t="s">
        <v>524</v>
      </c>
      <c r="B277" s="71" t="s">
        <v>728</v>
      </c>
      <c r="C277" s="62">
        <v>49.494300000000003</v>
      </c>
      <c r="D277" s="62">
        <v>1.7892999999999999</v>
      </c>
      <c r="E277" s="62">
        <v>3.2574999999999998</v>
      </c>
      <c r="F277" s="62">
        <v>0.1517</v>
      </c>
      <c r="G277" s="62">
        <v>9.7518999999999991</v>
      </c>
      <c r="H277" s="61">
        <v>13.041499999999999</v>
      </c>
      <c r="I277" s="60">
        <v>21.650500000000001</v>
      </c>
      <c r="J277" s="60">
        <v>0.89449999999999996</v>
      </c>
      <c r="K277" s="63">
        <v>2.18E-2</v>
      </c>
      <c r="L277" s="63"/>
      <c r="M277" s="63">
        <v>100.0534</v>
      </c>
      <c r="O277"/>
      <c r="P277" s="63">
        <v>44.160440585195232</v>
      </c>
      <c r="Q277" s="63">
        <v>37.012115691302924</v>
      </c>
      <c r="R277" s="63">
        <v>15.525766594536542</v>
      </c>
      <c r="S277" s="63">
        <v>3.3016771289653009</v>
      </c>
      <c r="T277" s="63">
        <v>70.448434693148641</v>
      </c>
      <c r="U277"/>
    </row>
    <row r="278" spans="1:21" x14ac:dyDescent="0.25">
      <c r="A278" t="s">
        <v>524</v>
      </c>
      <c r="B278" s="71" t="s">
        <v>728</v>
      </c>
      <c r="C278" s="62">
        <v>49.5822</v>
      </c>
      <c r="D278" s="62">
        <v>1.8063</v>
      </c>
      <c r="E278" s="62">
        <v>3.3</v>
      </c>
      <c r="F278" s="62">
        <v>0.14460000000000001</v>
      </c>
      <c r="G278" s="62">
        <v>9.9093</v>
      </c>
      <c r="H278" s="61">
        <v>12.753399999999999</v>
      </c>
      <c r="I278" s="60">
        <v>21.2559</v>
      </c>
      <c r="J278" s="60">
        <v>0.97850000000000004</v>
      </c>
      <c r="K278" s="63">
        <v>0</v>
      </c>
      <c r="L278" s="63"/>
      <c r="M278" s="63">
        <v>99.730800000000002</v>
      </c>
      <c r="O278"/>
      <c r="P278" s="63">
        <v>43.820890955615738</v>
      </c>
      <c r="Q278" s="63">
        <v>36.582938279535576</v>
      </c>
      <c r="R278" s="63">
        <v>15.945679409910488</v>
      </c>
      <c r="S278" s="63">
        <v>3.6504913549381968</v>
      </c>
      <c r="T278" s="63">
        <v>69.643824430745951</v>
      </c>
      <c r="U278"/>
    </row>
    <row r="279" spans="1:21" x14ac:dyDescent="0.25">
      <c r="A279" t="s">
        <v>524</v>
      </c>
      <c r="B279" s="71" t="s">
        <v>728</v>
      </c>
      <c r="C279" s="62">
        <v>49.5989</v>
      </c>
      <c r="D279" s="62">
        <v>1.784</v>
      </c>
      <c r="E279" s="62">
        <v>3.32</v>
      </c>
      <c r="F279" s="62">
        <v>0.16719999999999999</v>
      </c>
      <c r="G279" s="62">
        <v>9.9356000000000009</v>
      </c>
      <c r="H279" s="61">
        <v>12.6462</v>
      </c>
      <c r="I279" s="60">
        <v>21.4998</v>
      </c>
      <c r="J279" s="60">
        <v>0.93169999999999997</v>
      </c>
      <c r="K279" s="63">
        <v>-1.84E-2</v>
      </c>
      <c r="L279" s="63"/>
      <c r="M279" s="63">
        <v>99.879599999999996</v>
      </c>
      <c r="O279"/>
      <c r="P279" s="63">
        <v>44.2957863803775</v>
      </c>
      <c r="Q279" s="63">
        <v>36.252581716050422</v>
      </c>
      <c r="R279" s="63">
        <v>15.977927326620147</v>
      </c>
      <c r="S279" s="63">
        <v>3.4737045769519308</v>
      </c>
      <c r="T279" s="63">
        <v>69.408823273066872</v>
      </c>
      <c r="U279"/>
    </row>
    <row r="280" spans="1:21" x14ac:dyDescent="0.25">
      <c r="A280" t="s">
        <v>524</v>
      </c>
      <c r="B280" s="71" t="s">
        <v>728</v>
      </c>
      <c r="C280" s="62">
        <v>51.662500000000001</v>
      </c>
      <c r="D280" s="62">
        <v>0.97170000000000001</v>
      </c>
      <c r="E280" s="62">
        <v>1.6666000000000001</v>
      </c>
      <c r="F280" s="62">
        <v>0.12920000000000001</v>
      </c>
      <c r="G280" s="62">
        <v>9.6144999999999996</v>
      </c>
      <c r="H280" s="61">
        <v>14.282500000000001</v>
      </c>
      <c r="I280" s="60">
        <v>21.544699999999999</v>
      </c>
      <c r="J280" s="60">
        <v>0.74660000000000004</v>
      </c>
      <c r="K280" s="63">
        <v>-2.69E-2</v>
      </c>
      <c r="L280" s="63"/>
      <c r="M280" s="63">
        <v>100.6237</v>
      </c>
      <c r="O280"/>
      <c r="P280" s="63">
        <v>42.855457543735639</v>
      </c>
      <c r="Q280" s="63">
        <v>39.529454017902005</v>
      </c>
      <c r="R280" s="63">
        <v>14.927625647882497</v>
      </c>
      <c r="S280" s="63">
        <v>2.6874627904798567</v>
      </c>
      <c r="T280" s="63">
        <v>72.588273665248423</v>
      </c>
      <c r="U280"/>
    </row>
    <row r="281" spans="1:21" x14ac:dyDescent="0.25">
      <c r="A281" t="s">
        <v>524</v>
      </c>
      <c r="B281" s="71" t="s">
        <v>728</v>
      </c>
      <c r="C281" s="62">
        <v>51.628300000000003</v>
      </c>
      <c r="D281" s="62">
        <v>0.98450000000000004</v>
      </c>
      <c r="E281" s="62">
        <v>1.5558000000000001</v>
      </c>
      <c r="F281" s="62">
        <v>0.1618</v>
      </c>
      <c r="G281" s="62">
        <v>9.5212000000000003</v>
      </c>
      <c r="H281" s="61">
        <v>14.125400000000001</v>
      </c>
      <c r="I281" s="60">
        <v>21.305599999999998</v>
      </c>
      <c r="J281" s="60">
        <v>0.77459999999999996</v>
      </c>
      <c r="K281" s="63">
        <v>2.52E-2</v>
      </c>
      <c r="L281" s="63"/>
      <c r="M281" s="63">
        <v>100.08669999999999</v>
      </c>
      <c r="O281"/>
      <c r="P281" s="63">
        <v>42.788257964741284</v>
      </c>
      <c r="Q281" s="63">
        <v>39.471396254055847</v>
      </c>
      <c r="R281" s="63">
        <v>14.925224446139865</v>
      </c>
      <c r="S281" s="63">
        <v>2.8151213350630071</v>
      </c>
      <c r="T281" s="63">
        <v>72.562221229882084</v>
      </c>
      <c r="U281"/>
    </row>
    <row r="282" spans="1:21" x14ac:dyDescent="0.25">
      <c r="A282" t="s">
        <v>524</v>
      </c>
      <c r="B282" s="71" t="s">
        <v>728</v>
      </c>
      <c r="C282" s="62">
        <v>51.5702</v>
      </c>
      <c r="D282" s="62">
        <v>0.93410000000000004</v>
      </c>
      <c r="E282" s="62">
        <v>1.4351</v>
      </c>
      <c r="F282" s="62">
        <v>9.2200000000000004E-2</v>
      </c>
      <c r="G282" s="62">
        <v>9.6144999999999996</v>
      </c>
      <c r="H282" s="61">
        <v>14.204599999999999</v>
      </c>
      <c r="I282" s="60">
        <v>21.1248</v>
      </c>
      <c r="J282" s="60">
        <v>0.76290000000000002</v>
      </c>
      <c r="K282" s="63">
        <v>3.3999999999999998E-3</v>
      </c>
      <c r="L282" s="63"/>
      <c r="M282" s="63">
        <v>99.747799999999998</v>
      </c>
      <c r="O282"/>
      <c r="P282" s="63">
        <v>42.441306775928304</v>
      </c>
      <c r="Q282" s="63">
        <v>39.707820332999646</v>
      </c>
      <c r="R282" s="63">
        <v>15.077217219845682</v>
      </c>
      <c r="S282" s="63">
        <v>2.7736556712263605</v>
      </c>
      <c r="T282" s="63">
        <v>72.479315715897258</v>
      </c>
      <c r="U282"/>
    </row>
    <row r="283" spans="1:21" x14ac:dyDescent="0.25">
      <c r="A283" t="s">
        <v>524</v>
      </c>
      <c r="B283" s="71" t="s">
        <v>728</v>
      </c>
      <c r="C283" s="62">
        <v>52.154000000000003</v>
      </c>
      <c r="D283" s="62">
        <v>0.85360000000000003</v>
      </c>
      <c r="E283" s="62">
        <v>1.387</v>
      </c>
      <c r="F283" s="62">
        <v>0.19450000000000001</v>
      </c>
      <c r="G283" s="62">
        <v>9.4916999999999998</v>
      </c>
      <c r="H283" s="61">
        <v>14.170199999999999</v>
      </c>
      <c r="I283" s="60">
        <v>21.206499999999998</v>
      </c>
      <c r="J283" s="60">
        <v>0.81120000000000003</v>
      </c>
      <c r="K283" s="63">
        <v>1.5100000000000001E-2</v>
      </c>
      <c r="L283" s="63"/>
      <c r="M283" s="63">
        <v>100.2822</v>
      </c>
      <c r="O283"/>
      <c r="P283" s="63">
        <v>42.583726172557007</v>
      </c>
      <c r="Q283" s="63">
        <v>39.591462222152749</v>
      </c>
      <c r="R283" s="63">
        <v>14.877056535989084</v>
      </c>
      <c r="S283" s="63">
        <v>2.9477550693011549</v>
      </c>
      <c r="T283" s="63">
        <v>72.686871471485915</v>
      </c>
      <c r="U283"/>
    </row>
    <row r="284" spans="1:21" x14ac:dyDescent="0.25">
      <c r="A284" t="s">
        <v>524</v>
      </c>
      <c r="B284" s="71" t="s">
        <v>728</v>
      </c>
      <c r="C284" s="62">
        <v>51.875399999999999</v>
      </c>
      <c r="D284" s="62">
        <v>0.79749999999999999</v>
      </c>
      <c r="E284" s="62">
        <v>1.2873000000000001</v>
      </c>
      <c r="F284" s="62">
        <v>0.186</v>
      </c>
      <c r="G284" s="62">
        <v>9.3513999999999999</v>
      </c>
      <c r="H284" s="61">
        <v>14.4457</v>
      </c>
      <c r="I284" s="60">
        <v>21.618200000000002</v>
      </c>
      <c r="J284" s="60">
        <v>0.80620000000000003</v>
      </c>
      <c r="K284" s="63">
        <v>1.6999999999999999E-3</v>
      </c>
      <c r="L284" s="63"/>
      <c r="M284" s="63">
        <v>100.3644</v>
      </c>
      <c r="O284"/>
      <c r="P284" s="63">
        <v>42.828661188257499</v>
      </c>
      <c r="Q284" s="63">
        <v>39.820293602546442</v>
      </c>
      <c r="R284" s="63">
        <v>14.460721061012272</v>
      </c>
      <c r="S284" s="63">
        <v>2.8903241481837734</v>
      </c>
      <c r="T284" s="63">
        <v>73.359523305446956</v>
      </c>
      <c r="U284"/>
    </row>
    <row r="285" spans="1:21" x14ac:dyDescent="0.25">
      <c r="A285" t="s">
        <v>524</v>
      </c>
      <c r="B285" s="71" t="s">
        <v>728</v>
      </c>
      <c r="C285" s="62">
        <v>52.3506</v>
      </c>
      <c r="D285" s="62">
        <v>0.6532</v>
      </c>
      <c r="E285" s="62">
        <v>1.7501</v>
      </c>
      <c r="F285" s="62">
        <v>0.12690000000000001</v>
      </c>
      <c r="G285" s="62">
        <v>6.9023000000000003</v>
      </c>
      <c r="H285" s="61">
        <v>14.9597</v>
      </c>
      <c r="I285" s="60">
        <v>22.8218</v>
      </c>
      <c r="J285" s="60">
        <v>0.84930000000000005</v>
      </c>
      <c r="K285" s="63">
        <v>-3.3999999999999998E-3</v>
      </c>
      <c r="L285" s="63"/>
      <c r="M285" s="63">
        <v>100.4145</v>
      </c>
      <c r="O285"/>
      <c r="P285" s="63">
        <v>45.137027355912814</v>
      </c>
      <c r="Q285" s="63">
        <v>41.167722475314342</v>
      </c>
      <c r="R285" s="63">
        <v>10.655534430555308</v>
      </c>
      <c r="S285" s="63">
        <v>3.0397157382175206</v>
      </c>
      <c r="T285" s="63">
        <v>79.438701720523412</v>
      </c>
      <c r="U285"/>
    </row>
    <row r="286" spans="1:21" x14ac:dyDescent="0.25">
      <c r="A286" t="s">
        <v>524</v>
      </c>
      <c r="B286" s="71" t="s">
        <v>728</v>
      </c>
      <c r="C286" s="62">
        <v>50.607100000000003</v>
      </c>
      <c r="D286" s="62">
        <v>1.2416</v>
      </c>
      <c r="E286" s="62">
        <v>3.8717000000000001</v>
      </c>
      <c r="F286" s="62">
        <v>6.7000000000000004E-2</v>
      </c>
      <c r="G286" s="62">
        <v>6.3669000000000002</v>
      </c>
      <c r="H286" s="61">
        <v>13.8324</v>
      </c>
      <c r="I286" s="60">
        <v>23.301200000000001</v>
      </c>
      <c r="J286" s="60">
        <v>1.0416000000000001</v>
      </c>
      <c r="K286" s="63">
        <v>-2.3699999999999999E-2</v>
      </c>
      <c r="L286" s="63"/>
      <c r="M286" s="63">
        <v>100.3556</v>
      </c>
      <c r="O286"/>
      <c r="P286" s="63">
        <v>47.16640130898049</v>
      </c>
      <c r="Q286" s="63">
        <v>38.958559606151482</v>
      </c>
      <c r="R286" s="63">
        <v>10.059602719209748</v>
      </c>
      <c r="S286" s="63">
        <v>3.8154363656582797</v>
      </c>
      <c r="T286" s="63">
        <v>79.477805282787884</v>
      </c>
      <c r="U286"/>
    </row>
    <row r="287" spans="1:21" x14ac:dyDescent="0.25">
      <c r="A287" t="s">
        <v>524</v>
      </c>
      <c r="B287" s="71" t="s">
        <v>728</v>
      </c>
      <c r="C287" s="62">
        <v>51.338500000000003</v>
      </c>
      <c r="D287" s="62">
        <v>1.1200000000000001</v>
      </c>
      <c r="E287" s="62">
        <v>3.3325</v>
      </c>
      <c r="F287" s="62">
        <v>4.5699999999999998E-2</v>
      </c>
      <c r="G287" s="62">
        <v>6.4518000000000004</v>
      </c>
      <c r="H287" s="61">
        <v>14.361800000000001</v>
      </c>
      <c r="I287" s="60">
        <v>22.710699999999999</v>
      </c>
      <c r="J287" s="60">
        <v>1.0820000000000001</v>
      </c>
      <c r="K287" s="63">
        <v>1.3599999999999999E-2</v>
      </c>
      <c r="L287" s="63"/>
      <c r="M287" s="63">
        <v>100.4584</v>
      </c>
      <c r="O287"/>
      <c r="P287" s="63">
        <v>45.706979126772843</v>
      </c>
      <c r="Q287" s="63">
        <v>40.217194448668593</v>
      </c>
      <c r="R287" s="63">
        <v>10.135174747295617</v>
      </c>
      <c r="S287" s="63">
        <v>3.9406516772629367</v>
      </c>
      <c r="T287" s="63">
        <v>79.871503746226978</v>
      </c>
      <c r="U287"/>
    </row>
    <row r="288" spans="1:21" x14ac:dyDescent="0.25">
      <c r="A288" t="s">
        <v>524</v>
      </c>
      <c r="B288" s="71" t="s">
        <v>728</v>
      </c>
      <c r="C288" s="62">
        <v>50.850900000000003</v>
      </c>
      <c r="D288" s="62">
        <v>1.2845</v>
      </c>
      <c r="E288" s="62">
        <v>3.5200999999999998</v>
      </c>
      <c r="F288" s="62">
        <v>8.8499999999999995E-2</v>
      </c>
      <c r="G288" s="62">
        <v>6.4669999999999996</v>
      </c>
      <c r="H288" s="61">
        <v>14.165900000000001</v>
      </c>
      <c r="I288" s="60">
        <v>23.146000000000001</v>
      </c>
      <c r="J288" s="60">
        <v>1.1449</v>
      </c>
      <c r="K288" s="63">
        <v>-6.7999999999999996E-3</v>
      </c>
      <c r="L288" s="63"/>
      <c r="M288" s="63">
        <v>100.66589999999999</v>
      </c>
      <c r="O288"/>
      <c r="P288" s="63">
        <v>46.314218700215555</v>
      </c>
      <c r="Q288" s="63">
        <v>39.439687314113485</v>
      </c>
      <c r="R288" s="63">
        <v>10.10042389859235</v>
      </c>
      <c r="S288" s="63">
        <v>4.1456700870786154</v>
      </c>
      <c r="T288" s="63">
        <v>79.611624497116935</v>
      </c>
      <c r="U288"/>
    </row>
    <row r="289" spans="1:21" x14ac:dyDescent="0.25">
      <c r="A289" t="s">
        <v>524</v>
      </c>
      <c r="B289" s="71" t="s">
        <v>728</v>
      </c>
      <c r="C289" s="62">
        <v>50.010899999999999</v>
      </c>
      <c r="D289" s="62">
        <v>1.4748000000000001</v>
      </c>
      <c r="E289" s="62">
        <v>4.0808</v>
      </c>
      <c r="F289" s="62">
        <v>4.2799999999999998E-2</v>
      </c>
      <c r="G289" s="62">
        <v>6.5960999999999999</v>
      </c>
      <c r="H289" s="61">
        <v>13.818</v>
      </c>
      <c r="I289" s="60">
        <v>23.021999999999998</v>
      </c>
      <c r="J289" s="60">
        <v>1.1196999999999999</v>
      </c>
      <c r="K289" s="63">
        <v>-1.0200000000000001E-2</v>
      </c>
      <c r="L289" s="63"/>
      <c r="M289" s="63">
        <v>100.1742</v>
      </c>
      <c r="O289"/>
      <c r="P289" s="63">
        <v>46.581445409017839</v>
      </c>
      <c r="Q289" s="63">
        <v>38.901468624724295</v>
      </c>
      <c r="R289" s="63">
        <v>10.417307610491921</v>
      </c>
      <c r="S289" s="63">
        <v>4.09977835576594</v>
      </c>
      <c r="T289" s="63">
        <v>78.877603205706848</v>
      </c>
      <c r="U289"/>
    </row>
    <row r="290" spans="1:21" x14ac:dyDescent="0.25">
      <c r="A290" t="s">
        <v>524</v>
      </c>
      <c r="B290" s="71" t="s">
        <v>728</v>
      </c>
      <c r="C290" s="62">
        <v>50.945500000000003</v>
      </c>
      <c r="D290" s="62">
        <v>1.0759000000000001</v>
      </c>
      <c r="E290" s="62">
        <v>3.488</v>
      </c>
      <c r="F290" s="62">
        <v>4.3E-3</v>
      </c>
      <c r="G290" s="62">
        <v>6.5510000000000002</v>
      </c>
      <c r="H290" s="61">
        <v>13.916600000000001</v>
      </c>
      <c r="I290" s="60">
        <v>23.3172</v>
      </c>
      <c r="J290" s="60">
        <v>1.0246</v>
      </c>
      <c r="K290" s="63">
        <v>0</v>
      </c>
      <c r="L290" s="63"/>
      <c r="M290" s="63">
        <v>100.33069999999999</v>
      </c>
      <c r="O290"/>
      <c r="P290" s="63">
        <v>46.964839159672799</v>
      </c>
      <c r="Q290" s="63">
        <v>39.00142581515798</v>
      </c>
      <c r="R290" s="63">
        <v>10.299173812344135</v>
      </c>
      <c r="S290" s="63">
        <v>3.7345612128250787</v>
      </c>
      <c r="T290" s="63">
        <v>79.109434996407657</v>
      </c>
      <c r="U290"/>
    </row>
    <row r="291" spans="1:21" x14ac:dyDescent="0.25">
      <c r="A291" t="s">
        <v>524</v>
      </c>
      <c r="B291" s="71" t="s">
        <v>728</v>
      </c>
      <c r="C291" s="62">
        <v>48.794699999999999</v>
      </c>
      <c r="D291" s="62">
        <v>1.7506999999999999</v>
      </c>
      <c r="E291" s="62">
        <v>4.9242999999999997</v>
      </c>
      <c r="F291" s="62">
        <v>1.4E-3</v>
      </c>
      <c r="G291" s="62">
        <v>6.6839000000000004</v>
      </c>
      <c r="H291" s="61">
        <v>13.120799999999999</v>
      </c>
      <c r="I291" s="60">
        <v>24.3443</v>
      </c>
      <c r="J291" s="60">
        <v>0.59650000000000003</v>
      </c>
      <c r="K291" s="63">
        <v>2.7099999999999999E-2</v>
      </c>
      <c r="L291" s="63"/>
      <c r="M291" s="63">
        <v>100.26090000000001</v>
      </c>
      <c r="O291"/>
      <c r="P291" s="63">
        <v>49.786831595890852</v>
      </c>
      <c r="Q291" s="63">
        <v>37.33605359763822</v>
      </c>
      <c r="R291" s="63">
        <v>10.669534887586874</v>
      </c>
      <c r="S291" s="63">
        <v>2.2075799188840626</v>
      </c>
      <c r="T291" s="63">
        <v>77.774389973636744</v>
      </c>
      <c r="U291"/>
    </row>
    <row r="292" spans="1:21" x14ac:dyDescent="0.25">
      <c r="A292" t="s">
        <v>524</v>
      </c>
      <c r="B292" s="71" t="s">
        <v>728</v>
      </c>
      <c r="C292" s="62">
        <v>50.281199999999998</v>
      </c>
      <c r="D292" s="62">
        <v>1.0307999999999999</v>
      </c>
      <c r="E292" s="62">
        <v>4.0204000000000004</v>
      </c>
      <c r="F292" s="62">
        <v>2.5700000000000001E-2</v>
      </c>
      <c r="G292" s="62">
        <v>5.8305999999999996</v>
      </c>
      <c r="H292" s="61">
        <v>14.3546</v>
      </c>
      <c r="I292" s="60">
        <v>25.327500000000001</v>
      </c>
      <c r="J292" s="60">
        <v>0.23949999999999999</v>
      </c>
      <c r="K292" s="63">
        <v>6.7999999999999996E-3</v>
      </c>
      <c r="L292" s="63"/>
      <c r="M292" s="63">
        <v>101.1202</v>
      </c>
      <c r="O292"/>
      <c r="P292" s="63">
        <v>50.368008054783267</v>
      </c>
      <c r="Q292" s="63">
        <v>39.719561471921352</v>
      </c>
      <c r="R292" s="63">
        <v>9.0505307153163983</v>
      </c>
      <c r="S292" s="63">
        <v>0.86189975797897556</v>
      </c>
      <c r="T292" s="63">
        <v>81.442457232662846</v>
      </c>
      <c r="U292"/>
    </row>
    <row r="293" spans="1:21" x14ac:dyDescent="0.25">
      <c r="A293" t="s">
        <v>524</v>
      </c>
      <c r="B293" s="71" t="s">
        <v>728</v>
      </c>
      <c r="C293" s="62">
        <v>50.268700000000003</v>
      </c>
      <c r="D293" s="62">
        <v>0.86180000000000001</v>
      </c>
      <c r="E293" s="62">
        <v>3.5396000000000001</v>
      </c>
      <c r="F293" s="62">
        <v>6.8599999999999994E-2</v>
      </c>
      <c r="G293" s="62">
        <v>5.4854000000000003</v>
      </c>
      <c r="H293" s="61">
        <v>14.3222</v>
      </c>
      <c r="I293" s="60">
        <v>25.420400000000001</v>
      </c>
      <c r="J293" s="60">
        <v>0.23910000000000001</v>
      </c>
      <c r="K293" s="63">
        <v>2.2100000000000002E-2</v>
      </c>
      <c r="L293" s="63"/>
      <c r="M293" s="63">
        <v>100.24850000000001</v>
      </c>
      <c r="O293"/>
      <c r="P293" s="63">
        <v>50.777282095529316</v>
      </c>
      <c r="Q293" s="63">
        <v>39.805923424893827</v>
      </c>
      <c r="R293" s="63">
        <v>8.5525125429318081</v>
      </c>
      <c r="S293" s="63">
        <v>0.86428193664502551</v>
      </c>
      <c r="T293" s="63">
        <v>82.314331777350986</v>
      </c>
      <c r="U293"/>
    </row>
    <row r="294" spans="1:21" x14ac:dyDescent="0.25">
      <c r="A294" t="s">
        <v>524</v>
      </c>
      <c r="B294" s="71" t="s">
        <v>728</v>
      </c>
      <c r="C294" s="62">
        <v>50.578000000000003</v>
      </c>
      <c r="D294" s="62">
        <v>0.67800000000000005</v>
      </c>
      <c r="E294" s="62">
        <v>3.3883999999999999</v>
      </c>
      <c r="F294" s="62">
        <v>4.2799999999999998E-2</v>
      </c>
      <c r="G294" s="62">
        <v>6.1679000000000004</v>
      </c>
      <c r="H294" s="61">
        <v>14.1052</v>
      </c>
      <c r="I294" s="60">
        <v>25.0853</v>
      </c>
      <c r="J294" s="60">
        <v>0.37140000000000001</v>
      </c>
      <c r="K294" s="63">
        <v>-1.5299999999999999E-2</v>
      </c>
      <c r="L294" s="63"/>
      <c r="M294" s="63">
        <v>100.40519999999999</v>
      </c>
      <c r="O294"/>
      <c r="P294" s="63">
        <v>49.973057989991908</v>
      </c>
      <c r="Q294" s="63">
        <v>39.097300592550475</v>
      </c>
      <c r="R294" s="63">
        <v>9.5907439645132406</v>
      </c>
      <c r="S294" s="63">
        <v>1.3388974529443676</v>
      </c>
      <c r="T294" s="63">
        <v>80.301644784126367</v>
      </c>
      <c r="U294"/>
    </row>
    <row r="295" spans="1:21" x14ac:dyDescent="0.25">
      <c r="B295" s="71"/>
      <c r="H295" s="61"/>
      <c r="I295" s="60"/>
      <c r="K295" s="63"/>
      <c r="L295" s="63"/>
      <c r="O295"/>
      <c r="U295"/>
    </row>
    <row r="296" spans="1:21" x14ac:dyDescent="0.25">
      <c r="A296" t="s">
        <v>523</v>
      </c>
      <c r="B296" s="71" t="s">
        <v>675</v>
      </c>
      <c r="C296" s="62">
        <v>47.544600000000003</v>
      </c>
      <c r="D296" s="62">
        <v>2.3548</v>
      </c>
      <c r="E296" s="62">
        <v>3.7014999999999998</v>
      </c>
      <c r="F296" s="62">
        <v>0.39100000000000001</v>
      </c>
      <c r="G296" s="62">
        <v>16.166899999999998</v>
      </c>
      <c r="H296" s="61">
        <v>9.6838999999999995</v>
      </c>
      <c r="I296" s="60">
        <v>18.894300000000001</v>
      </c>
      <c r="J296" s="60">
        <v>0.89710000000000001</v>
      </c>
      <c r="K296" s="63">
        <v>4.4499999999999998E-2</v>
      </c>
      <c r="L296" s="63"/>
      <c r="M296" s="63">
        <v>99.688800000000001</v>
      </c>
      <c r="O296"/>
      <c r="P296" s="63">
        <v>40.536257602675349</v>
      </c>
      <c r="Q296" s="63">
        <v>28.907733255864287</v>
      </c>
      <c r="R296" s="63">
        <v>27.073097231611463</v>
      </c>
      <c r="S296" s="63">
        <v>3.4829119098489096</v>
      </c>
      <c r="T296" s="63">
        <v>51.638628802285524</v>
      </c>
      <c r="U296"/>
    </row>
    <row r="297" spans="1:21" x14ac:dyDescent="0.25">
      <c r="A297" t="s">
        <v>523</v>
      </c>
      <c r="B297" s="71" t="s">
        <v>675</v>
      </c>
      <c r="C297" s="62">
        <v>46.559199999999997</v>
      </c>
      <c r="D297" s="62">
        <v>2.1343000000000001</v>
      </c>
      <c r="E297" s="62">
        <v>6.4980000000000002</v>
      </c>
      <c r="F297" s="62">
        <v>0.34510000000000002</v>
      </c>
      <c r="G297" s="62">
        <v>12.936500000000001</v>
      </c>
      <c r="H297" s="61">
        <v>12.764799999999999</v>
      </c>
      <c r="I297" s="60">
        <v>17.213200000000001</v>
      </c>
      <c r="J297" s="60">
        <v>0.44130000000000003</v>
      </c>
      <c r="K297" s="63">
        <v>3.6600000000000001E-2</v>
      </c>
      <c r="L297" s="63"/>
      <c r="M297" s="63">
        <v>98.946700000000007</v>
      </c>
      <c r="O297"/>
      <c r="P297" s="63">
        <v>37.525875763819066</v>
      </c>
      <c r="Q297" s="63">
        <v>38.719891735055818</v>
      </c>
      <c r="R297" s="63">
        <v>22.013259892435794</v>
      </c>
      <c r="S297" s="63">
        <v>1.7409726086893216</v>
      </c>
      <c r="T297" s="63">
        <v>63.754128836496569</v>
      </c>
      <c r="U297"/>
    </row>
    <row r="298" spans="1:21" x14ac:dyDescent="0.25">
      <c r="A298" t="s">
        <v>523</v>
      </c>
      <c r="B298" s="71" t="s">
        <v>675</v>
      </c>
      <c r="C298" s="62">
        <v>46.375799999999998</v>
      </c>
      <c r="D298" s="62">
        <v>2.2892000000000001</v>
      </c>
      <c r="E298" s="62">
        <v>8.2072000000000003</v>
      </c>
      <c r="F298" s="62">
        <v>0.29930000000000001</v>
      </c>
      <c r="G298" s="62">
        <v>11.328799999999999</v>
      </c>
      <c r="H298" s="61">
        <v>13.047599999999999</v>
      </c>
      <c r="I298" s="60">
        <v>17.6099</v>
      </c>
      <c r="J298" s="60">
        <v>0.42920000000000003</v>
      </c>
      <c r="K298" s="63">
        <v>6.1800000000000001E-2</v>
      </c>
      <c r="L298" s="63"/>
      <c r="M298" s="63">
        <v>99.648099999999999</v>
      </c>
      <c r="O298"/>
      <c r="P298" s="63">
        <v>38.802323561901758</v>
      </c>
      <c r="Q298" s="63">
        <v>40.002061684368073</v>
      </c>
      <c r="R298" s="63">
        <v>19.484223352536009</v>
      </c>
      <c r="S298" s="63">
        <v>1.7113914011941522</v>
      </c>
      <c r="T298" s="63">
        <v>67.24585618273457</v>
      </c>
      <c r="U298"/>
    </row>
    <row r="299" spans="1:21" x14ac:dyDescent="0.25">
      <c r="A299" t="s">
        <v>523</v>
      </c>
      <c r="B299" s="71" t="s">
        <v>729</v>
      </c>
      <c r="C299" s="62">
        <v>52.17165</v>
      </c>
      <c r="D299" s="62">
        <v>0.58509999999999995</v>
      </c>
      <c r="E299" s="62">
        <v>1.7381</v>
      </c>
      <c r="F299" s="62">
        <v>0.31045</v>
      </c>
      <c r="G299" s="62">
        <v>10.3179</v>
      </c>
      <c r="H299" s="61">
        <v>12.698899999999998</v>
      </c>
      <c r="I299" s="60">
        <v>21.66545</v>
      </c>
      <c r="J299" s="60">
        <v>0.95585000000000009</v>
      </c>
      <c r="K299" s="63">
        <v>-5.8499999999999993E-3</v>
      </c>
      <c r="L299" s="63"/>
      <c r="M299" s="63">
        <v>100.462</v>
      </c>
      <c r="O299"/>
      <c r="P299" s="63">
        <v>44.107621521188406</v>
      </c>
      <c r="Q299" s="63">
        <v>35.973091020585315</v>
      </c>
      <c r="R299" s="63">
        <v>16.397277016013451</v>
      </c>
      <c r="S299" s="63">
        <v>3.5220104422128262</v>
      </c>
      <c r="T299" s="63">
        <v>68.692496352091524</v>
      </c>
      <c r="U299"/>
    </row>
    <row r="300" spans="1:21" x14ac:dyDescent="0.25">
      <c r="A300" t="s">
        <v>523</v>
      </c>
      <c r="B300" s="71" t="s">
        <v>697</v>
      </c>
      <c r="C300" s="62">
        <v>8.8176215613965478E-2</v>
      </c>
      <c r="D300" s="62">
        <v>0.10352043276571177</v>
      </c>
      <c r="E300" s="62">
        <v>0.16362450916656698</v>
      </c>
      <c r="F300" s="62">
        <v>3.889087296526015E-3</v>
      </c>
      <c r="G300" s="62">
        <v>0.24593173849668085</v>
      </c>
      <c r="H300" s="61">
        <v>2.8567113959936514E-2</v>
      </c>
      <c r="I300" s="60">
        <v>0.44187102756347368</v>
      </c>
      <c r="J300" s="60">
        <v>5.7912045379178226E-2</v>
      </c>
      <c r="K300" s="63">
        <v>4.3769909755447291E-2</v>
      </c>
      <c r="L300" s="63"/>
      <c r="O300"/>
      <c r="U300"/>
    </row>
    <row r="301" spans="1:21" x14ac:dyDescent="0.25">
      <c r="A301" t="s">
        <v>523</v>
      </c>
      <c r="B301" s="71" t="s">
        <v>730</v>
      </c>
      <c r="C301" s="62">
        <v>48.601100000000002</v>
      </c>
      <c r="D301" s="62">
        <v>1.5286</v>
      </c>
      <c r="E301" s="62">
        <v>4.5903</v>
      </c>
      <c r="F301" s="62">
        <v>0.25600000000000001</v>
      </c>
      <c r="G301" s="62">
        <v>10.833399999999999</v>
      </c>
      <c r="H301" s="61">
        <v>14.114100000000001</v>
      </c>
      <c r="I301" s="60">
        <v>18.675899999999999</v>
      </c>
      <c r="J301" s="60">
        <v>0.39589999999999997</v>
      </c>
      <c r="K301" s="63">
        <v>0.33040000000000003</v>
      </c>
      <c r="L301" s="63"/>
      <c r="M301" s="63">
        <v>99.364599999999996</v>
      </c>
      <c r="O301"/>
      <c r="P301" s="63">
        <v>39.328775895537518</v>
      </c>
      <c r="Q301" s="63">
        <v>41.355471594426128</v>
      </c>
      <c r="R301" s="63">
        <v>17.807051502384038</v>
      </c>
      <c r="S301" s="63">
        <v>1.508701007652306</v>
      </c>
      <c r="T301" s="63">
        <v>69.901467060075177</v>
      </c>
      <c r="U301"/>
    </row>
    <row r="302" spans="1:21" x14ac:dyDescent="0.25">
      <c r="A302" t="s">
        <v>523</v>
      </c>
      <c r="B302" s="71" t="s">
        <v>731</v>
      </c>
      <c r="C302" s="62">
        <v>54.092100000000002</v>
      </c>
      <c r="D302" s="62">
        <v>5.3100000000000001E-2</v>
      </c>
      <c r="E302" s="62">
        <v>0.84130000000000005</v>
      </c>
      <c r="F302" s="62">
        <v>1.2444</v>
      </c>
      <c r="G302" s="62">
        <v>18.171099999999999</v>
      </c>
      <c r="H302" s="61">
        <v>25.976500000000001</v>
      </c>
      <c r="I302" s="60">
        <v>0.42</v>
      </c>
      <c r="J302" s="60">
        <v>4.5499999999999999E-2</v>
      </c>
      <c r="K302" s="63">
        <v>-1.61E-2</v>
      </c>
      <c r="L302" s="63"/>
      <c r="M302" s="63">
        <v>100.8533</v>
      </c>
      <c r="O302"/>
      <c r="P302" s="63">
        <v>0.82629469963826785</v>
      </c>
      <c r="Q302" s="63">
        <v>71.107794673206371</v>
      </c>
      <c r="R302" s="63">
        <v>27.903921501073516</v>
      </c>
      <c r="S302" s="63">
        <v>0.16198912608185179</v>
      </c>
      <c r="T302" s="63">
        <v>71.817555962814367</v>
      </c>
      <c r="U302"/>
    </row>
    <row r="303" spans="1:21" x14ac:dyDescent="0.25">
      <c r="B303" s="71"/>
      <c r="H303" s="61"/>
      <c r="I303" s="60"/>
      <c r="K303" s="63"/>
      <c r="L303" s="63"/>
      <c r="O303"/>
      <c r="U303"/>
    </row>
    <row r="304" spans="1:21" x14ac:dyDescent="0.25">
      <c r="A304" t="s">
        <v>655</v>
      </c>
      <c r="B304" s="71" t="s">
        <v>732</v>
      </c>
      <c r="C304" s="62">
        <v>49.481999999999999</v>
      </c>
      <c r="D304" s="62">
        <v>1.27305</v>
      </c>
      <c r="E304" s="62">
        <v>3.1890499999999999</v>
      </c>
      <c r="F304" s="62">
        <v>0.30202499999999999</v>
      </c>
      <c r="G304" s="62">
        <v>12.649474999999999</v>
      </c>
      <c r="H304" s="61">
        <v>12.860587499999998</v>
      </c>
      <c r="I304" s="60">
        <v>19.065412500000001</v>
      </c>
      <c r="J304" s="60">
        <v>0.3465625</v>
      </c>
      <c r="K304" s="63">
        <v>0.12056250000000002</v>
      </c>
      <c r="L304" s="63"/>
      <c r="M304" s="63">
        <v>99.295400000000001</v>
      </c>
      <c r="O304"/>
      <c r="P304" s="63">
        <v>40.17395833710377</v>
      </c>
      <c r="Q304" s="63">
        <v>37.702366650516467</v>
      </c>
      <c r="R304" s="63">
        <v>20.802320921502155</v>
      </c>
      <c r="S304" s="63">
        <v>1.321354090877604</v>
      </c>
      <c r="T304" s="63">
        <v>64.446873736217071</v>
      </c>
      <c r="U304"/>
    </row>
    <row r="305" spans="1:21" x14ac:dyDescent="0.25">
      <c r="A305" t="s">
        <v>655</v>
      </c>
      <c r="B305" s="71" t="s">
        <v>622</v>
      </c>
      <c r="C305" s="62">
        <v>0.57070186862944716</v>
      </c>
      <c r="D305" s="62">
        <v>0.1425370027145845</v>
      </c>
      <c r="E305" s="62">
        <v>0.29014484067690854</v>
      </c>
      <c r="F305" s="62">
        <v>3.2244944232723179E-2</v>
      </c>
      <c r="G305" s="62">
        <v>0.44688041784927496</v>
      </c>
      <c r="H305" s="61">
        <v>0.25512193408250905</v>
      </c>
      <c r="I305" s="60">
        <v>0.3776519048674315</v>
      </c>
      <c r="J305" s="60">
        <v>2.7233904158498558E-2</v>
      </c>
      <c r="K305" s="63">
        <v>4.1081415245478425E-2</v>
      </c>
      <c r="L305" s="63"/>
      <c r="O305"/>
      <c r="U305"/>
    </row>
    <row r="306" spans="1:21" x14ac:dyDescent="0.25">
      <c r="A306" t="s">
        <v>655</v>
      </c>
      <c r="B306" s="71" t="s">
        <v>733</v>
      </c>
      <c r="C306" s="62">
        <v>48.6479</v>
      </c>
      <c r="D306" s="62">
        <v>1.5274000000000001</v>
      </c>
      <c r="E306" s="62">
        <v>3.7682000000000002</v>
      </c>
      <c r="F306" s="62">
        <v>0.28610000000000002</v>
      </c>
      <c r="G306" s="62">
        <v>12.3971</v>
      </c>
      <c r="H306" s="61">
        <v>12.996</v>
      </c>
      <c r="I306" s="60">
        <v>19.262899999999998</v>
      </c>
      <c r="J306" s="60">
        <v>0.36249999999999999</v>
      </c>
      <c r="K306" s="63">
        <v>0.13020000000000001</v>
      </c>
      <c r="L306" s="63"/>
      <c r="M306" s="63">
        <v>99.379499999999993</v>
      </c>
      <c r="O306"/>
      <c r="P306" s="63">
        <v>40.402088105578628</v>
      </c>
      <c r="Q306" s="63">
        <v>37.926497890789378</v>
      </c>
      <c r="R306" s="63">
        <v>20.295539124114441</v>
      </c>
      <c r="S306" s="63">
        <v>1.3758748795175544</v>
      </c>
      <c r="T306" s="63">
        <v>65.141138708494282</v>
      </c>
      <c r="U306"/>
    </row>
    <row r="307" spans="1:21" x14ac:dyDescent="0.25">
      <c r="A307" t="s">
        <v>655</v>
      </c>
      <c r="B307" s="71" t="s">
        <v>733</v>
      </c>
      <c r="C307" s="62">
        <v>49.053800000000003</v>
      </c>
      <c r="D307" s="62">
        <v>1.3883000000000001</v>
      </c>
      <c r="E307" s="62">
        <v>3.3201999999999998</v>
      </c>
      <c r="F307" s="62">
        <v>0.27489999999999998</v>
      </c>
      <c r="G307" s="62">
        <v>12.3375</v>
      </c>
      <c r="H307" s="61">
        <v>12.814</v>
      </c>
      <c r="I307" s="60">
        <v>19.363399999999999</v>
      </c>
      <c r="J307" s="60">
        <v>0.33110000000000001</v>
      </c>
      <c r="K307" s="63">
        <v>9.0200000000000002E-2</v>
      </c>
      <c r="L307" s="63"/>
      <c r="M307" s="63">
        <v>98.971900000000005</v>
      </c>
      <c r="O307"/>
      <c r="P307" s="63">
        <v>40.832185613245272</v>
      </c>
      <c r="Q307" s="63">
        <v>37.597297393399465</v>
      </c>
      <c r="R307" s="63">
        <v>20.307035224028802</v>
      </c>
      <c r="S307" s="63">
        <v>1.2634817693264451</v>
      </c>
      <c r="T307" s="63">
        <v>64.930024566215778</v>
      </c>
      <c r="U307"/>
    </row>
    <row r="308" spans="1:21" x14ac:dyDescent="0.25">
      <c r="A308" t="s">
        <v>655</v>
      </c>
      <c r="B308" s="71" t="s">
        <v>733</v>
      </c>
      <c r="C308" s="62">
        <v>49.287999999999997</v>
      </c>
      <c r="D308" s="62">
        <v>1.2898000000000001</v>
      </c>
      <c r="E308" s="62">
        <v>3.1353</v>
      </c>
      <c r="F308" s="62">
        <v>0.31719999999999998</v>
      </c>
      <c r="G308" s="62">
        <v>12.741</v>
      </c>
      <c r="H308" s="61">
        <v>12.842499999999999</v>
      </c>
      <c r="I308" s="60">
        <v>19.104900000000001</v>
      </c>
      <c r="J308" s="60">
        <v>0.31969999999999998</v>
      </c>
      <c r="K308" s="63">
        <v>7.0000000000000007E-2</v>
      </c>
      <c r="L308" s="63"/>
      <c r="M308" s="63">
        <v>99.115099999999998</v>
      </c>
      <c r="O308"/>
      <c r="P308" s="63">
        <v>40.223061063967258</v>
      </c>
      <c r="Q308" s="63">
        <v>37.621042156908011</v>
      </c>
      <c r="R308" s="63">
        <v>20.937856149826612</v>
      </c>
      <c r="S308" s="63">
        <v>1.2180406292981303</v>
      </c>
      <c r="T308" s="63">
        <v>64.244791559853098</v>
      </c>
      <c r="U308"/>
    </row>
    <row r="309" spans="1:21" x14ac:dyDescent="0.25">
      <c r="A309" t="s">
        <v>655</v>
      </c>
      <c r="B309" s="71" t="s">
        <v>733</v>
      </c>
      <c r="C309" s="62">
        <v>49.387700000000002</v>
      </c>
      <c r="D309" s="62">
        <v>1.2253000000000001</v>
      </c>
      <c r="E309" s="62">
        <v>2.9529999999999998</v>
      </c>
      <c r="F309" s="62">
        <v>0.31979999999999997</v>
      </c>
      <c r="G309" s="62">
        <v>13.5688</v>
      </c>
      <c r="H309" s="61">
        <v>12.766400000000001</v>
      </c>
      <c r="I309" s="60">
        <v>19.017700000000001</v>
      </c>
      <c r="J309" s="60">
        <v>0.34399999999999997</v>
      </c>
      <c r="K309" s="63">
        <v>1.4999999999999999E-2</v>
      </c>
      <c r="L309" s="63"/>
      <c r="M309" s="63">
        <v>99.596599999999995</v>
      </c>
      <c r="O309"/>
      <c r="P309" s="63">
        <v>39.624827942352063</v>
      </c>
      <c r="Q309" s="63">
        <v>37.010823048004362</v>
      </c>
      <c r="R309" s="63">
        <v>22.067299275396632</v>
      </c>
      <c r="S309" s="63">
        <v>1.2970497342469449</v>
      </c>
      <c r="T309" s="63">
        <v>62.647256873538581</v>
      </c>
      <c r="U309"/>
    </row>
    <row r="310" spans="1:21" x14ac:dyDescent="0.25">
      <c r="A310" t="s">
        <v>655</v>
      </c>
      <c r="B310" s="71" t="s">
        <v>733</v>
      </c>
      <c r="C310" s="62">
        <v>48.730200000000004</v>
      </c>
      <c r="D310" s="62">
        <v>1.2968999999999999</v>
      </c>
      <c r="E310" s="62">
        <v>2.8329</v>
      </c>
      <c r="F310" s="62">
        <v>0.34589999999999999</v>
      </c>
      <c r="G310" s="62">
        <v>14.6793</v>
      </c>
      <c r="H310" s="61">
        <v>12.4161</v>
      </c>
      <c r="I310" s="60">
        <v>18.139600000000002</v>
      </c>
      <c r="J310" s="60">
        <v>0.33739999999999998</v>
      </c>
      <c r="K310" s="63">
        <v>2.3199999999999998E-2</v>
      </c>
      <c r="L310" s="63"/>
      <c r="M310" s="63">
        <v>98.8078</v>
      </c>
      <c r="O310"/>
      <c r="P310" s="63">
        <v>38.201700349073491</v>
      </c>
      <c r="Q310" s="63">
        <v>36.382378479406142</v>
      </c>
      <c r="R310" s="63">
        <v>24.130075476861144</v>
      </c>
      <c r="S310" s="63">
        <v>1.2858456946592118</v>
      </c>
      <c r="T310" s="63">
        <v>60.123786263402756</v>
      </c>
      <c r="U310"/>
    </row>
    <row r="311" spans="1:21" x14ac:dyDescent="0.25">
      <c r="A311" t="s">
        <v>655</v>
      </c>
      <c r="B311" s="71" t="s">
        <v>733</v>
      </c>
      <c r="C311" s="62">
        <v>49.041600000000003</v>
      </c>
      <c r="D311" s="62">
        <v>1.2583</v>
      </c>
      <c r="E311" s="62">
        <v>2.4398</v>
      </c>
      <c r="F311" s="62">
        <v>0.43409999999999999</v>
      </c>
      <c r="G311" s="62">
        <v>16.3644</v>
      </c>
      <c r="H311" s="61">
        <v>11.821199999999999</v>
      </c>
      <c r="I311" s="60">
        <v>17.188700000000001</v>
      </c>
      <c r="J311" s="60">
        <v>0.36020000000000002</v>
      </c>
      <c r="K311" s="63">
        <v>2.3099999999999999E-2</v>
      </c>
      <c r="L311" s="63"/>
      <c r="M311" s="63">
        <v>98.936800000000005</v>
      </c>
      <c r="O311"/>
      <c r="P311" s="63">
        <v>36.523781691195317</v>
      </c>
      <c r="Q311" s="63">
        <v>34.949838215179255</v>
      </c>
      <c r="R311" s="63">
        <v>27.141330882610813</v>
      </c>
      <c r="S311" s="63">
        <v>1.385049211014614</v>
      </c>
      <c r="T311" s="63">
        <v>56.287937114109162</v>
      </c>
      <c r="U311"/>
    </row>
    <row r="312" spans="1:21" x14ac:dyDescent="0.25">
      <c r="A312" t="s">
        <v>655</v>
      </c>
      <c r="B312" s="71" t="s">
        <v>733</v>
      </c>
      <c r="C312" s="62">
        <v>48.674999999999997</v>
      </c>
      <c r="D312" s="62">
        <v>1.4004000000000001</v>
      </c>
      <c r="E312" s="62">
        <v>2.6107999999999998</v>
      </c>
      <c r="F312" s="62">
        <v>0.42230000000000001</v>
      </c>
      <c r="G312" s="62">
        <v>18.7347</v>
      </c>
      <c r="H312" s="61">
        <v>11.4329</v>
      </c>
      <c r="I312" s="60">
        <v>15.407500000000001</v>
      </c>
      <c r="J312" s="60">
        <v>0.33200000000000002</v>
      </c>
      <c r="K312" s="63">
        <v>3.3E-3</v>
      </c>
      <c r="L312" s="63"/>
      <c r="M312" s="63">
        <v>99.019599999999997</v>
      </c>
      <c r="O312"/>
      <c r="P312" s="63">
        <v>33.106440843726851</v>
      </c>
      <c r="Q312" s="63">
        <v>34.181224786354534</v>
      </c>
      <c r="R312" s="63">
        <v>31.42139100313231</v>
      </c>
      <c r="S312" s="63">
        <v>1.2909433667863104</v>
      </c>
      <c r="T312" s="63">
        <v>52.103447972317362</v>
      </c>
      <c r="U312"/>
    </row>
    <row r="313" spans="1:21" x14ac:dyDescent="0.25">
      <c r="A313" t="s">
        <v>655</v>
      </c>
      <c r="B313" s="71" t="s">
        <v>733</v>
      </c>
      <c r="C313" s="62">
        <v>48.414000000000001</v>
      </c>
      <c r="D313" s="62">
        <v>1.6052</v>
      </c>
      <c r="E313" s="62">
        <v>2.5634000000000001</v>
      </c>
      <c r="F313" s="62">
        <v>0.46439999999999998</v>
      </c>
      <c r="G313" s="62">
        <v>18.884</v>
      </c>
      <c r="H313" s="61">
        <v>10.866300000000001</v>
      </c>
      <c r="I313" s="60">
        <v>16.296399999999998</v>
      </c>
      <c r="J313" s="60">
        <v>0.34229999999999999</v>
      </c>
      <c r="K313" s="63">
        <v>4.8999999999999998E-3</v>
      </c>
      <c r="L313" s="63"/>
      <c r="M313" s="63">
        <v>99.453999999999994</v>
      </c>
      <c r="O313"/>
      <c r="P313" s="63">
        <v>34.839984736120279</v>
      </c>
      <c r="Q313" s="63">
        <v>32.323536390299111</v>
      </c>
      <c r="R313" s="63">
        <v>31.51219232285851</v>
      </c>
      <c r="S313" s="63">
        <v>1.3242865507220982</v>
      </c>
      <c r="T313" s="63">
        <v>50.635493699058664</v>
      </c>
      <c r="U313"/>
    </row>
    <row r="314" spans="1:21" x14ac:dyDescent="0.25">
      <c r="A314" t="s">
        <v>655</v>
      </c>
      <c r="B314" s="71" t="s">
        <v>734</v>
      </c>
      <c r="C314" s="62">
        <v>49.262300000000003</v>
      </c>
      <c r="D314" s="62">
        <v>1.2314000000000001</v>
      </c>
      <c r="E314" s="62">
        <v>3.4275000000000002</v>
      </c>
      <c r="F314" s="62">
        <v>0.27960000000000002</v>
      </c>
      <c r="G314" s="62">
        <v>12.5656</v>
      </c>
      <c r="H314" s="61">
        <v>12.9092</v>
      </c>
      <c r="I314" s="60">
        <v>19.5288</v>
      </c>
      <c r="J314" s="60">
        <v>0.34460000000000002</v>
      </c>
      <c r="K314" s="63">
        <v>5.3199999999999997E-2</v>
      </c>
      <c r="L314" s="63"/>
      <c r="M314" s="63">
        <v>99.608400000000003</v>
      </c>
      <c r="O314"/>
      <c r="P314" s="63">
        <v>40.75101859581023</v>
      </c>
      <c r="Q314" s="63">
        <v>37.4811699248583</v>
      </c>
      <c r="R314" s="63">
        <v>20.466542810265395</v>
      </c>
      <c r="S314" s="63">
        <v>1.3012686690660822</v>
      </c>
      <c r="T314" s="63">
        <v>64.681016999209234</v>
      </c>
      <c r="U314"/>
    </row>
    <row r="315" spans="1:21" x14ac:dyDescent="0.25">
      <c r="A315" t="s">
        <v>655</v>
      </c>
      <c r="B315" s="71" t="s">
        <v>734</v>
      </c>
      <c r="C315" s="62">
        <v>49.166400000000003</v>
      </c>
      <c r="D315" s="62">
        <v>1.2261</v>
      </c>
      <c r="E315" s="62">
        <v>3.3210000000000002</v>
      </c>
      <c r="F315" s="62">
        <v>0.28949999999999998</v>
      </c>
      <c r="G315" s="62">
        <v>12.616300000000001</v>
      </c>
      <c r="H315" s="61">
        <v>12.7507</v>
      </c>
      <c r="I315" s="60">
        <v>19.208500000000001</v>
      </c>
      <c r="J315" s="60">
        <v>0.34329999999999999</v>
      </c>
      <c r="K315" s="63">
        <v>8.8200000000000001E-2</v>
      </c>
      <c r="L315" s="63"/>
      <c r="M315" s="63">
        <v>99.006699999999995</v>
      </c>
      <c r="O315"/>
      <c r="P315" s="63">
        <v>40.508346675877632</v>
      </c>
      <c r="Q315" s="63">
        <v>37.414159380438072</v>
      </c>
      <c r="R315" s="63">
        <v>20.767366153837205</v>
      </c>
      <c r="S315" s="63">
        <v>1.3101277898470833</v>
      </c>
      <c r="T315" s="63">
        <v>64.305909886115032</v>
      </c>
      <c r="U315"/>
    </row>
    <row r="316" spans="1:21" x14ac:dyDescent="0.25">
      <c r="A316" t="s">
        <v>655</v>
      </c>
      <c r="B316" s="71" t="s">
        <v>734</v>
      </c>
      <c r="C316" s="62">
        <v>49.312100000000001</v>
      </c>
      <c r="D316" s="62">
        <v>1.1656</v>
      </c>
      <c r="E316" s="62">
        <v>2.9419</v>
      </c>
      <c r="F316" s="62">
        <v>0.3221</v>
      </c>
      <c r="G316" s="62">
        <v>12.820399999999999</v>
      </c>
      <c r="H316" s="61">
        <v>12.6927</v>
      </c>
      <c r="I316" s="60">
        <v>19.284700000000001</v>
      </c>
      <c r="J316" s="60">
        <v>0.31840000000000002</v>
      </c>
      <c r="K316" s="63">
        <v>3.6600000000000001E-2</v>
      </c>
      <c r="L316" s="63"/>
      <c r="M316" s="63">
        <v>98.903599999999997</v>
      </c>
      <c r="O316"/>
      <c r="P316" s="63">
        <v>40.575133343054759</v>
      </c>
      <c r="Q316" s="63">
        <v>37.157970189069744</v>
      </c>
      <c r="R316" s="63">
        <v>21.054599784995581</v>
      </c>
      <c r="S316" s="63">
        <v>1.2122966828799222</v>
      </c>
      <c r="T316" s="63">
        <v>63.83152333872949</v>
      </c>
      <c r="U316"/>
    </row>
    <row r="317" spans="1:21" x14ac:dyDescent="0.25">
      <c r="A317" t="s">
        <v>655</v>
      </c>
      <c r="B317" s="71" t="s">
        <v>734</v>
      </c>
      <c r="C317" s="62">
        <v>48.98</v>
      </c>
      <c r="D317" s="62">
        <v>1.2756000000000001</v>
      </c>
      <c r="E317" s="62">
        <v>2.9834000000000001</v>
      </c>
      <c r="F317" s="62">
        <v>0.3669</v>
      </c>
      <c r="G317" s="62">
        <v>13.524699999999999</v>
      </c>
      <c r="H317" s="61">
        <v>12.760400000000001</v>
      </c>
      <c r="I317" s="60">
        <v>19.038499999999999</v>
      </c>
      <c r="J317" s="60">
        <v>0.37740000000000001</v>
      </c>
      <c r="K317" s="63">
        <v>6.9699999999999998E-2</v>
      </c>
      <c r="L317" s="63"/>
      <c r="M317" s="63">
        <v>99.391900000000007</v>
      </c>
      <c r="O317"/>
      <c r="P317" s="63">
        <v>39.636394831593442</v>
      </c>
      <c r="Q317" s="63">
        <v>36.963799350123857</v>
      </c>
      <c r="R317" s="63">
        <v>21.977961317360688</v>
      </c>
      <c r="S317" s="63">
        <v>1.421844500922006</v>
      </c>
      <c r="T317" s="63">
        <v>62.712411253970366</v>
      </c>
      <c r="U317"/>
    </row>
    <row r="318" spans="1:21" x14ac:dyDescent="0.25">
      <c r="A318" t="s">
        <v>655</v>
      </c>
      <c r="B318" s="71" t="s">
        <v>734</v>
      </c>
      <c r="C318" s="62">
        <v>49.007399999999997</v>
      </c>
      <c r="D318" s="62">
        <v>1.2161</v>
      </c>
      <c r="E318" s="62">
        <v>2.8814000000000002</v>
      </c>
      <c r="F318" s="62">
        <v>0.33850000000000002</v>
      </c>
      <c r="G318" s="62">
        <v>13.966200000000001</v>
      </c>
      <c r="H318" s="61">
        <v>12.5402</v>
      </c>
      <c r="I318" s="60">
        <v>18.559799999999999</v>
      </c>
      <c r="J318" s="60">
        <v>0.33310000000000001</v>
      </c>
      <c r="K318" s="63">
        <v>5.8000000000000003E-2</v>
      </c>
      <c r="L318" s="63"/>
      <c r="M318" s="63">
        <v>98.901399999999995</v>
      </c>
      <c r="O318"/>
      <c r="P318" s="63">
        <v>39.063202082618197</v>
      </c>
      <c r="Q318" s="63">
        <v>36.723994142709074</v>
      </c>
      <c r="R318" s="63">
        <v>22.944106607041931</v>
      </c>
      <c r="S318" s="63">
        <v>1.2686971676308039</v>
      </c>
      <c r="T318" s="63">
        <v>61.547114255789893</v>
      </c>
      <c r="U318"/>
    </row>
    <row r="319" spans="1:21" x14ac:dyDescent="0.25">
      <c r="A319" t="s">
        <v>655</v>
      </c>
      <c r="B319" s="71" t="s">
        <v>734</v>
      </c>
      <c r="C319" s="62">
        <v>48.995100000000001</v>
      </c>
      <c r="D319" s="62">
        <v>1.3065</v>
      </c>
      <c r="E319" s="62">
        <v>2.6604000000000001</v>
      </c>
      <c r="F319" s="62">
        <v>0.37690000000000001</v>
      </c>
      <c r="G319" s="62">
        <v>15.6898</v>
      </c>
      <c r="H319" s="61">
        <v>11.910299999999999</v>
      </c>
      <c r="I319" s="60">
        <v>18.027999999999999</v>
      </c>
      <c r="J319" s="60">
        <v>0.29559999999999997</v>
      </c>
      <c r="K319" s="63">
        <v>2.47E-2</v>
      </c>
      <c r="L319" s="63"/>
      <c r="M319" s="63">
        <v>99.281000000000006</v>
      </c>
      <c r="O319"/>
      <c r="P319" s="63">
        <v>38.048620691406057</v>
      </c>
      <c r="Q319" s="63">
        <v>34.975583383445731</v>
      </c>
      <c r="R319" s="63">
        <v>25.846820243451109</v>
      </c>
      <c r="S319" s="63">
        <v>1.1289756816971004</v>
      </c>
      <c r="T319" s="63">
        <v>57.504441287780431</v>
      </c>
      <c r="U319"/>
    </row>
    <row r="320" spans="1:21" x14ac:dyDescent="0.25">
      <c r="A320" t="s">
        <v>655</v>
      </c>
      <c r="B320" s="71" t="s">
        <v>734</v>
      </c>
      <c r="C320" s="62">
        <v>48.604100000000003</v>
      </c>
      <c r="D320" s="62">
        <v>1.3644000000000001</v>
      </c>
      <c r="E320" s="62">
        <v>2.5160999999999998</v>
      </c>
      <c r="F320" s="62">
        <v>0.3861</v>
      </c>
      <c r="G320" s="62">
        <v>16.769500000000001</v>
      </c>
      <c r="H320" s="61">
        <v>11.371499999999999</v>
      </c>
      <c r="I320" s="60">
        <v>17.2545</v>
      </c>
      <c r="J320" s="60">
        <v>0.3397</v>
      </c>
      <c r="K320" s="63">
        <v>1.7999999999999999E-2</v>
      </c>
      <c r="L320" s="63"/>
      <c r="M320" s="63">
        <v>98.625</v>
      </c>
      <c r="O320"/>
      <c r="P320" s="63">
        <v>36.883677108974325</v>
      </c>
      <c r="Q320" s="63">
        <v>33.822093544158847</v>
      </c>
      <c r="R320" s="63">
        <v>27.980166402468484</v>
      </c>
      <c r="S320" s="63">
        <v>1.3140629443983547</v>
      </c>
      <c r="T320" s="63">
        <v>54.726305435056474</v>
      </c>
      <c r="U320"/>
    </row>
    <row r="321" spans="1:21" x14ac:dyDescent="0.25">
      <c r="A321" t="s">
        <v>655</v>
      </c>
      <c r="B321" s="71" t="s">
        <v>734</v>
      </c>
      <c r="C321" s="62">
        <v>48.465299999999999</v>
      </c>
      <c r="D321" s="62">
        <v>1.4157</v>
      </c>
      <c r="E321" s="62">
        <v>2.2145999999999999</v>
      </c>
      <c r="F321" s="62">
        <v>0.47770000000000001</v>
      </c>
      <c r="G321" s="62">
        <v>19.7989</v>
      </c>
      <c r="H321" s="61">
        <v>10.681100000000001</v>
      </c>
      <c r="I321" s="60">
        <v>15.8264</v>
      </c>
      <c r="J321" s="60">
        <v>0.2823</v>
      </c>
      <c r="K321" s="63">
        <v>-8.0999999999999996E-3</v>
      </c>
      <c r="L321" s="63"/>
      <c r="M321" s="63">
        <v>99.174899999999994</v>
      </c>
      <c r="O321"/>
      <c r="P321" s="63">
        <v>33.923758947009823</v>
      </c>
      <c r="Q321" s="63">
        <v>31.855814208701787</v>
      </c>
      <c r="R321" s="63">
        <v>33.125408239741745</v>
      </c>
      <c r="S321" s="63">
        <v>1.0950186045466477</v>
      </c>
      <c r="T321" s="63">
        <v>49.023106996757996</v>
      </c>
      <c r="U321"/>
    </row>
    <row r="322" spans="1:21" x14ac:dyDescent="0.25">
      <c r="A322" t="s">
        <v>655</v>
      </c>
      <c r="B322" s="71" t="s">
        <v>734</v>
      </c>
      <c r="C322" s="62">
        <v>49.626199999999997</v>
      </c>
      <c r="D322" s="62">
        <v>0.217</v>
      </c>
      <c r="E322" s="62">
        <v>0.44209999999999999</v>
      </c>
      <c r="F322" s="62">
        <v>0.63109999999999999</v>
      </c>
      <c r="G322" s="62">
        <v>23.273800000000001</v>
      </c>
      <c r="H322" s="61">
        <v>7.4931999999999999</v>
      </c>
      <c r="I322" s="60">
        <v>17.681899999999999</v>
      </c>
      <c r="J322" s="60">
        <v>0.2477</v>
      </c>
      <c r="K322" s="63">
        <v>1.6000000000000001E-3</v>
      </c>
      <c r="L322" s="63"/>
      <c r="M322" s="63">
        <v>99.618799999999993</v>
      </c>
      <c r="O322"/>
      <c r="P322" s="63">
        <v>37.844571174857002</v>
      </c>
      <c r="Q322" s="63">
        <v>22.314793947900998</v>
      </c>
      <c r="R322" s="63">
        <v>38.8812575420611</v>
      </c>
      <c r="S322" s="63">
        <v>0.95937733518090074</v>
      </c>
      <c r="T322" s="63">
        <v>36.464434231612579</v>
      </c>
      <c r="U322"/>
    </row>
    <row r="323" spans="1:21" x14ac:dyDescent="0.25">
      <c r="A323" t="s">
        <v>655</v>
      </c>
      <c r="B323" s="71" t="s">
        <v>734</v>
      </c>
      <c r="C323" s="62">
        <v>48.693199999999997</v>
      </c>
      <c r="D323" s="62">
        <v>0.13009999999999999</v>
      </c>
      <c r="E323" s="62">
        <v>0.24629999999999999</v>
      </c>
      <c r="F323" s="62">
        <v>0.6996</v>
      </c>
      <c r="G323" s="62">
        <v>26.115200000000002</v>
      </c>
      <c r="H323" s="61">
        <v>5.2046000000000001</v>
      </c>
      <c r="I323" s="60">
        <v>17.432099999999998</v>
      </c>
      <c r="J323" s="60">
        <v>0.22070000000000001</v>
      </c>
      <c r="K323" s="63">
        <v>-2.07E-2</v>
      </c>
      <c r="L323" s="63"/>
      <c r="M323" s="63">
        <v>98.735299999999995</v>
      </c>
      <c r="O323"/>
      <c r="P323" s="63">
        <v>38.348334826633696</v>
      </c>
      <c r="Q323" s="63">
        <v>15.930707272390196</v>
      </c>
      <c r="R323" s="63">
        <v>44.842364525421537</v>
      </c>
      <c r="S323" s="63">
        <v>0.87859337555455919</v>
      </c>
      <c r="T323" s="63">
        <v>26.213431049512646</v>
      </c>
      <c r="U323"/>
    </row>
    <row r="324" spans="1:21" x14ac:dyDescent="0.25">
      <c r="B324" s="71"/>
      <c r="H324" s="61"/>
      <c r="I324" s="60"/>
      <c r="K324" s="63"/>
      <c r="L324" s="63"/>
      <c r="O324"/>
      <c r="U324"/>
    </row>
    <row r="325" spans="1:21" x14ac:dyDescent="0.25">
      <c r="A325" t="s">
        <v>658</v>
      </c>
      <c r="B325" s="71" t="s">
        <v>735</v>
      </c>
      <c r="C325" s="62">
        <v>51.54303877551019</v>
      </c>
      <c r="D325" s="62">
        <v>0.58338571428571417</v>
      </c>
      <c r="E325" s="62">
        <v>2.3583102040816324</v>
      </c>
      <c r="F325" s="62">
        <v>9.0800367346938788</v>
      </c>
      <c r="G325" s="62">
        <v>0.26298775510204075</v>
      </c>
      <c r="H325" s="61">
        <v>16.557089795918376</v>
      </c>
      <c r="I325" s="60">
        <v>18.59946122448979</v>
      </c>
      <c r="J325" s="60">
        <v>0.23507346938775506</v>
      </c>
      <c r="K325" s="63">
        <v>0.23763265306122447</v>
      </c>
      <c r="L325" s="63"/>
      <c r="M325" s="63">
        <v>99.458787755102051</v>
      </c>
      <c r="O325"/>
      <c r="P325" s="63">
        <v>37.840958973842561</v>
      </c>
      <c r="Q325" s="63">
        <v>46.871134260417904</v>
      </c>
      <c r="R325" s="63">
        <v>14.422251487625907</v>
      </c>
      <c r="S325" s="63">
        <v>0.86565527811362375</v>
      </c>
      <c r="T325" s="63">
        <v>76.472477759596984</v>
      </c>
      <c r="U325"/>
    </row>
    <row r="326" spans="1:21" x14ac:dyDescent="0.25">
      <c r="A326" t="s">
        <v>658</v>
      </c>
      <c r="B326" s="71" t="s">
        <v>736</v>
      </c>
      <c r="C326" s="62">
        <v>0.50038719666887577</v>
      </c>
      <c r="D326" s="62">
        <v>8.0864776530535393E-2</v>
      </c>
      <c r="E326" s="62">
        <v>0.42313211305931414</v>
      </c>
      <c r="F326" s="62">
        <v>0.28693577729017267</v>
      </c>
      <c r="G326" s="62">
        <v>2.8273129415379877E-2</v>
      </c>
      <c r="H326" s="61">
        <v>0.20888197449446788</v>
      </c>
      <c r="I326" s="60">
        <v>0.28889760499780798</v>
      </c>
      <c r="J326" s="60">
        <v>2.5976943105940842E-2</v>
      </c>
      <c r="K326" s="63">
        <v>5.149407889810878E-2</v>
      </c>
      <c r="L326" s="63"/>
      <c r="O326"/>
      <c r="U326"/>
    </row>
    <row r="327" spans="1:21" x14ac:dyDescent="0.25">
      <c r="A327" t="s">
        <v>658</v>
      </c>
      <c r="B327" s="71" t="s">
        <v>735</v>
      </c>
      <c r="C327" s="62">
        <v>52.084849999999996</v>
      </c>
      <c r="D327" s="62">
        <v>0.63611499999999999</v>
      </c>
      <c r="E327" s="62">
        <v>1.638965</v>
      </c>
      <c r="F327" s="62">
        <v>10.949785000000002</v>
      </c>
      <c r="G327" s="62">
        <v>0.30768499999999993</v>
      </c>
      <c r="H327" s="61">
        <v>15.868995000000002</v>
      </c>
      <c r="I327" s="60">
        <v>18.311360000000001</v>
      </c>
      <c r="J327" s="60">
        <v>0.25094499999999997</v>
      </c>
      <c r="K327" s="63">
        <v>2.6064999999999998E-2</v>
      </c>
      <c r="L327" s="63"/>
      <c r="M327" s="63">
        <v>100.07832499999999</v>
      </c>
      <c r="O327"/>
      <c r="P327" s="63">
        <v>37.076075630900185</v>
      </c>
      <c r="Q327" s="63">
        <v>44.699778784230276</v>
      </c>
      <c r="R327" s="63">
        <v>17.304617772397624</v>
      </c>
      <c r="S327" s="63">
        <v>0.91952781247190551</v>
      </c>
      <c r="T327" s="63">
        <v>72.086069453866614</v>
      </c>
      <c r="U327"/>
    </row>
    <row r="328" spans="1:21" x14ac:dyDescent="0.25">
      <c r="A328" t="s">
        <v>658</v>
      </c>
      <c r="B328" s="71" t="s">
        <v>709</v>
      </c>
      <c r="C328" s="62">
        <v>0.43518323726908403</v>
      </c>
      <c r="D328" s="62">
        <v>8.7220285393999022E-2</v>
      </c>
      <c r="E328" s="62">
        <v>0.4586955500742243</v>
      </c>
      <c r="F328" s="62">
        <v>0.26432366179404099</v>
      </c>
      <c r="G328" s="62">
        <v>3.8711962995273186E-2</v>
      </c>
      <c r="H328" s="61">
        <v>0.39560666600072647</v>
      </c>
      <c r="I328" s="60">
        <v>0.30392594908351583</v>
      </c>
      <c r="J328" s="60">
        <v>2.2974940009084951E-2</v>
      </c>
      <c r="K328" s="63">
        <v>2.5050313056138165E-2</v>
      </c>
      <c r="L328" s="63"/>
      <c r="O328"/>
      <c r="U328"/>
    </row>
    <row r="329" spans="1:21" x14ac:dyDescent="0.25">
      <c r="A329" t="s">
        <v>658</v>
      </c>
      <c r="B329" s="71" t="s">
        <v>735</v>
      </c>
      <c r="C329" s="62">
        <v>51.92175000000001</v>
      </c>
      <c r="D329" s="62">
        <v>0.66390285714285713</v>
      </c>
      <c r="E329" s="62">
        <v>2.0944214285714291</v>
      </c>
      <c r="F329" s="62">
        <v>10.566944285714284</v>
      </c>
      <c r="G329" s="62">
        <v>0.29280285714285714</v>
      </c>
      <c r="H329" s="61">
        <v>15.868770000000001</v>
      </c>
      <c r="I329" s="60">
        <v>18.364542857142858</v>
      </c>
      <c r="J329" s="60">
        <v>0.25222142857142854</v>
      </c>
      <c r="K329" s="63">
        <v>5.0500000000000003E-2</v>
      </c>
      <c r="L329" s="63"/>
      <c r="M329" s="63">
        <v>100.08006428571427</v>
      </c>
      <c r="O329"/>
      <c r="P329" s="63">
        <v>37.365770955555732</v>
      </c>
      <c r="Q329" s="63">
        <v>44.920823029532798</v>
      </c>
      <c r="R329" s="63">
        <v>16.784627535871454</v>
      </c>
      <c r="S329" s="63">
        <v>0.92877847904002175</v>
      </c>
      <c r="T329" s="63">
        <v>72.826521645985721</v>
      </c>
      <c r="U329"/>
    </row>
    <row r="330" spans="1:21" x14ac:dyDescent="0.25">
      <c r="A330" t="s">
        <v>658</v>
      </c>
      <c r="B330" s="71" t="s">
        <v>737</v>
      </c>
      <c r="C330" s="62">
        <v>0.49681886494497962</v>
      </c>
      <c r="D330" s="62">
        <v>8.0015873373465204E-2</v>
      </c>
      <c r="E330" s="62">
        <v>0.36979044747181483</v>
      </c>
      <c r="F330" s="62">
        <v>0.78190071808247386</v>
      </c>
      <c r="G330" s="62">
        <v>4.1823382862189486E-2</v>
      </c>
      <c r="H330" s="61">
        <v>0.39288301513263463</v>
      </c>
      <c r="I330" s="60">
        <v>0.8333511100546992</v>
      </c>
      <c r="J330" s="60">
        <v>2.4651359681800326E-2</v>
      </c>
      <c r="K330" s="63">
        <v>3.3981013454020423E-2</v>
      </c>
      <c r="L330" s="63"/>
      <c r="O330"/>
      <c r="U330"/>
    </row>
    <row r="331" spans="1:21" x14ac:dyDescent="0.25">
      <c r="B331" s="71"/>
      <c r="H331" s="61"/>
      <c r="I331" s="60"/>
      <c r="K331" s="63"/>
      <c r="L331" s="63"/>
      <c r="O331"/>
      <c r="U331"/>
    </row>
    <row r="332" spans="1:21" x14ac:dyDescent="0.25">
      <c r="A332" t="s">
        <v>517</v>
      </c>
      <c r="B332" s="71" t="s">
        <v>738</v>
      </c>
      <c r="C332" s="62">
        <v>48.682159999999996</v>
      </c>
      <c r="D332" s="62">
        <v>1.7758000000000003</v>
      </c>
      <c r="E332" s="62">
        <v>3.3312400000000002</v>
      </c>
      <c r="F332" s="62">
        <v>0.33716000000000002</v>
      </c>
      <c r="G332" s="62">
        <v>14.157919999999999</v>
      </c>
      <c r="H332" s="61">
        <v>12.12734</v>
      </c>
      <c r="I332" s="60">
        <v>19.09178</v>
      </c>
      <c r="J332" s="60">
        <v>0.41286000000000006</v>
      </c>
      <c r="K332" s="63">
        <v>2.666E-2</v>
      </c>
      <c r="L332" s="63"/>
      <c r="M332" s="63">
        <v>99.953760000000017</v>
      </c>
      <c r="O332"/>
      <c r="P332" s="63">
        <v>39.967646241659473</v>
      </c>
      <c r="Q332" s="63">
        <v>35.327855198138991</v>
      </c>
      <c r="R332" s="63">
        <v>23.140100084277915</v>
      </c>
      <c r="S332" s="63">
        <v>1.564398475923626</v>
      </c>
      <c r="T332" s="63">
        <v>60.480934992780263</v>
      </c>
      <c r="U332"/>
    </row>
    <row r="333" spans="1:21" x14ac:dyDescent="0.25">
      <c r="A333" t="s">
        <v>517</v>
      </c>
      <c r="B333" s="71" t="s">
        <v>613</v>
      </c>
      <c r="C333" s="62">
        <v>0.46252260809607981</v>
      </c>
      <c r="D333" s="62">
        <v>0.13999266052190015</v>
      </c>
      <c r="E333" s="62">
        <v>0.69525996073411012</v>
      </c>
      <c r="F333" s="62">
        <v>6.4384920594810172E-2</v>
      </c>
      <c r="G333" s="62">
        <v>1.2957789614745254</v>
      </c>
      <c r="H333" s="61">
        <v>0.35012459639391214</v>
      </c>
      <c r="I333" s="60">
        <v>1.3011287645732841</v>
      </c>
      <c r="J333" s="60">
        <v>2.6957800355370241E-2</v>
      </c>
      <c r="K333" s="63">
        <v>4.6997797820749004E-2</v>
      </c>
      <c r="L333" s="63"/>
      <c r="O333"/>
      <c r="U333"/>
    </row>
    <row r="334" spans="1:21" x14ac:dyDescent="0.25">
      <c r="A334" t="s">
        <v>517</v>
      </c>
      <c r="B334" s="71" t="s">
        <v>739</v>
      </c>
      <c r="C334" s="62">
        <v>50.588166666666666</v>
      </c>
      <c r="D334" s="62">
        <v>0.1193</v>
      </c>
      <c r="E334" s="62">
        <v>0.19586666666666666</v>
      </c>
      <c r="F334" s="62">
        <v>0.78470000000000006</v>
      </c>
      <c r="G334" s="62">
        <v>30.882233333333335</v>
      </c>
      <c r="H334" s="61">
        <v>13.716999999999999</v>
      </c>
      <c r="I334" s="60">
        <v>3.500866666666667</v>
      </c>
      <c r="J334" s="60">
        <v>5.8600000000000006E-2</v>
      </c>
      <c r="K334" s="63">
        <v>6.6000000000000008E-3</v>
      </c>
      <c r="L334" s="63"/>
      <c r="M334" s="63">
        <v>99.869566666666671</v>
      </c>
      <c r="O334"/>
      <c r="P334" s="63">
        <v>7.4824532162447852</v>
      </c>
      <c r="Q334" s="63">
        <v>40.778575205014036</v>
      </c>
      <c r="R334" s="63">
        <v>51.512226879672085</v>
      </c>
      <c r="S334" s="63">
        <v>0.226744699069091</v>
      </c>
      <c r="T334" s="63">
        <v>44.167319358434419</v>
      </c>
      <c r="U334"/>
    </row>
    <row r="335" spans="1:21" x14ac:dyDescent="0.25">
      <c r="A335" t="s">
        <v>517</v>
      </c>
      <c r="B335" s="71" t="s">
        <v>616</v>
      </c>
      <c r="C335" s="62">
        <v>0.17403379939923608</v>
      </c>
      <c r="D335" s="62">
        <v>1.325707358356285E-2</v>
      </c>
      <c r="E335" s="62">
        <v>4.2405817211006863E-2</v>
      </c>
      <c r="F335" s="62">
        <v>3.5201704504185596E-2</v>
      </c>
      <c r="G335" s="62">
        <v>0.98774794524379161</v>
      </c>
      <c r="H335" s="61">
        <v>0.8977553731390302</v>
      </c>
      <c r="I335" s="60">
        <v>1.4792957930492907</v>
      </c>
      <c r="J335" s="60">
        <v>1.3826423977297933E-2</v>
      </c>
      <c r="K335" s="63">
        <v>2.8837995769470527E-2</v>
      </c>
      <c r="L335" s="63"/>
      <c r="O335"/>
      <c r="U335"/>
    </row>
    <row r="336" spans="1:21" x14ac:dyDescent="0.25">
      <c r="A336" t="s">
        <v>517</v>
      </c>
      <c r="B336" s="71" t="s">
        <v>738</v>
      </c>
      <c r="C336" s="62">
        <v>48.978549999999998</v>
      </c>
      <c r="D336" s="62">
        <v>1.55355</v>
      </c>
      <c r="E336" s="62">
        <v>3.1462749999999997</v>
      </c>
      <c r="F336" s="62">
        <v>0.34447500000000003</v>
      </c>
      <c r="G336" s="62">
        <v>14.524025</v>
      </c>
      <c r="H336" s="61">
        <v>12.11965</v>
      </c>
      <c r="I336" s="60">
        <v>19.095874999999999</v>
      </c>
      <c r="J336" s="60">
        <v>0.32017499999999999</v>
      </c>
      <c r="K336" s="63">
        <v>4.5975000000000002E-2</v>
      </c>
      <c r="L336" s="63"/>
      <c r="M336" s="63">
        <v>100.136375</v>
      </c>
      <c r="O336"/>
      <c r="P336" s="63">
        <v>39.881333019711377</v>
      </c>
      <c r="Q336" s="63">
        <v>35.221010085935816</v>
      </c>
      <c r="R336" s="63">
        <v>23.688310457839911</v>
      </c>
      <c r="S336" s="63">
        <v>1.2093464365129041</v>
      </c>
      <c r="T336" s="63">
        <v>59.835360954016934</v>
      </c>
      <c r="U336"/>
    </row>
    <row r="337" spans="1:21" x14ac:dyDescent="0.25">
      <c r="A337" t="s">
        <v>517</v>
      </c>
      <c r="B337" s="71" t="s">
        <v>623</v>
      </c>
      <c r="C337" s="62">
        <v>0.25300658094207729</v>
      </c>
      <c r="D337" s="62">
        <v>0.14271922318547933</v>
      </c>
      <c r="E337" s="62">
        <v>0.52752071918235421</v>
      </c>
      <c r="F337" s="62">
        <v>6.9285225697835351E-2</v>
      </c>
      <c r="G337" s="62">
        <v>1.8635156083328051</v>
      </c>
      <c r="H337" s="61">
        <v>0.8458831459880658</v>
      </c>
      <c r="I337" s="60">
        <v>0.64297475002263316</v>
      </c>
      <c r="J337" s="60">
        <v>3.335969374359822E-2</v>
      </c>
      <c r="K337" s="63">
        <v>6.3122123696846583E-2</v>
      </c>
      <c r="L337" s="63"/>
      <c r="O337"/>
      <c r="U337"/>
    </row>
    <row r="338" spans="1:21" x14ac:dyDescent="0.25">
      <c r="B338" s="71"/>
      <c r="H338" s="61"/>
      <c r="I338" s="60"/>
      <c r="K338" s="63"/>
      <c r="L338" s="63"/>
      <c r="O338"/>
      <c r="U338"/>
    </row>
    <row r="339" spans="1:21" x14ac:dyDescent="0.25">
      <c r="A339" t="s">
        <v>740</v>
      </c>
      <c r="B339" s="71" t="s">
        <v>741</v>
      </c>
      <c r="C339" s="62">
        <v>52.970100000000002</v>
      </c>
      <c r="D339" s="62">
        <v>0.43840000000000001</v>
      </c>
      <c r="E339" s="62">
        <v>1.9278999999999999</v>
      </c>
      <c r="F339" s="62">
        <v>0.23680000000000001</v>
      </c>
      <c r="G339" s="62">
        <v>7.0332999999999997</v>
      </c>
      <c r="H339" s="61">
        <v>16.606100000000001</v>
      </c>
      <c r="I339" s="60">
        <v>21.166699999999999</v>
      </c>
      <c r="J339" s="60">
        <v>0.1459</v>
      </c>
      <c r="K339" s="63">
        <v>6.7500000000000004E-2</v>
      </c>
      <c r="L339" s="63"/>
      <c r="M339" s="63">
        <v>100.6001</v>
      </c>
      <c r="O339"/>
      <c r="P339" s="63">
        <v>42.311224189288041</v>
      </c>
      <c r="Q339" s="63">
        <v>46.18713071635986</v>
      </c>
      <c r="R339" s="63">
        <v>10.973872885573073</v>
      </c>
      <c r="S339" s="63">
        <v>0.52777220877902442</v>
      </c>
      <c r="T339" s="63">
        <v>80.80181908282313</v>
      </c>
      <c r="U339"/>
    </row>
    <row r="340" spans="1:21" x14ac:dyDescent="0.25">
      <c r="A340" t="s">
        <v>740</v>
      </c>
      <c r="B340" s="71" t="s">
        <v>741</v>
      </c>
      <c r="C340" s="62">
        <v>53.351900000000001</v>
      </c>
      <c r="D340" s="62">
        <v>0.42099999999999999</v>
      </c>
      <c r="E340" s="62">
        <v>1.6431</v>
      </c>
      <c r="F340" s="62">
        <v>0.17130000000000001</v>
      </c>
      <c r="G340" s="62">
        <v>6.867</v>
      </c>
      <c r="H340" s="61">
        <v>16.616800000000001</v>
      </c>
      <c r="I340" s="60">
        <v>21.273</v>
      </c>
      <c r="J340" s="60">
        <v>0.1779</v>
      </c>
      <c r="K340" s="63">
        <v>6.9199999999999998E-2</v>
      </c>
      <c r="L340" s="63"/>
      <c r="M340" s="63">
        <v>100.58459999999999</v>
      </c>
      <c r="O340"/>
      <c r="P340" s="63">
        <v>42.481855113702338</v>
      </c>
      <c r="Q340" s="63">
        <v>46.171397959626837</v>
      </c>
      <c r="R340" s="63">
        <v>10.703852781512458</v>
      </c>
      <c r="S340" s="63">
        <v>0.64289414515838794</v>
      </c>
      <c r="T340" s="63">
        <v>81.180122035453124</v>
      </c>
      <c r="U340"/>
    </row>
    <row r="341" spans="1:21" x14ac:dyDescent="0.25">
      <c r="A341" t="s">
        <v>740</v>
      </c>
      <c r="B341" s="71" t="s">
        <v>741</v>
      </c>
      <c r="C341" s="62">
        <v>53.116599999999998</v>
      </c>
      <c r="D341" s="62">
        <v>0.42280000000000001</v>
      </c>
      <c r="E341" s="62">
        <v>1.5889</v>
      </c>
      <c r="F341" s="62">
        <v>0.1527</v>
      </c>
      <c r="G341" s="62">
        <v>7.2049000000000003</v>
      </c>
      <c r="H341" s="61">
        <v>16.496700000000001</v>
      </c>
      <c r="I341" s="60">
        <v>21.000299999999999</v>
      </c>
      <c r="J341" s="60">
        <v>0.18479999999999999</v>
      </c>
      <c r="K341" s="63">
        <v>6.7400000000000002E-2</v>
      </c>
      <c r="L341" s="63"/>
      <c r="M341" s="63">
        <v>100.24809999999999</v>
      </c>
      <c r="O341"/>
      <c r="P341" s="63">
        <v>42.074716375634161</v>
      </c>
      <c r="Q341" s="63">
        <v>45.987910017233304</v>
      </c>
      <c r="R341" s="63">
        <v>11.267355631560328</v>
      </c>
      <c r="S341" s="63">
        <v>0.67001797557220588</v>
      </c>
      <c r="T341" s="63">
        <v>80.320839482826273</v>
      </c>
      <c r="U341"/>
    </row>
    <row r="342" spans="1:21" x14ac:dyDescent="0.25">
      <c r="A342" t="s">
        <v>740</v>
      </c>
      <c r="B342" s="71" t="s">
        <v>741</v>
      </c>
      <c r="C342" s="62">
        <v>53.241300000000003</v>
      </c>
      <c r="D342" s="62">
        <v>0.39100000000000001</v>
      </c>
      <c r="E342" s="62">
        <v>1.6685000000000001</v>
      </c>
      <c r="F342" s="62">
        <v>0.14829999999999999</v>
      </c>
      <c r="G342" s="62">
        <v>7.4301000000000004</v>
      </c>
      <c r="H342" s="61">
        <v>16.5274</v>
      </c>
      <c r="I342" s="60">
        <v>21.334499999999998</v>
      </c>
      <c r="J342" s="60">
        <v>0.14549999999999999</v>
      </c>
      <c r="K342" s="63">
        <v>3.7100000000000001E-2</v>
      </c>
      <c r="L342" s="63"/>
      <c r="M342" s="63">
        <v>100.92910000000001</v>
      </c>
      <c r="O342"/>
      <c r="P342" s="63">
        <v>42.335817642251421</v>
      </c>
      <c r="Q342" s="63">
        <v>45.633199419207344</v>
      </c>
      <c r="R342" s="63">
        <v>11.508493801808052</v>
      </c>
      <c r="S342" s="63">
        <v>0.52248913673318842</v>
      </c>
      <c r="T342" s="63">
        <v>79.85972561699397</v>
      </c>
      <c r="U342"/>
    </row>
    <row r="343" spans="1:21" x14ac:dyDescent="0.25">
      <c r="A343" t="s">
        <v>740</v>
      </c>
      <c r="B343" s="71" t="s">
        <v>741</v>
      </c>
      <c r="C343" s="62">
        <v>53.143099999999997</v>
      </c>
      <c r="D343" s="62">
        <v>0.44319999999999998</v>
      </c>
      <c r="E343" s="62">
        <v>1.5096000000000001</v>
      </c>
      <c r="F343" s="62">
        <v>0.16389999999999999</v>
      </c>
      <c r="G343" s="62">
        <v>7.6440999999999999</v>
      </c>
      <c r="H343" s="61">
        <v>16.652000000000001</v>
      </c>
      <c r="I343" s="60">
        <v>20.8918</v>
      </c>
      <c r="J343" s="60">
        <v>0.21199999999999999</v>
      </c>
      <c r="K343" s="63">
        <v>2.86E-2</v>
      </c>
      <c r="L343" s="63"/>
      <c r="M343" s="63">
        <v>100.6893</v>
      </c>
      <c r="O343"/>
      <c r="P343" s="63">
        <v>41.442491592348361</v>
      </c>
      <c r="Q343" s="63">
        <v>45.960770288767364</v>
      </c>
      <c r="R343" s="63">
        <v>11.835720610354954</v>
      </c>
      <c r="S343" s="63">
        <v>0.76101750852931449</v>
      </c>
      <c r="T343" s="63">
        <v>79.521731464609232</v>
      </c>
      <c r="U343"/>
    </row>
    <row r="344" spans="1:21" x14ac:dyDescent="0.25">
      <c r="A344" t="s">
        <v>740</v>
      </c>
      <c r="B344" s="71" t="s">
        <v>741</v>
      </c>
      <c r="C344" s="62">
        <v>52.0944</v>
      </c>
      <c r="D344" s="62">
        <v>0.47199999999999998</v>
      </c>
      <c r="E344" s="62">
        <v>1.6093999999999999</v>
      </c>
      <c r="F344" s="62">
        <v>0.19589999999999999</v>
      </c>
      <c r="G344" s="62">
        <v>9.8722999999999992</v>
      </c>
      <c r="H344" s="61">
        <v>15.123100000000001</v>
      </c>
      <c r="I344" s="60">
        <v>20.145499999999998</v>
      </c>
      <c r="J344" s="60">
        <v>0.17660000000000001</v>
      </c>
      <c r="K344" s="63">
        <v>-1.34E-2</v>
      </c>
      <c r="L344" s="63"/>
      <c r="M344" s="63">
        <v>99.699600000000004</v>
      </c>
      <c r="O344"/>
      <c r="P344" s="63">
        <v>40.935247579197096</v>
      </c>
      <c r="Q344" s="63">
        <v>42.757380692150811</v>
      </c>
      <c r="R344" s="63">
        <v>15.657991803073994</v>
      </c>
      <c r="S344" s="63">
        <v>0.64937992557810598</v>
      </c>
      <c r="T344" s="63">
        <v>73.195425905477251</v>
      </c>
      <c r="U344"/>
    </row>
    <row r="345" spans="1:21" x14ac:dyDescent="0.25">
      <c r="A345" t="s">
        <v>740</v>
      </c>
      <c r="B345" s="71" t="s">
        <v>742</v>
      </c>
      <c r="C345" s="62">
        <v>52.986233333333331</v>
      </c>
      <c r="D345" s="62">
        <v>0.43140000000000001</v>
      </c>
      <c r="E345" s="62">
        <v>1.6578999999999997</v>
      </c>
      <c r="F345" s="62">
        <v>0.17815</v>
      </c>
      <c r="G345" s="62">
        <v>7.6752833333333328</v>
      </c>
      <c r="H345" s="61">
        <v>16.337016666666667</v>
      </c>
      <c r="I345" s="60">
        <v>20.968633333333333</v>
      </c>
      <c r="J345" s="60">
        <v>0.17378333333333332</v>
      </c>
      <c r="K345" s="63">
        <v>4.2733333333333325E-2</v>
      </c>
      <c r="L345" s="63"/>
      <c r="M345" s="63">
        <v>100.45846666666667</v>
      </c>
      <c r="O345"/>
      <c r="P345" s="63">
        <v>41.930225415403562</v>
      </c>
      <c r="Q345" s="63">
        <v>45.449631515557591</v>
      </c>
      <c r="R345" s="63">
        <v>11.991214585647143</v>
      </c>
      <c r="S345" s="63">
        <v>0.62892848339170448</v>
      </c>
      <c r="T345" s="63">
        <v>79.146610598030492</v>
      </c>
      <c r="U345"/>
    </row>
    <row r="346" spans="1:21" x14ac:dyDescent="0.25">
      <c r="A346" t="s">
        <v>740</v>
      </c>
      <c r="B346" s="71" t="s">
        <v>623</v>
      </c>
      <c r="C346" s="62">
        <v>0.45519242377995112</v>
      </c>
      <c r="D346" s="62">
        <v>2.7021769002047207E-2</v>
      </c>
      <c r="E346" s="62">
        <v>0.14306469865064542</v>
      </c>
      <c r="F346" s="62">
        <v>3.3297432333439889E-2</v>
      </c>
      <c r="G346" s="62">
        <v>1.1112780505646118</v>
      </c>
      <c r="H346" s="61">
        <v>0.59753448575514589</v>
      </c>
      <c r="I346" s="60">
        <v>0.43593176377349102</v>
      </c>
      <c r="J346" s="60">
        <v>2.5235642782910704E-2</v>
      </c>
      <c r="K346" s="63">
        <v>3.2572237667477917E-2</v>
      </c>
      <c r="L346" s="63"/>
      <c r="O346"/>
      <c r="U346"/>
    </row>
    <row r="347" spans="1:21" x14ac:dyDescent="0.25">
      <c r="A347" t="s">
        <v>740</v>
      </c>
      <c r="B347" s="71" t="s">
        <v>743</v>
      </c>
      <c r="C347" s="62">
        <v>51.031500000000001</v>
      </c>
      <c r="D347" s="62">
        <v>0.81810000000000005</v>
      </c>
      <c r="E347" s="62">
        <v>1.4741</v>
      </c>
      <c r="F347" s="62">
        <v>0.26750000000000002</v>
      </c>
      <c r="G347" s="62">
        <v>14.682700000000001</v>
      </c>
      <c r="H347" s="61">
        <v>13.063700000000001</v>
      </c>
      <c r="I347" s="60">
        <v>18.4466</v>
      </c>
      <c r="J347" s="60">
        <v>0.20519999999999999</v>
      </c>
      <c r="K347" s="63">
        <v>-8.8800000000000004E-2</v>
      </c>
      <c r="L347" s="63"/>
      <c r="M347" s="63">
        <v>99.909800000000004</v>
      </c>
      <c r="O347"/>
      <c r="P347" s="63">
        <v>38.069360534756953</v>
      </c>
      <c r="Q347" s="63">
        <v>37.512529327364582</v>
      </c>
      <c r="R347" s="63">
        <v>23.651763251868218</v>
      </c>
      <c r="S347" s="63">
        <v>0.76634688601025025</v>
      </c>
      <c r="T347" s="63">
        <v>61.330766278005257</v>
      </c>
      <c r="U347"/>
    </row>
    <row r="348" spans="1:21" x14ac:dyDescent="0.25">
      <c r="A348" t="s">
        <v>740</v>
      </c>
      <c r="B348" s="71" t="s">
        <v>743</v>
      </c>
      <c r="C348" s="62">
        <v>51.099800000000002</v>
      </c>
      <c r="D348" s="62">
        <v>0.80220000000000002</v>
      </c>
      <c r="E348" s="62">
        <v>1.4754</v>
      </c>
      <c r="F348" s="62">
        <v>0.32950000000000002</v>
      </c>
      <c r="G348" s="62">
        <v>14.252000000000001</v>
      </c>
      <c r="H348" s="61">
        <v>13.136100000000001</v>
      </c>
      <c r="I348" s="60">
        <v>18.471599999999999</v>
      </c>
      <c r="J348" s="60">
        <v>0.21049999999999999</v>
      </c>
      <c r="K348" s="63">
        <v>-6.7500000000000004E-2</v>
      </c>
      <c r="L348" s="63"/>
      <c r="M348" s="63">
        <v>99.707700000000003</v>
      </c>
      <c r="O348"/>
      <c r="P348" s="63">
        <v>38.279628301978164</v>
      </c>
      <c r="Q348" s="63">
        <v>37.877433175292914</v>
      </c>
      <c r="R348" s="63">
        <v>23.053525864389435</v>
      </c>
      <c r="S348" s="63">
        <v>0.78941265833949259</v>
      </c>
      <c r="T348" s="63">
        <v>62.164511723218695</v>
      </c>
      <c r="U348"/>
    </row>
    <row r="349" spans="1:21" x14ac:dyDescent="0.25">
      <c r="A349" t="s">
        <v>740</v>
      </c>
      <c r="B349" s="71" t="s">
        <v>743</v>
      </c>
      <c r="C349" s="62">
        <v>51.044600000000003</v>
      </c>
      <c r="D349" s="62">
        <v>0.83389999999999997</v>
      </c>
      <c r="E349" s="62">
        <v>1.452</v>
      </c>
      <c r="F349" s="62">
        <v>0.36059999999999998</v>
      </c>
      <c r="G349" s="62">
        <v>14.391400000000001</v>
      </c>
      <c r="H349" s="61">
        <v>13.122199999999999</v>
      </c>
      <c r="I349" s="60">
        <v>18.543500000000002</v>
      </c>
      <c r="J349" s="60">
        <v>0.24249999999999999</v>
      </c>
      <c r="K349" s="63">
        <v>1.8100000000000002E-2</v>
      </c>
      <c r="L349" s="63"/>
      <c r="M349" s="63">
        <v>100.0277</v>
      </c>
      <c r="O349"/>
      <c r="P349" s="63">
        <v>38.2547943650899</v>
      </c>
      <c r="Q349" s="63">
        <v>37.66619183747715</v>
      </c>
      <c r="R349" s="63">
        <v>23.173709263595661</v>
      </c>
      <c r="S349" s="63">
        <v>0.90530453383729315</v>
      </c>
      <c r="T349" s="63">
        <v>61.910343632713385</v>
      </c>
      <c r="U349"/>
    </row>
    <row r="350" spans="1:21" x14ac:dyDescent="0.25">
      <c r="A350" t="s">
        <v>740</v>
      </c>
      <c r="B350" s="71" t="s">
        <v>743</v>
      </c>
      <c r="C350" s="62">
        <v>51.336799999999997</v>
      </c>
      <c r="D350" s="62">
        <v>0.85009999999999997</v>
      </c>
      <c r="E350" s="62">
        <v>1.4709000000000001</v>
      </c>
      <c r="F350" s="62">
        <v>0.3755</v>
      </c>
      <c r="G350" s="62">
        <v>15.1479</v>
      </c>
      <c r="H350" s="61">
        <v>13.0115</v>
      </c>
      <c r="I350" s="60">
        <v>18.523499999999999</v>
      </c>
      <c r="J350" s="60">
        <v>0.27879999999999999</v>
      </c>
      <c r="K350" s="63">
        <v>-1.6400000000000001E-2</v>
      </c>
      <c r="L350" s="63"/>
      <c r="M350" s="63">
        <v>100.9808</v>
      </c>
      <c r="O350"/>
      <c r="P350" s="63">
        <v>37.837186197267535</v>
      </c>
      <c r="Q350" s="63">
        <v>36.980607956812158</v>
      </c>
      <c r="R350" s="63">
        <v>24.151636213271747</v>
      </c>
      <c r="S350" s="63">
        <v>1.0305696326485612</v>
      </c>
      <c r="T350" s="63">
        <v>60.492802871629635</v>
      </c>
      <c r="U350"/>
    </row>
    <row r="351" spans="1:21" x14ac:dyDescent="0.25">
      <c r="A351" t="s">
        <v>740</v>
      </c>
      <c r="B351" s="71" t="s">
        <v>743</v>
      </c>
      <c r="C351" s="62">
        <v>51.128174999999999</v>
      </c>
      <c r="D351" s="62">
        <v>0.826075</v>
      </c>
      <c r="E351" s="62">
        <v>1.4681000000000002</v>
      </c>
      <c r="F351" s="62">
        <v>0.33327499999999999</v>
      </c>
      <c r="G351" s="62">
        <v>14.618499999999999</v>
      </c>
      <c r="H351" s="61">
        <v>13.083375</v>
      </c>
      <c r="I351" s="60">
        <v>18.496299999999998</v>
      </c>
      <c r="J351" s="60">
        <v>0.23424999999999996</v>
      </c>
      <c r="K351" s="63">
        <v>-3.8649999999999997E-2</v>
      </c>
      <c r="L351" s="63"/>
      <c r="M351" s="63">
        <v>100.15649999999999</v>
      </c>
      <c r="O351"/>
      <c r="P351" s="63">
        <v>38.110242349773138</v>
      </c>
      <c r="Q351" s="63">
        <v>37.509190574236698</v>
      </c>
      <c r="R351" s="63">
        <v>23.507658648281264</v>
      </c>
      <c r="S351" s="63">
        <v>0.8729084277088992</v>
      </c>
      <c r="T351" s="63">
        <v>61.474606126391741</v>
      </c>
      <c r="U351"/>
    </row>
    <row r="352" spans="1:21" x14ac:dyDescent="0.25">
      <c r="A352" t="s">
        <v>740</v>
      </c>
      <c r="B352" s="71" t="s">
        <v>623</v>
      </c>
      <c r="C352" s="62">
        <v>0.14219747712248371</v>
      </c>
      <c r="D352" s="62">
        <v>2.0591644745705285E-2</v>
      </c>
      <c r="E352" s="62">
        <v>1.0898623766329432E-2</v>
      </c>
      <c r="F352" s="62">
        <v>4.7854667135679527E-2</v>
      </c>
      <c r="G352" s="62">
        <v>0.39593040634266319</v>
      </c>
      <c r="H352" s="61">
        <v>5.7272528318557843E-2</v>
      </c>
      <c r="I352" s="60">
        <v>4.4899368963643313E-2</v>
      </c>
      <c r="J352" s="60">
        <v>3.3964344048821017E-2</v>
      </c>
      <c r="K352" s="63">
        <v>4.8521369862498054E-2</v>
      </c>
      <c r="L352" s="63"/>
      <c r="O352"/>
      <c r="U352"/>
    </row>
    <row r="353" spans="1:21" x14ac:dyDescent="0.25">
      <c r="A353" t="s">
        <v>740</v>
      </c>
      <c r="B353" s="71" t="s">
        <v>744</v>
      </c>
      <c r="C353" s="62">
        <v>53.184199999999997</v>
      </c>
      <c r="D353" s="62">
        <v>0.39050000000000001</v>
      </c>
      <c r="E353" s="62">
        <v>1.6012999999999999</v>
      </c>
      <c r="F353" s="62">
        <v>0.19500000000000001</v>
      </c>
      <c r="G353" s="62">
        <v>6.9802999999999997</v>
      </c>
      <c r="H353" s="61">
        <v>16.499400000000001</v>
      </c>
      <c r="I353" s="60">
        <v>21.0365</v>
      </c>
      <c r="J353" s="60">
        <v>0.13689999999999999</v>
      </c>
      <c r="K353" s="63">
        <v>0.1085</v>
      </c>
      <c r="L353" s="63">
        <v>0</v>
      </c>
      <c r="M353" s="63">
        <v>100.1387</v>
      </c>
      <c r="O353"/>
      <c r="P353" s="63">
        <v>42.335575374231766</v>
      </c>
      <c r="Q353" s="63">
        <v>46.200963363982915</v>
      </c>
      <c r="R353" s="63">
        <v>10.964893469705652</v>
      </c>
      <c r="S353" s="63">
        <v>0.49856779207967644</v>
      </c>
      <c r="T353" s="63">
        <v>80.819156613701111</v>
      </c>
      <c r="U353"/>
    </row>
    <row r="354" spans="1:21" x14ac:dyDescent="0.25">
      <c r="A354" t="s">
        <v>740</v>
      </c>
      <c r="B354" s="71" t="s">
        <v>744</v>
      </c>
      <c r="C354" s="62">
        <v>52.958599999999997</v>
      </c>
      <c r="D354" s="62">
        <v>0.43809999999999999</v>
      </c>
      <c r="E354" s="62">
        <v>1.6392</v>
      </c>
      <c r="F354" s="62">
        <v>0.1993</v>
      </c>
      <c r="G354" s="62">
        <v>7.1177000000000001</v>
      </c>
      <c r="H354" s="61">
        <v>16.447299999999998</v>
      </c>
      <c r="I354" s="60">
        <v>20.960100000000001</v>
      </c>
      <c r="J354" s="60">
        <v>0.16539999999999999</v>
      </c>
      <c r="K354" s="63">
        <v>1.1900000000000001E-2</v>
      </c>
      <c r="L354" s="63">
        <v>13</v>
      </c>
      <c r="M354" s="63">
        <v>99.932400000000001</v>
      </c>
      <c r="O354"/>
      <c r="P354" s="63">
        <v>42.173394221129932</v>
      </c>
      <c r="Q354" s="63">
        <v>46.045873640656488</v>
      </c>
      <c r="R354" s="63">
        <v>11.178492273745739</v>
      </c>
      <c r="S354" s="63">
        <v>0.60223986446784861</v>
      </c>
      <c r="T354" s="63">
        <v>80.465502596451941</v>
      </c>
      <c r="U354"/>
    </row>
    <row r="355" spans="1:21" x14ac:dyDescent="0.25">
      <c r="A355" t="s">
        <v>740</v>
      </c>
      <c r="B355" s="71" t="s">
        <v>744</v>
      </c>
      <c r="C355" s="62">
        <v>52.706899999999997</v>
      </c>
      <c r="D355" s="62">
        <v>0.39489999999999997</v>
      </c>
      <c r="E355" s="62">
        <v>1.6105</v>
      </c>
      <c r="F355" s="62">
        <v>0.25219999999999998</v>
      </c>
      <c r="G355" s="62">
        <v>7.2967000000000004</v>
      </c>
      <c r="H355" s="61">
        <v>16.602599999999999</v>
      </c>
      <c r="I355" s="60">
        <v>20.986999999999998</v>
      </c>
      <c r="J355" s="60">
        <v>0.16159999999999999</v>
      </c>
      <c r="K355" s="63">
        <v>2.8799999999999999E-2</v>
      </c>
      <c r="L355" s="63">
        <v>26</v>
      </c>
      <c r="M355" s="63">
        <v>100.0377</v>
      </c>
      <c r="O355"/>
      <c r="P355" s="63">
        <v>41.910595497543156</v>
      </c>
      <c r="Q355" s="63">
        <v>46.131807590982376</v>
      </c>
      <c r="R355" s="63">
        <v>11.373609326087363</v>
      </c>
      <c r="S355" s="63">
        <v>0.58398758538710116</v>
      </c>
      <c r="T355" s="63">
        <v>80.2216731295252</v>
      </c>
      <c r="U355"/>
    </row>
    <row r="356" spans="1:21" x14ac:dyDescent="0.25">
      <c r="A356" t="s">
        <v>740</v>
      </c>
      <c r="B356" s="71" t="s">
        <v>744</v>
      </c>
      <c r="C356" s="62">
        <v>53.060299999999998</v>
      </c>
      <c r="D356" s="62">
        <v>0.44600000000000001</v>
      </c>
      <c r="E356" s="62">
        <v>1.6079000000000001</v>
      </c>
      <c r="F356" s="62">
        <v>0.16769999999999999</v>
      </c>
      <c r="G356" s="62">
        <v>7.4767000000000001</v>
      </c>
      <c r="H356" s="61">
        <v>16.697399999999998</v>
      </c>
      <c r="I356" s="60">
        <v>20.964099999999998</v>
      </c>
      <c r="J356" s="60">
        <v>0.14779999999999999</v>
      </c>
      <c r="K356" s="63">
        <v>3.8899999999999997E-2</v>
      </c>
      <c r="L356" s="63">
        <v>39</v>
      </c>
      <c r="M356" s="63">
        <v>100.619</v>
      </c>
      <c r="O356"/>
      <c r="P356" s="63">
        <v>41.67798840733014</v>
      </c>
      <c r="Q356" s="63">
        <v>46.188119008749403</v>
      </c>
      <c r="R356" s="63">
        <v>11.602159417179406</v>
      </c>
      <c r="S356" s="63">
        <v>0.5317331667410472</v>
      </c>
      <c r="T356" s="63">
        <v>79.923683129420866</v>
      </c>
      <c r="U356"/>
    </row>
    <row r="357" spans="1:21" x14ac:dyDescent="0.25">
      <c r="A357" t="s">
        <v>740</v>
      </c>
      <c r="B357" s="71" t="s">
        <v>744</v>
      </c>
      <c r="C357" s="62">
        <v>51.714300000000001</v>
      </c>
      <c r="D357" s="62">
        <v>0.69440000000000002</v>
      </c>
      <c r="E357" s="62">
        <v>1.6415</v>
      </c>
      <c r="F357" s="62">
        <v>0.3196</v>
      </c>
      <c r="G357" s="62">
        <v>12.3848</v>
      </c>
      <c r="H357" s="61">
        <v>14.3574</v>
      </c>
      <c r="I357" s="60">
        <v>19.141100000000002</v>
      </c>
      <c r="J357" s="60">
        <v>0.22159999999999999</v>
      </c>
      <c r="K357" s="63">
        <v>1.17E-2</v>
      </c>
      <c r="L357" s="63">
        <v>52</v>
      </c>
      <c r="M357" s="63">
        <v>100.48480000000001</v>
      </c>
      <c r="O357"/>
      <c r="P357" s="63">
        <v>38.915865927545688</v>
      </c>
      <c r="Q357" s="63">
        <v>40.615004388676738</v>
      </c>
      <c r="R357" s="63">
        <v>19.653827976755153</v>
      </c>
      <c r="S357" s="63">
        <v>0.8153017070224261</v>
      </c>
      <c r="T357" s="63">
        <v>67.389731631787996</v>
      </c>
      <c r="U357"/>
    </row>
    <row r="358" spans="1:21" x14ac:dyDescent="0.25">
      <c r="A358" t="s">
        <v>740</v>
      </c>
      <c r="B358" s="71" t="s">
        <v>745</v>
      </c>
      <c r="C358" s="62">
        <v>52.965800000000002</v>
      </c>
      <c r="D358" s="62">
        <v>0.40439999999999998</v>
      </c>
      <c r="E358" s="62">
        <v>1.6313</v>
      </c>
      <c r="F358" s="62">
        <v>0.2392</v>
      </c>
      <c r="G358" s="62">
        <v>7.5547000000000004</v>
      </c>
      <c r="H358" s="61">
        <v>16.667200000000001</v>
      </c>
      <c r="I358" s="60">
        <v>20.6921</v>
      </c>
      <c r="J358" s="60">
        <v>0.1666</v>
      </c>
      <c r="K358" s="63">
        <v>-4.5699999999999998E-2</v>
      </c>
      <c r="L358" s="63">
        <v>0</v>
      </c>
      <c r="M358" s="63">
        <v>100.26130000000001</v>
      </c>
      <c r="O358"/>
      <c r="P358" s="63">
        <v>41.317220070885554</v>
      </c>
      <c r="Q358" s="63">
        <v>46.30629878919185</v>
      </c>
      <c r="R358" s="63">
        <v>11.774489706514416</v>
      </c>
      <c r="S358" s="63">
        <v>0.60199143340817196</v>
      </c>
      <c r="T358" s="63">
        <v>79.727393495381236</v>
      </c>
      <c r="U358"/>
    </row>
    <row r="359" spans="1:21" x14ac:dyDescent="0.25">
      <c r="A359" t="s">
        <v>740</v>
      </c>
      <c r="B359" s="71" t="s">
        <v>745</v>
      </c>
      <c r="C359" s="62">
        <v>52.676600000000001</v>
      </c>
      <c r="D359" s="62">
        <v>0.48149999999999998</v>
      </c>
      <c r="E359" s="62">
        <v>1.5922000000000001</v>
      </c>
      <c r="F359" s="62">
        <v>0.2132</v>
      </c>
      <c r="G359" s="62">
        <v>7.9915000000000003</v>
      </c>
      <c r="H359" s="61">
        <v>16.366499999999998</v>
      </c>
      <c r="I359" s="60">
        <v>20.580100000000002</v>
      </c>
      <c r="J359" s="60">
        <v>0.18840000000000001</v>
      </c>
      <c r="K359" s="63">
        <v>1.35E-2</v>
      </c>
      <c r="L359" s="63">
        <v>13</v>
      </c>
      <c r="M359" s="63">
        <v>100.107</v>
      </c>
      <c r="O359"/>
      <c r="P359" s="63">
        <v>41.217034167875482</v>
      </c>
      <c r="Q359" s="63">
        <v>45.607468883774395</v>
      </c>
      <c r="R359" s="63">
        <v>12.492688406768247</v>
      </c>
      <c r="S359" s="63">
        <v>0.6828085415818832</v>
      </c>
      <c r="T359" s="63">
        <v>78.498012760454671</v>
      </c>
      <c r="U359"/>
    </row>
    <row r="360" spans="1:21" x14ac:dyDescent="0.25">
      <c r="A360" t="s">
        <v>740</v>
      </c>
      <c r="B360" s="71" t="s">
        <v>745</v>
      </c>
      <c r="C360" s="62">
        <v>52.555999999999997</v>
      </c>
      <c r="D360" s="62">
        <v>0.46129999999999999</v>
      </c>
      <c r="E360" s="62">
        <v>1.629</v>
      </c>
      <c r="F360" s="62">
        <v>0.22020000000000001</v>
      </c>
      <c r="G360" s="62">
        <v>8.5121000000000002</v>
      </c>
      <c r="H360" s="61">
        <v>15.8096</v>
      </c>
      <c r="I360" s="60">
        <v>20.7515</v>
      </c>
      <c r="J360" s="60">
        <v>0.1862</v>
      </c>
      <c r="K360" s="63">
        <v>1.6899999999999998E-2</v>
      </c>
      <c r="L360" s="63">
        <v>26</v>
      </c>
      <c r="M360" s="63">
        <v>100.2084</v>
      </c>
      <c r="O360"/>
      <c r="P360" s="63">
        <v>41.728368886615158</v>
      </c>
      <c r="Q360" s="63">
        <v>44.233743406204631</v>
      </c>
      <c r="R360" s="63">
        <v>13.360323618316713</v>
      </c>
      <c r="S360" s="63">
        <v>0.67756408886348996</v>
      </c>
      <c r="T360" s="63">
        <v>76.802604315773706</v>
      </c>
      <c r="U360"/>
    </row>
    <row r="361" spans="1:21" x14ac:dyDescent="0.25">
      <c r="A361" t="s">
        <v>740</v>
      </c>
      <c r="B361" s="71" t="s">
        <v>745</v>
      </c>
      <c r="C361" s="62">
        <v>51.004100000000001</v>
      </c>
      <c r="D361" s="62">
        <v>0.86970000000000003</v>
      </c>
      <c r="E361" s="62">
        <v>1.7284999999999999</v>
      </c>
      <c r="F361" s="62">
        <v>0.2989</v>
      </c>
      <c r="G361" s="62">
        <v>13.8757</v>
      </c>
      <c r="H361" s="61">
        <v>13.3331</v>
      </c>
      <c r="I361" s="60">
        <v>18.732099999999999</v>
      </c>
      <c r="J361" s="60">
        <v>0.26479999999999998</v>
      </c>
      <c r="K361" s="63">
        <v>4.9700000000000001E-2</v>
      </c>
      <c r="L361" s="63">
        <v>39</v>
      </c>
      <c r="M361" s="63">
        <v>100.1691</v>
      </c>
      <c r="O361"/>
      <c r="P361" s="63">
        <v>38.548543166470189</v>
      </c>
      <c r="Q361" s="63">
        <v>38.177152844325519</v>
      </c>
      <c r="R361" s="63">
        <v>22.288187383400306</v>
      </c>
      <c r="S361" s="63">
        <v>0.98611660580398397</v>
      </c>
      <c r="T361" s="63">
        <v>63.138903544645466</v>
      </c>
      <c r="U361"/>
    </row>
    <row r="362" spans="1:21" x14ac:dyDescent="0.25">
      <c r="A362" t="s">
        <v>740</v>
      </c>
      <c r="B362" s="71" t="s">
        <v>745</v>
      </c>
      <c r="C362" s="62">
        <v>50.510300000000001</v>
      </c>
      <c r="D362" s="62">
        <v>0.95279999999999998</v>
      </c>
      <c r="E362" s="62">
        <v>1.7201</v>
      </c>
      <c r="F362" s="62">
        <v>0.32950000000000002</v>
      </c>
      <c r="G362" s="62">
        <v>14.482799999999999</v>
      </c>
      <c r="H362" s="61">
        <v>12.9894</v>
      </c>
      <c r="I362" s="60">
        <v>18.338699999999999</v>
      </c>
      <c r="J362" s="60">
        <v>0.22059999999999999</v>
      </c>
      <c r="K362" s="63">
        <v>-1.49E-2</v>
      </c>
      <c r="L362" s="63">
        <v>52</v>
      </c>
      <c r="M362" s="63">
        <v>99.534599999999998</v>
      </c>
      <c r="O362"/>
      <c r="P362" s="63">
        <v>38.113678644556465</v>
      </c>
      <c r="Q362" s="63">
        <v>37.562311576425245</v>
      </c>
      <c r="R362" s="63">
        <v>23.49433742447194</v>
      </c>
      <c r="S362" s="63">
        <v>0.82967235454635035</v>
      </c>
      <c r="T362" s="63">
        <v>61.520427653789667</v>
      </c>
      <c r="U362"/>
    </row>
    <row r="363" spans="1:21" x14ac:dyDescent="0.25">
      <c r="A363" t="s">
        <v>740</v>
      </c>
      <c r="B363" s="71" t="s">
        <v>745</v>
      </c>
      <c r="C363" s="62">
        <v>50.377499999999998</v>
      </c>
      <c r="D363" s="62">
        <v>0.99450000000000005</v>
      </c>
      <c r="E363" s="62">
        <v>1.758</v>
      </c>
      <c r="F363" s="62">
        <v>0.3473</v>
      </c>
      <c r="G363" s="62">
        <v>15.3316</v>
      </c>
      <c r="H363" s="61">
        <v>12.7293</v>
      </c>
      <c r="I363" s="60">
        <v>18.042400000000001</v>
      </c>
      <c r="J363" s="60">
        <v>0.27039999999999997</v>
      </c>
      <c r="K363" s="63">
        <v>1.8100000000000002E-2</v>
      </c>
      <c r="L363" s="63">
        <v>65</v>
      </c>
      <c r="M363" s="63">
        <v>99.863399999999999</v>
      </c>
      <c r="O363"/>
      <c r="P363" s="63">
        <v>37.424413850071097</v>
      </c>
      <c r="Q363" s="63">
        <v>36.738051630323902</v>
      </c>
      <c r="R363" s="63">
        <v>24.822557576446005</v>
      </c>
      <c r="S363" s="63">
        <v>1.0149769431590001</v>
      </c>
      <c r="T363" s="63">
        <v>59.677855862225229</v>
      </c>
      <c r="U363"/>
    </row>
    <row r="364" spans="1:21" x14ac:dyDescent="0.25">
      <c r="A364" t="s">
        <v>740</v>
      </c>
      <c r="B364" s="71" t="s">
        <v>746</v>
      </c>
      <c r="C364" s="62">
        <v>53.0642</v>
      </c>
      <c r="D364" s="62">
        <v>0.36170000000000002</v>
      </c>
      <c r="E364" s="62">
        <v>1.6214</v>
      </c>
      <c r="F364" s="62">
        <v>0.22370000000000001</v>
      </c>
      <c r="G364" s="62">
        <v>7.0461999999999998</v>
      </c>
      <c r="H364" s="61">
        <v>16.617599999999999</v>
      </c>
      <c r="I364" s="60">
        <v>20.915900000000001</v>
      </c>
      <c r="J364" s="60">
        <v>0.18140000000000001</v>
      </c>
      <c r="K364" s="63">
        <v>4.9099999999999998E-2</v>
      </c>
      <c r="L364" s="63"/>
      <c r="M364" s="63">
        <v>100.0895</v>
      </c>
      <c r="O364"/>
      <c r="P364" s="63">
        <v>41.944448186791227</v>
      </c>
      <c r="Q364" s="63">
        <v>46.3678680068044</v>
      </c>
      <c r="R364" s="63">
        <v>11.029383586050892</v>
      </c>
      <c r="S364" s="63">
        <v>0.65830022035346825</v>
      </c>
      <c r="T364" s="63">
        <v>80.784125929430715</v>
      </c>
      <c r="U364"/>
    </row>
    <row r="365" spans="1:21" x14ac:dyDescent="0.25">
      <c r="A365" t="s">
        <v>740</v>
      </c>
      <c r="B365" s="71" t="s">
        <v>746</v>
      </c>
      <c r="C365" s="62">
        <v>52.686100000000003</v>
      </c>
      <c r="D365" s="62">
        <v>0.4214</v>
      </c>
      <c r="E365" s="62">
        <v>1.6096999999999999</v>
      </c>
      <c r="F365" s="62">
        <v>0.1633</v>
      </c>
      <c r="G365" s="62">
        <v>7.6657000000000002</v>
      </c>
      <c r="H365" s="61">
        <v>16.398700000000002</v>
      </c>
      <c r="I365" s="60">
        <v>20.830200000000001</v>
      </c>
      <c r="J365" s="60">
        <v>0.16439999999999999</v>
      </c>
      <c r="K365" s="63">
        <v>3.2099999999999997E-2</v>
      </c>
      <c r="L365" s="63"/>
      <c r="M365" s="63">
        <v>99.975800000000007</v>
      </c>
      <c r="O365"/>
      <c r="P365" s="63">
        <v>41.720289349033528</v>
      </c>
      <c r="Q365" s="63">
        <v>45.699788586516753</v>
      </c>
      <c r="R365" s="63">
        <v>11.984061732222731</v>
      </c>
      <c r="S365" s="63">
        <v>0.5958603322269822</v>
      </c>
      <c r="T365" s="63">
        <v>79.224580769135102</v>
      </c>
      <c r="U365"/>
    </row>
    <row r="366" spans="1:21" x14ac:dyDescent="0.25">
      <c r="A366" t="s">
        <v>740</v>
      </c>
      <c r="B366" s="71" t="s">
        <v>746</v>
      </c>
      <c r="C366" s="62">
        <v>51.973100000000002</v>
      </c>
      <c r="D366" s="62">
        <v>0.59330000000000005</v>
      </c>
      <c r="E366" s="62">
        <v>1.5583</v>
      </c>
      <c r="F366" s="62">
        <v>0.24640000000000001</v>
      </c>
      <c r="G366" s="62">
        <v>10.5822</v>
      </c>
      <c r="H366" s="61">
        <v>14.8514</v>
      </c>
      <c r="I366" s="60">
        <v>19.902899999999999</v>
      </c>
      <c r="J366" s="60">
        <v>0.2203</v>
      </c>
      <c r="K366" s="63">
        <v>6.7000000000000004E-2</v>
      </c>
      <c r="L366" s="63"/>
      <c r="M366" s="63">
        <v>99.997399999999999</v>
      </c>
      <c r="O366"/>
      <c r="P366" s="63">
        <v>40.43198054228602</v>
      </c>
      <c r="Q366" s="63">
        <v>41.978503090593946</v>
      </c>
      <c r="R366" s="63">
        <v>16.779652652716564</v>
      </c>
      <c r="S366" s="63">
        <v>0.80986371440349059</v>
      </c>
      <c r="T366" s="63">
        <v>71.442853438049085</v>
      </c>
      <c r="U366"/>
    </row>
    <row r="367" spans="1:21" x14ac:dyDescent="0.25">
      <c r="A367" t="s">
        <v>740</v>
      </c>
      <c r="B367" s="71" t="s">
        <v>746</v>
      </c>
      <c r="C367" s="62">
        <v>50.972200000000001</v>
      </c>
      <c r="D367" s="62">
        <v>0.73070000000000002</v>
      </c>
      <c r="E367" s="62">
        <v>1.3694</v>
      </c>
      <c r="F367" s="62">
        <v>0.37380000000000002</v>
      </c>
      <c r="G367" s="62">
        <v>13.8827</v>
      </c>
      <c r="H367" s="61">
        <v>13.2011</v>
      </c>
      <c r="I367" s="60">
        <v>18.538699999999999</v>
      </c>
      <c r="J367" s="60">
        <v>0.18790000000000001</v>
      </c>
      <c r="K367" s="63">
        <v>2.98E-2</v>
      </c>
      <c r="L367" s="63"/>
      <c r="M367" s="63">
        <v>99.293400000000005</v>
      </c>
      <c r="O367"/>
      <c r="P367" s="63">
        <v>38.555803198681495</v>
      </c>
      <c r="Q367" s="63">
        <v>38.200715491484431</v>
      </c>
      <c r="R367" s="63">
        <v>22.536307696441497</v>
      </c>
      <c r="S367" s="63">
        <v>0.70717361339258678</v>
      </c>
      <c r="T367" s="63">
        <v>62.895271263604592</v>
      </c>
      <c r="U367"/>
    </row>
    <row r="368" spans="1:21" x14ac:dyDescent="0.25">
      <c r="A368" t="s">
        <v>740</v>
      </c>
      <c r="B368" s="71" t="s">
        <v>746</v>
      </c>
      <c r="C368" s="62">
        <v>51.268599999999999</v>
      </c>
      <c r="D368" s="62">
        <v>0.60360000000000003</v>
      </c>
      <c r="E368" s="62">
        <v>1.1321000000000001</v>
      </c>
      <c r="F368" s="62">
        <v>0.3846</v>
      </c>
      <c r="G368" s="62">
        <v>14.7852</v>
      </c>
      <c r="H368" s="61">
        <v>12.7639</v>
      </c>
      <c r="I368" s="60">
        <v>18.973199999999999</v>
      </c>
      <c r="J368" s="60">
        <v>0.18759999999999999</v>
      </c>
      <c r="K368" s="63">
        <v>2.81E-2</v>
      </c>
      <c r="L368" s="63"/>
      <c r="M368" s="63">
        <v>100.1285</v>
      </c>
      <c r="O368"/>
      <c r="P368" s="63">
        <v>39.029182052147569</v>
      </c>
      <c r="Q368" s="63">
        <v>36.532816554286782</v>
      </c>
      <c r="R368" s="63">
        <v>23.739655653484046</v>
      </c>
      <c r="S368" s="63">
        <v>0.69834574008160133</v>
      </c>
      <c r="T368" s="63">
        <v>60.612772657393442</v>
      </c>
      <c r="U368"/>
    </row>
    <row r="369" spans="1:21" x14ac:dyDescent="0.25">
      <c r="A369" t="s">
        <v>740</v>
      </c>
      <c r="B369" s="71" t="s">
        <v>747</v>
      </c>
      <c r="C369" s="62">
        <v>52.104925000000009</v>
      </c>
      <c r="D369" s="62">
        <v>0.57742500000000008</v>
      </c>
      <c r="E369" s="62">
        <v>1.5906499999999999</v>
      </c>
      <c r="F369" s="62">
        <v>0.26086875000000004</v>
      </c>
      <c r="G369" s="62">
        <v>10.1854125</v>
      </c>
      <c r="H369" s="61">
        <v>15.145743749999999</v>
      </c>
      <c r="I369" s="60">
        <v>19.961662499999999</v>
      </c>
      <c r="J369" s="60">
        <v>0.19199374999999996</v>
      </c>
      <c r="K369" s="63">
        <v>2.771875E-2</v>
      </c>
      <c r="L369" s="63"/>
      <c r="M369" s="63">
        <v>100.05256249999999</v>
      </c>
      <c r="O369"/>
      <c r="P369" s="63">
        <v>40.440273846449664</v>
      </c>
      <c r="Q369" s="63">
        <v>42.661655428311235</v>
      </c>
      <c r="R369" s="63">
        <v>16.192164243769167</v>
      </c>
      <c r="S369" s="63">
        <v>0.70590648146994428</v>
      </c>
      <c r="T369" s="63">
        <v>72.696534299423121</v>
      </c>
      <c r="U369"/>
    </row>
    <row r="370" spans="1:21" x14ac:dyDescent="0.25">
      <c r="A370" t="s">
        <v>740</v>
      </c>
      <c r="B370" s="71" t="s">
        <v>657</v>
      </c>
      <c r="C370" s="62">
        <v>0.98621104266108572</v>
      </c>
      <c r="D370" s="62">
        <v>0.21084620145183211</v>
      </c>
      <c r="E370" s="62">
        <v>0.14926798719082396</v>
      </c>
      <c r="F370" s="62">
        <v>7.189367815276472E-2</v>
      </c>
      <c r="G370" s="62">
        <v>3.3115414660195137</v>
      </c>
      <c r="H370" s="61">
        <v>1.6325068783801282</v>
      </c>
      <c r="I370" s="60">
        <v>1.1231260177884466</v>
      </c>
      <c r="J370" s="60">
        <v>3.8440282148635166E-2</v>
      </c>
      <c r="K370" s="63">
        <v>3.3945116855496803E-2</v>
      </c>
      <c r="L370" s="63"/>
      <c r="O370"/>
      <c r="U370"/>
    </row>
    <row r="371" spans="1:21" x14ac:dyDescent="0.25">
      <c r="A371" t="s">
        <v>740</v>
      </c>
      <c r="B371" s="71" t="s">
        <v>744</v>
      </c>
      <c r="C371" s="62">
        <v>49.270800000000001</v>
      </c>
      <c r="D371" s="62">
        <v>0.98119999999999996</v>
      </c>
      <c r="E371" s="62">
        <v>1.4483999999999999</v>
      </c>
      <c r="F371" s="62">
        <v>0.51429999999999998</v>
      </c>
      <c r="G371" s="62">
        <v>21.106300000000001</v>
      </c>
      <c r="H371" s="61">
        <v>9.1420999999999992</v>
      </c>
      <c r="I371" s="60">
        <v>17.377700000000001</v>
      </c>
      <c r="J371" s="60">
        <v>0.20300000000000001</v>
      </c>
      <c r="K371" s="63">
        <v>-3.2000000000000002E-3</v>
      </c>
      <c r="L371" s="63"/>
      <c r="M371" s="63">
        <v>100.0491</v>
      </c>
      <c r="O371"/>
      <c r="P371" s="63">
        <v>37.021270682724811</v>
      </c>
      <c r="Q371" s="63">
        <v>27.099163862462301</v>
      </c>
      <c r="R371" s="63">
        <v>35.096958230428456</v>
      </c>
      <c r="S371" s="63">
        <v>0.78260722438443531</v>
      </c>
      <c r="T371" s="63">
        <v>43.570503997000543</v>
      </c>
      <c r="U371"/>
    </row>
    <row r="372" spans="1:21" x14ac:dyDescent="0.25">
      <c r="A372" t="s">
        <v>740</v>
      </c>
      <c r="B372" s="71" t="s">
        <v>745</v>
      </c>
      <c r="C372" s="62">
        <v>49.312800000000003</v>
      </c>
      <c r="D372" s="62">
        <v>1.0427999999999999</v>
      </c>
      <c r="E372" s="62">
        <v>1.9544999999999999</v>
      </c>
      <c r="F372" s="62">
        <v>0.39750000000000002</v>
      </c>
      <c r="G372" s="62">
        <v>16.1431</v>
      </c>
      <c r="H372" s="61">
        <v>12.034800000000001</v>
      </c>
      <c r="I372" s="60">
        <v>17.759499999999999</v>
      </c>
      <c r="J372" s="60">
        <v>0.24829999999999999</v>
      </c>
      <c r="K372" s="63">
        <v>-9.9000000000000008E-3</v>
      </c>
      <c r="L372" s="63"/>
      <c r="M372" s="63">
        <v>98.899299999999997</v>
      </c>
      <c r="O372"/>
      <c r="P372" s="63">
        <v>37.345622201999099</v>
      </c>
      <c r="Q372" s="63">
        <v>35.212652463591191</v>
      </c>
      <c r="R372" s="63">
        <v>26.496850083346065</v>
      </c>
      <c r="S372" s="63">
        <v>0.94487525106363834</v>
      </c>
      <c r="T372" s="63">
        <v>57.061961302974154</v>
      </c>
      <c r="U372"/>
    </row>
    <row r="373" spans="1:21" x14ac:dyDescent="0.25">
      <c r="A373" t="s">
        <v>740</v>
      </c>
      <c r="B373" s="71" t="s">
        <v>746</v>
      </c>
      <c r="C373" s="62">
        <v>49.1601</v>
      </c>
      <c r="D373" s="62">
        <v>1.0104</v>
      </c>
      <c r="E373" s="62">
        <v>1.3627</v>
      </c>
      <c r="F373" s="62">
        <v>0.51470000000000005</v>
      </c>
      <c r="G373" s="62">
        <v>20.550999999999998</v>
      </c>
      <c r="H373" s="61">
        <v>9.1414000000000009</v>
      </c>
      <c r="I373" s="60">
        <v>17.770399999999999</v>
      </c>
      <c r="J373" s="60">
        <v>0.23150000000000001</v>
      </c>
      <c r="K373" s="63">
        <v>0</v>
      </c>
      <c r="L373" s="63"/>
      <c r="M373" s="63">
        <v>99.746399999999994</v>
      </c>
      <c r="O373"/>
      <c r="P373" s="63">
        <v>37.849921367197865</v>
      </c>
      <c r="Q373" s="63">
        <v>27.091396272851423</v>
      </c>
      <c r="R373" s="63">
        <v>34.166389202535619</v>
      </c>
      <c r="S373" s="63">
        <v>0.8922931574150913</v>
      </c>
      <c r="T373" s="63">
        <v>44.225229597528568</v>
      </c>
      <c r="U373"/>
    </row>
    <row r="374" spans="1:21" x14ac:dyDescent="0.25">
      <c r="A374" t="s">
        <v>740</v>
      </c>
      <c r="B374" s="71" t="s">
        <v>745</v>
      </c>
      <c r="C374" s="62">
        <v>49.705500000000001</v>
      </c>
      <c r="D374" s="62">
        <v>1.1512</v>
      </c>
      <c r="E374" s="62">
        <v>1.7298</v>
      </c>
      <c r="F374" s="62">
        <v>0.46989999999999998</v>
      </c>
      <c r="G374" s="62">
        <v>17.171600000000002</v>
      </c>
      <c r="H374" s="61">
        <v>11.4353</v>
      </c>
      <c r="I374" s="60">
        <v>17.735800000000001</v>
      </c>
      <c r="J374" s="60">
        <v>0.25230000000000002</v>
      </c>
      <c r="K374" s="63">
        <v>8.2000000000000007E-3</v>
      </c>
      <c r="L374" s="63"/>
      <c r="M374" s="63">
        <v>99.6631</v>
      </c>
      <c r="O374"/>
      <c r="P374" s="63">
        <v>37.333320426360793</v>
      </c>
      <c r="Q374" s="63">
        <v>33.492247798790373</v>
      </c>
      <c r="R374" s="63">
        <v>28.213368736884412</v>
      </c>
      <c r="S374" s="63">
        <v>0.96106303796441528</v>
      </c>
      <c r="T374" s="63">
        <v>54.277470478602233</v>
      </c>
      <c r="U374"/>
    </row>
    <row r="375" spans="1:21" x14ac:dyDescent="0.25">
      <c r="A375" t="s">
        <v>740</v>
      </c>
      <c r="B375" s="71" t="s">
        <v>748</v>
      </c>
      <c r="C375" s="62">
        <v>49.362299999999998</v>
      </c>
      <c r="D375" s="62">
        <v>1.0464</v>
      </c>
      <c r="E375" s="62">
        <v>1.62385</v>
      </c>
      <c r="F375" s="62">
        <v>0.47409999999999997</v>
      </c>
      <c r="G375" s="62">
        <v>18.742999999999999</v>
      </c>
      <c r="H375" s="61">
        <v>10.4384</v>
      </c>
      <c r="I375" s="60">
        <v>17.66085</v>
      </c>
      <c r="J375" s="60">
        <v>0.23377500000000001</v>
      </c>
      <c r="K375" s="63">
        <v>-1.225E-3</v>
      </c>
      <c r="L375" s="63"/>
      <c r="M375" s="63">
        <v>99.589474999999993</v>
      </c>
      <c r="O375"/>
      <c r="P375" s="63">
        <v>37.387533669570644</v>
      </c>
      <c r="Q375" s="63">
        <v>30.723865099423822</v>
      </c>
      <c r="R375" s="63">
        <v>30.993391563298637</v>
      </c>
      <c r="S375" s="63">
        <v>0.89520966770689503</v>
      </c>
      <c r="T375" s="63">
        <v>49.783791344026376</v>
      </c>
      <c r="U375"/>
    </row>
    <row r="376" spans="1:21" x14ac:dyDescent="0.25">
      <c r="A376" t="s">
        <v>740</v>
      </c>
      <c r="B376" s="71" t="s">
        <v>749</v>
      </c>
      <c r="C376" s="62">
        <v>0.23769278491363593</v>
      </c>
      <c r="D376" s="62">
        <v>7.425864708346544E-2</v>
      </c>
      <c r="E376" s="62">
        <v>0.27051608085287587</v>
      </c>
      <c r="F376" s="62">
        <v>5.5225597929463237E-2</v>
      </c>
      <c r="G376" s="62">
        <v>2.4551190643225782</v>
      </c>
      <c r="H376" s="61">
        <v>1.5171140651469399</v>
      </c>
      <c r="I376" s="60">
        <v>0.18931847066077068</v>
      </c>
      <c r="J376" s="60">
        <v>2.2408536319893809E-2</v>
      </c>
      <c r="K376" s="63">
        <v>7.5163710215324885E-3</v>
      </c>
      <c r="L376" s="63"/>
      <c r="O376"/>
      <c r="U376"/>
    </row>
    <row r="377" spans="1:21" x14ac:dyDescent="0.25">
      <c r="B377" s="71"/>
      <c r="H377" s="61"/>
      <c r="I377" s="60"/>
      <c r="K377" s="63"/>
      <c r="L377" s="63"/>
      <c r="O377"/>
      <c r="U377"/>
    </row>
    <row r="378" spans="1:21" x14ac:dyDescent="0.25">
      <c r="A378" t="s">
        <v>750</v>
      </c>
      <c r="B378" s="71" t="s">
        <v>695</v>
      </c>
      <c r="C378" s="62">
        <v>53.071116666666661</v>
      </c>
      <c r="D378" s="62">
        <v>0.38834999999999997</v>
      </c>
      <c r="E378" s="62">
        <v>1.775077777777778</v>
      </c>
      <c r="F378" s="62">
        <v>0.17866666666666667</v>
      </c>
      <c r="G378" s="62">
        <v>6.4463277777777783</v>
      </c>
      <c r="H378" s="61">
        <v>16.711972222222222</v>
      </c>
      <c r="I378" s="60">
        <v>21.341944444444444</v>
      </c>
      <c r="J378" s="60">
        <v>0.17232222222222221</v>
      </c>
      <c r="K378" s="63">
        <v>9.9194444444444418E-2</v>
      </c>
      <c r="L378" s="63"/>
      <c r="M378" s="63">
        <v>100.18928888888891</v>
      </c>
      <c r="O378"/>
      <c r="P378" s="63">
        <v>42.73909894167425</v>
      </c>
      <c r="Q378" s="63">
        <v>46.557756027999147</v>
      </c>
      <c r="R378" s="63">
        <v>10.078770413816049</v>
      </c>
      <c r="S378" s="63">
        <v>0.6243746165105587</v>
      </c>
      <c r="T378" s="63">
        <v>82.212166597518006</v>
      </c>
      <c r="U378"/>
    </row>
    <row r="379" spans="1:21" x14ac:dyDescent="0.25">
      <c r="A379" t="s">
        <v>750</v>
      </c>
      <c r="B379" s="71" t="s">
        <v>751</v>
      </c>
      <c r="C379" s="62">
        <v>0.35561115785114927</v>
      </c>
      <c r="D379" s="62">
        <v>6.5999280299106511E-2</v>
      </c>
      <c r="E379" s="62">
        <v>0.10295142518543594</v>
      </c>
      <c r="F379" s="62">
        <v>3.7199256792069764E-2</v>
      </c>
      <c r="G379" s="62">
        <v>0.88495973773855252</v>
      </c>
      <c r="H379" s="61">
        <v>0.63917609817414522</v>
      </c>
      <c r="I379" s="60">
        <v>0.63282537059855837</v>
      </c>
      <c r="J379" s="60">
        <v>2.2940217844895052E-2</v>
      </c>
      <c r="K379" s="63">
        <v>5.7033575995633308E-2</v>
      </c>
      <c r="L379" s="63"/>
      <c r="O379"/>
      <c r="U379"/>
    </row>
    <row r="380" spans="1:21" x14ac:dyDescent="0.25">
      <c r="A380" t="s">
        <v>750</v>
      </c>
      <c r="B380" s="71" t="s">
        <v>696</v>
      </c>
      <c r="C380" s="62">
        <v>52.180016666666667</v>
      </c>
      <c r="D380" s="62">
        <v>0.4195166666666667</v>
      </c>
      <c r="E380" s="62">
        <v>1.1401000000000001</v>
      </c>
      <c r="F380" s="62">
        <v>0.27276666666666671</v>
      </c>
      <c r="G380" s="62">
        <v>11.363483333333335</v>
      </c>
      <c r="H380" s="61">
        <v>13.933400000000001</v>
      </c>
      <c r="I380" s="60">
        <v>20.437000000000001</v>
      </c>
      <c r="J380" s="60">
        <v>0.23755000000000001</v>
      </c>
      <c r="K380" s="63">
        <v>-9.4833333333333332E-3</v>
      </c>
      <c r="L380" s="63"/>
      <c r="M380" s="63">
        <v>99.991533333333336</v>
      </c>
      <c r="O380"/>
      <c r="P380" s="63">
        <v>41.600551615152753</v>
      </c>
      <c r="Q380" s="63">
        <v>39.461709089734462</v>
      </c>
      <c r="R380" s="63">
        <v>18.062171477815795</v>
      </c>
      <c r="S380" s="63">
        <v>0.8755678172969823</v>
      </c>
      <c r="T380" s="63">
        <v>68.544683626733629</v>
      </c>
      <c r="U380"/>
    </row>
    <row r="381" spans="1:21" x14ac:dyDescent="0.25">
      <c r="A381" t="s">
        <v>750</v>
      </c>
      <c r="B381" s="71" t="s">
        <v>691</v>
      </c>
      <c r="C381" s="62">
        <v>0.62528301565504441</v>
      </c>
      <c r="D381" s="62">
        <v>0.3668541912894912</v>
      </c>
      <c r="E381" s="62">
        <v>0.66388384224953079</v>
      </c>
      <c r="F381" s="62">
        <v>1.9894387818343805E-2</v>
      </c>
      <c r="G381" s="62">
        <v>0.88056961659295652</v>
      </c>
      <c r="H381" s="61">
        <v>1.0378961065540233</v>
      </c>
      <c r="I381" s="60">
        <v>1.0046959878490609</v>
      </c>
      <c r="J381" s="60">
        <v>4.9856985468437594E-2</v>
      </c>
      <c r="K381" s="63">
        <v>9.0012036232198778E-3</v>
      </c>
      <c r="L381" s="63"/>
      <c r="O381"/>
      <c r="U381"/>
    </row>
    <row r="382" spans="1:21" x14ac:dyDescent="0.25">
      <c r="A382" t="s">
        <v>750</v>
      </c>
      <c r="B382" s="71" t="s">
        <v>752</v>
      </c>
      <c r="C382" s="62">
        <v>49.835599999999999</v>
      </c>
      <c r="D382" s="62">
        <v>1.1775</v>
      </c>
      <c r="E382" s="62">
        <v>1.4906999999999999</v>
      </c>
      <c r="F382" s="62">
        <v>0.41320000000000001</v>
      </c>
      <c r="G382" s="62">
        <v>16.073699999999999</v>
      </c>
      <c r="H382" s="61">
        <v>11.9353</v>
      </c>
      <c r="I382" s="60">
        <v>18.5532</v>
      </c>
      <c r="J382" s="60">
        <v>0.25119999999999998</v>
      </c>
      <c r="K382" s="63">
        <v>2.1399999999999999E-2</v>
      </c>
      <c r="L382" s="63"/>
      <c r="M382" s="63">
        <v>99.771100000000004</v>
      </c>
      <c r="O382"/>
      <c r="P382" s="63">
        <v>38.523470395774218</v>
      </c>
      <c r="Q382" s="63">
        <v>34.481870407039786</v>
      </c>
      <c r="R382" s="63">
        <v>26.050783070188125</v>
      </c>
      <c r="S382" s="63">
        <v>0.94387612699787171</v>
      </c>
      <c r="T382" s="63">
        <v>56.964082071855145</v>
      </c>
      <c r="U382"/>
    </row>
    <row r="383" spans="1:21" x14ac:dyDescent="0.25">
      <c r="B383" s="71"/>
      <c r="H383" s="61"/>
      <c r="I383" s="60"/>
      <c r="K383" s="63"/>
      <c r="L383" s="63"/>
      <c r="O383"/>
      <c r="U383"/>
    </row>
    <row r="384" spans="1:21" x14ac:dyDescent="0.25">
      <c r="B384" s="71"/>
      <c r="H384" s="61"/>
      <c r="I384" s="60"/>
      <c r="K384" s="63"/>
      <c r="L384" s="63"/>
      <c r="O384"/>
      <c r="U384"/>
    </row>
    <row r="385" spans="1:21" x14ac:dyDescent="0.25">
      <c r="A385" t="s">
        <v>511</v>
      </c>
      <c r="B385" s="71" t="s">
        <v>753</v>
      </c>
      <c r="C385" s="62">
        <v>53.340800000000009</v>
      </c>
      <c r="D385" s="62">
        <v>3.8845454545454544E-2</v>
      </c>
      <c r="E385" s="62">
        <v>0.56899999999999995</v>
      </c>
      <c r="F385" s="62">
        <v>0.44978181818181812</v>
      </c>
      <c r="G385" s="62">
        <v>20.331236363636364</v>
      </c>
      <c r="H385" s="61">
        <v>24.661927272727272</v>
      </c>
      <c r="I385" s="60">
        <v>0.70816363636363644</v>
      </c>
      <c r="J385" s="60">
        <v>1.2463636363636364E-2</v>
      </c>
      <c r="K385" s="63">
        <v>3.4818181818181818E-3</v>
      </c>
      <c r="L385" s="63"/>
      <c r="M385" s="63">
        <v>100.1273181818182</v>
      </c>
      <c r="O385"/>
      <c r="P385" s="63">
        <v>1.3907899017693475</v>
      </c>
      <c r="Q385" s="63">
        <v>67.391689838772834</v>
      </c>
      <c r="R385" s="63">
        <v>31.173176894275887</v>
      </c>
      <c r="S385" s="63">
        <v>4.4343365181933984E-2</v>
      </c>
      <c r="T385" s="63">
        <v>68.372730534189998</v>
      </c>
      <c r="U385"/>
    </row>
    <row r="386" spans="1:21" x14ac:dyDescent="0.25">
      <c r="A386" t="s">
        <v>511</v>
      </c>
      <c r="B386" s="71" t="s">
        <v>754</v>
      </c>
      <c r="C386" s="62">
        <v>0.80464548964124605</v>
      </c>
      <c r="D386" s="62">
        <v>8.2756708049999007E-3</v>
      </c>
      <c r="E386" s="62">
        <v>0.36736796267502697</v>
      </c>
      <c r="F386" s="62">
        <v>2.6407454181795638E-2</v>
      </c>
      <c r="G386" s="62">
        <v>0.18222842408761217</v>
      </c>
      <c r="H386" s="61">
        <v>0.5043991992279705</v>
      </c>
      <c r="I386" s="60">
        <v>6.8762842767402715E-2</v>
      </c>
      <c r="J386" s="60">
        <v>2.7085873540547766E-2</v>
      </c>
      <c r="K386" s="63">
        <v>2.3511308691003069E-2</v>
      </c>
      <c r="L386" s="63"/>
      <c r="M386" s="63">
        <v>1.2040760647219779</v>
      </c>
      <c r="O386"/>
      <c r="P386" s="63">
        <v>0.13241006402890326</v>
      </c>
      <c r="Q386" s="63">
        <v>0.47678642074424971</v>
      </c>
      <c r="R386" s="63">
        <v>0.40977585028803243</v>
      </c>
      <c r="S386" s="63">
        <v>9.723449049940433E-2</v>
      </c>
      <c r="T386" s="63">
        <v>0.42742487441566063</v>
      </c>
      <c r="U386"/>
    </row>
    <row r="387" spans="1:21" x14ac:dyDescent="0.25">
      <c r="A387" t="s">
        <v>511</v>
      </c>
      <c r="B387" s="71" t="s">
        <v>755</v>
      </c>
      <c r="C387" s="62">
        <v>51.39070000000001</v>
      </c>
      <c r="D387" s="62">
        <v>0.31455555555555548</v>
      </c>
      <c r="E387" s="62">
        <v>0.79053333333333342</v>
      </c>
      <c r="F387" s="62">
        <v>0.52475555555555553</v>
      </c>
      <c r="G387" s="62">
        <v>24.211144444444443</v>
      </c>
      <c r="H387" s="61">
        <v>20.812377777777776</v>
      </c>
      <c r="I387" s="60">
        <v>1.5039</v>
      </c>
      <c r="J387" s="60">
        <v>3.1733333333333336E-2</v>
      </c>
      <c r="K387" s="63">
        <v>5.6444444444444441E-3</v>
      </c>
      <c r="L387" s="63"/>
      <c r="M387" s="63">
        <v>99.594066666666663</v>
      </c>
      <c r="O387"/>
      <c r="P387" s="63">
        <v>3.0445540942199565</v>
      </c>
      <c r="Q387" s="63">
        <v>58.592394209563885</v>
      </c>
      <c r="R387" s="63">
        <v>38.24670695395131</v>
      </c>
      <c r="S387" s="63">
        <v>0.11634474226483928</v>
      </c>
      <c r="T387" s="63">
        <v>60.501451222196664</v>
      </c>
      <c r="U387"/>
    </row>
    <row r="388" spans="1:21" x14ac:dyDescent="0.25">
      <c r="A388" t="s">
        <v>511</v>
      </c>
      <c r="B388" s="71" t="s">
        <v>726</v>
      </c>
      <c r="C388" s="62">
        <v>0.24391926430685931</v>
      </c>
      <c r="D388" s="62">
        <v>4.9270480795074727E-2</v>
      </c>
      <c r="E388" s="62">
        <v>0.16095060577705139</v>
      </c>
      <c r="F388" s="62">
        <v>3.755110221788141E-2</v>
      </c>
      <c r="G388" s="62">
        <v>0.6744787693306421</v>
      </c>
      <c r="H388" s="61">
        <v>0.65546600365270191</v>
      </c>
      <c r="I388" s="60">
        <v>0.16164133134814243</v>
      </c>
      <c r="J388" s="60">
        <v>1.2891857895586648E-2</v>
      </c>
      <c r="K388" s="63">
        <v>2.4894181604900728E-2</v>
      </c>
      <c r="L388" s="63"/>
      <c r="O388"/>
      <c r="U388"/>
    </row>
    <row r="389" spans="1:21" x14ac:dyDescent="0.25">
      <c r="A389" t="s">
        <v>512</v>
      </c>
      <c r="B389" s="71" t="s">
        <v>708</v>
      </c>
      <c r="C389" s="62">
        <v>50.424710000000005</v>
      </c>
      <c r="D389" s="62">
        <v>0.82786999999999988</v>
      </c>
      <c r="E389" s="62">
        <v>1.4303100000000002</v>
      </c>
      <c r="F389" s="62">
        <v>0.42467999999999995</v>
      </c>
      <c r="G389" s="62">
        <v>15.77622</v>
      </c>
      <c r="H389" s="61">
        <v>12.3148</v>
      </c>
      <c r="I389" s="60">
        <v>18.241099999999999</v>
      </c>
      <c r="J389" s="60">
        <v>0.23157999999999998</v>
      </c>
      <c r="K389" s="63">
        <v>-1.8299999999999989E-3</v>
      </c>
      <c r="L389" s="63"/>
      <c r="M389" s="63">
        <v>99.676129999999986</v>
      </c>
      <c r="O389"/>
      <c r="P389" s="63">
        <v>37.91928408648041</v>
      </c>
      <c r="Q389" s="63">
        <v>35.613657253221596</v>
      </c>
      <c r="R389" s="63">
        <v>25.596187724982403</v>
      </c>
      <c r="S389" s="63">
        <v>0.87087093531559479</v>
      </c>
      <c r="T389" s="63">
        <v>58.208869662378753</v>
      </c>
      <c r="U389"/>
    </row>
    <row r="390" spans="1:21" x14ac:dyDescent="0.25">
      <c r="A390" t="s">
        <v>512</v>
      </c>
      <c r="B390" s="71" t="s">
        <v>626</v>
      </c>
      <c r="C390" s="62">
        <v>0.3853367832890548</v>
      </c>
      <c r="D390" s="62">
        <v>4.898884340110285E-2</v>
      </c>
      <c r="E390" s="62">
        <v>0.18565115704220791</v>
      </c>
      <c r="F390" s="62">
        <v>3.3288496511557859E-2</v>
      </c>
      <c r="G390" s="62">
        <v>0.92710945032875691</v>
      </c>
      <c r="H390" s="61">
        <v>0.34503246224087392</v>
      </c>
      <c r="I390" s="60">
        <v>0.98696654451911414</v>
      </c>
      <c r="J390" s="60">
        <v>3.0014507603268941E-2</v>
      </c>
      <c r="K390" s="63">
        <v>1.828296414090937E-2</v>
      </c>
      <c r="L390" s="63"/>
      <c r="O390"/>
      <c r="U390"/>
    </row>
    <row r="391" spans="1:21" x14ac:dyDescent="0.25">
      <c r="A391" t="s">
        <v>512</v>
      </c>
      <c r="B391" s="71" t="s">
        <v>756</v>
      </c>
      <c r="C391" s="62">
        <v>48.979799999999997</v>
      </c>
      <c r="D391" s="62">
        <v>0.77259999999999995</v>
      </c>
      <c r="E391" s="62">
        <v>1.2072000000000001</v>
      </c>
      <c r="F391" s="62">
        <v>0.50480000000000003</v>
      </c>
      <c r="G391" s="62">
        <v>20.509899999999998</v>
      </c>
      <c r="H391" s="61">
        <v>11.565</v>
      </c>
      <c r="I391" s="60">
        <v>14.655200000000001</v>
      </c>
      <c r="J391" s="60">
        <v>0.18260000000000001</v>
      </c>
      <c r="K391" s="63">
        <v>8.0999999999999996E-3</v>
      </c>
      <c r="L391" s="63"/>
      <c r="M391" s="63">
        <v>98.394999999999996</v>
      </c>
      <c r="O391"/>
      <c r="P391" s="63">
        <v>31.124290969402846</v>
      </c>
      <c r="Q391" s="63">
        <v>34.174663915939924</v>
      </c>
      <c r="R391" s="63">
        <v>33.999271105771541</v>
      </c>
      <c r="S391" s="63">
        <v>0.70177400888568431</v>
      </c>
      <c r="T391" s="63">
        <v>50.128636267007707</v>
      </c>
      <c r="U391"/>
    </row>
    <row r="392" spans="1:21" x14ac:dyDescent="0.25">
      <c r="A392" t="s">
        <v>512</v>
      </c>
      <c r="B392" s="71" t="s">
        <v>756</v>
      </c>
      <c r="C392" s="62">
        <v>48.879899999999999</v>
      </c>
      <c r="D392" s="62">
        <v>0.82240000000000002</v>
      </c>
      <c r="E392" s="62">
        <v>1.5227999999999999</v>
      </c>
      <c r="F392" s="62">
        <v>0.43790000000000001</v>
      </c>
      <c r="G392" s="62">
        <v>18.263300000000001</v>
      </c>
      <c r="H392" s="61">
        <v>12.194100000000001</v>
      </c>
      <c r="I392" s="60">
        <v>15.732100000000001</v>
      </c>
      <c r="J392" s="60">
        <v>0.16950000000000001</v>
      </c>
      <c r="K392" s="63">
        <v>3.3E-3</v>
      </c>
      <c r="L392" s="63"/>
      <c r="M392" s="63">
        <v>98.049099999999996</v>
      </c>
      <c r="O392"/>
      <c r="P392" s="63">
        <v>33.287700250915151</v>
      </c>
      <c r="Q392" s="63">
        <v>35.900272415494513</v>
      </c>
      <c r="R392" s="63">
        <v>30.163011061494586</v>
      </c>
      <c r="S392" s="63">
        <v>0.64901627209574797</v>
      </c>
      <c r="T392" s="63">
        <v>54.342246594508367</v>
      </c>
      <c r="U392"/>
    </row>
    <row r="393" spans="1:21" x14ac:dyDescent="0.25">
      <c r="A393" t="s">
        <v>512</v>
      </c>
      <c r="B393" s="71" t="s">
        <v>756</v>
      </c>
      <c r="C393" s="62">
        <v>49.284199999999998</v>
      </c>
      <c r="D393" s="62">
        <v>0.83789999999999998</v>
      </c>
      <c r="E393" s="62">
        <v>1.4713000000000001</v>
      </c>
      <c r="F393" s="62">
        <v>0.4743</v>
      </c>
      <c r="G393" s="62">
        <v>16.781600000000001</v>
      </c>
      <c r="H393" s="61">
        <v>12.5167</v>
      </c>
      <c r="I393" s="60">
        <v>17.073399999999999</v>
      </c>
      <c r="J393" s="60">
        <v>0.19489999999999999</v>
      </c>
      <c r="K393" s="63">
        <v>-9.9000000000000008E-3</v>
      </c>
      <c r="L393" s="63"/>
      <c r="M393" s="63">
        <v>98.666499999999999</v>
      </c>
      <c r="O393"/>
      <c r="P393" s="63">
        <v>35.613659422426025</v>
      </c>
      <c r="Q393" s="63">
        <v>36.327651887884805</v>
      </c>
      <c r="R393" s="63">
        <v>27.322994689373019</v>
      </c>
      <c r="S393" s="63">
        <v>0.73569400031615062</v>
      </c>
      <c r="T393" s="63">
        <v>57.073500178495529</v>
      </c>
      <c r="U393"/>
    </row>
    <row r="394" spans="1:21" x14ac:dyDescent="0.25">
      <c r="A394" t="s">
        <v>512</v>
      </c>
      <c r="B394" s="71" t="s">
        <v>756</v>
      </c>
      <c r="C394" s="62">
        <v>49.407800000000002</v>
      </c>
      <c r="D394" s="62">
        <v>0.80989999999999995</v>
      </c>
      <c r="E394" s="62">
        <v>1.2464999999999999</v>
      </c>
      <c r="F394" s="62">
        <v>0.46989999999999998</v>
      </c>
      <c r="G394" s="62">
        <v>17.153099999999998</v>
      </c>
      <c r="H394" s="61">
        <v>12.472300000000001</v>
      </c>
      <c r="I394" s="60">
        <v>16.798100000000002</v>
      </c>
      <c r="J394" s="60">
        <v>0.22170000000000001</v>
      </c>
      <c r="K394" s="63">
        <v>-9.9000000000000008E-3</v>
      </c>
      <c r="L394" s="63"/>
      <c r="M394" s="63">
        <v>98.581400000000002</v>
      </c>
      <c r="O394"/>
      <c r="P394" s="63">
        <v>35.038389163997309</v>
      </c>
      <c r="Q394" s="63">
        <v>36.19773666349856</v>
      </c>
      <c r="R394" s="63">
        <v>27.927041839236537</v>
      </c>
      <c r="S394" s="63">
        <v>0.83683233326758466</v>
      </c>
      <c r="T394" s="63">
        <v>56.448907128707873</v>
      </c>
      <c r="U394"/>
    </row>
    <row r="395" spans="1:21" x14ac:dyDescent="0.25">
      <c r="A395" t="s">
        <v>512</v>
      </c>
      <c r="B395" s="71" t="s">
        <v>756</v>
      </c>
      <c r="C395" s="62">
        <v>49.472799999999999</v>
      </c>
      <c r="D395" s="62">
        <v>0.79879999999999995</v>
      </c>
      <c r="E395" s="62">
        <v>1.2290000000000001</v>
      </c>
      <c r="F395" s="62">
        <v>0.46739999999999998</v>
      </c>
      <c r="G395" s="62">
        <v>16.6037</v>
      </c>
      <c r="H395" s="61">
        <v>12.346</v>
      </c>
      <c r="I395" s="60">
        <v>17.607900000000001</v>
      </c>
      <c r="J395" s="60">
        <v>0.2165</v>
      </c>
      <c r="K395" s="63">
        <v>1.9699999999999999E-2</v>
      </c>
      <c r="L395" s="63"/>
      <c r="M395" s="63">
        <v>98.774900000000002</v>
      </c>
      <c r="O395"/>
      <c r="P395" s="63">
        <v>36.578106349151724</v>
      </c>
      <c r="Q395" s="63">
        <v>35.685421098014068</v>
      </c>
      <c r="R395" s="63">
        <v>26.922592611467028</v>
      </c>
      <c r="S395" s="63">
        <v>0.81387994136717923</v>
      </c>
      <c r="T395" s="63">
        <v>56.998168419149223</v>
      </c>
      <c r="U395"/>
    </row>
    <row r="396" spans="1:21" x14ac:dyDescent="0.25">
      <c r="A396" t="s">
        <v>512</v>
      </c>
      <c r="B396" s="71" t="s">
        <v>756</v>
      </c>
      <c r="C396" s="62">
        <v>49.919400000000003</v>
      </c>
      <c r="D396" s="62">
        <v>0.71209999999999996</v>
      </c>
      <c r="E396" s="62">
        <v>1.1954</v>
      </c>
      <c r="F396" s="62">
        <v>0.37880000000000003</v>
      </c>
      <c r="G396" s="62">
        <v>16.616900000000001</v>
      </c>
      <c r="H396" s="61">
        <v>12.0097</v>
      </c>
      <c r="I396" s="60">
        <v>18.170999999999999</v>
      </c>
      <c r="J396" s="60">
        <v>0.19040000000000001</v>
      </c>
      <c r="K396" s="63">
        <v>-1.6000000000000001E-3</v>
      </c>
      <c r="L396" s="63"/>
      <c r="M396" s="63">
        <v>99.179100000000005</v>
      </c>
      <c r="O396"/>
      <c r="P396" s="63">
        <v>37.70225423876262</v>
      </c>
      <c r="Q396" s="63">
        <v>34.671413405565069</v>
      </c>
      <c r="R396" s="63">
        <v>26.911434124368057</v>
      </c>
      <c r="S396" s="63">
        <v>0.71489823130424768</v>
      </c>
      <c r="T396" s="63">
        <v>56.300438833577147</v>
      </c>
      <c r="U396"/>
    </row>
    <row r="397" spans="1:21" x14ac:dyDescent="0.25">
      <c r="A397" t="s">
        <v>512</v>
      </c>
      <c r="B397" s="71" t="s">
        <v>756</v>
      </c>
      <c r="C397" s="62">
        <v>49.290199999999999</v>
      </c>
      <c r="D397" s="62">
        <v>0.48559999999999998</v>
      </c>
      <c r="E397" s="62">
        <v>0.87480000000000002</v>
      </c>
      <c r="F397" s="62">
        <v>0.78339999999999999</v>
      </c>
      <c r="G397" s="62">
        <v>26.229199999999999</v>
      </c>
      <c r="H397" s="61">
        <v>14.2407</v>
      </c>
      <c r="I397" s="60">
        <v>8.3847000000000005</v>
      </c>
      <c r="J397" s="60">
        <v>6.3500000000000001E-2</v>
      </c>
      <c r="K397" s="63">
        <v>-4.7000000000000002E-3</v>
      </c>
      <c r="L397" s="63"/>
      <c r="M397" s="63">
        <v>100.3694</v>
      </c>
      <c r="O397"/>
      <c r="P397" s="63">
        <v>17.186283983728597</v>
      </c>
      <c r="Q397" s="63">
        <v>40.614086641304716</v>
      </c>
      <c r="R397" s="63">
        <v>41.964093551490365</v>
      </c>
      <c r="S397" s="63">
        <v>0.23553582347631272</v>
      </c>
      <c r="T397" s="63">
        <v>49.182588604499529</v>
      </c>
      <c r="U397"/>
    </row>
    <row r="398" spans="1:21" x14ac:dyDescent="0.25">
      <c r="A398" t="s">
        <v>512</v>
      </c>
      <c r="B398" s="71" t="s">
        <v>756</v>
      </c>
      <c r="C398" s="62">
        <v>49.267400000000002</v>
      </c>
      <c r="D398" s="62">
        <v>0.42699999999999999</v>
      </c>
      <c r="E398" s="62">
        <v>0.48970000000000002</v>
      </c>
      <c r="F398" s="62">
        <v>0.75109999999999999</v>
      </c>
      <c r="G398" s="62">
        <v>30.5227</v>
      </c>
      <c r="H398" s="61">
        <v>14.5793</v>
      </c>
      <c r="I398" s="60">
        <v>2.6459999999999999</v>
      </c>
      <c r="J398" s="60">
        <v>5.0500000000000003E-2</v>
      </c>
      <c r="K398" s="63">
        <v>-2.3199999999999998E-2</v>
      </c>
      <c r="L398" s="63"/>
      <c r="M398" s="63">
        <v>98.712299999999999</v>
      </c>
      <c r="O398"/>
      <c r="P398" s="63">
        <v>5.6481333877191204</v>
      </c>
      <c r="Q398" s="63">
        <v>43.301473524248941</v>
      </c>
      <c r="R398" s="63">
        <v>50.855320937366585</v>
      </c>
      <c r="S398" s="63">
        <v>0.19507215066535422</v>
      </c>
      <c r="T398" s="63">
        <v>45.988687031928912</v>
      </c>
      <c r="U398"/>
    </row>
    <row r="399" spans="1:21" x14ac:dyDescent="0.25">
      <c r="A399" t="s">
        <v>512</v>
      </c>
      <c r="B399" s="71" t="s">
        <v>756</v>
      </c>
      <c r="C399" s="62">
        <v>49.4268</v>
      </c>
      <c r="D399" s="62">
        <v>0.42180000000000001</v>
      </c>
      <c r="E399" s="62">
        <v>0.4511</v>
      </c>
      <c r="F399" s="62">
        <v>0.81920000000000004</v>
      </c>
      <c r="G399" s="62">
        <v>30.0398</v>
      </c>
      <c r="H399" s="61">
        <v>14.095800000000001</v>
      </c>
      <c r="I399" s="60">
        <v>3.3043999999999998</v>
      </c>
      <c r="J399" s="60">
        <v>5.04E-2</v>
      </c>
      <c r="K399" s="63">
        <v>-1.8599999999999998E-2</v>
      </c>
      <c r="L399" s="63"/>
      <c r="M399" s="63">
        <v>98.576599999999999</v>
      </c>
      <c r="O399"/>
      <c r="P399" s="63">
        <v>7.1129841260743873</v>
      </c>
      <c r="Q399" s="63">
        <v>42.218213631436747</v>
      </c>
      <c r="R399" s="63">
        <v>50.472475910926505</v>
      </c>
      <c r="S399" s="63">
        <v>0.19632633156235343</v>
      </c>
      <c r="T399" s="63">
        <v>45.547415646467257</v>
      </c>
      <c r="U399"/>
    </row>
    <row r="400" spans="1:21" x14ac:dyDescent="0.25">
      <c r="A400" t="s">
        <v>512</v>
      </c>
      <c r="B400" s="71" t="s">
        <v>756</v>
      </c>
      <c r="C400" s="62">
        <v>49.516399999999997</v>
      </c>
      <c r="D400" s="62">
        <v>0.4239</v>
      </c>
      <c r="E400" s="62">
        <v>0.43430000000000002</v>
      </c>
      <c r="F400" s="62">
        <v>0.4461</v>
      </c>
      <c r="G400" s="62">
        <v>20.551600000000001</v>
      </c>
      <c r="H400" s="61">
        <v>8.9821000000000009</v>
      </c>
      <c r="I400" s="60">
        <v>18.7529</v>
      </c>
      <c r="J400" s="60">
        <v>0.19270000000000001</v>
      </c>
      <c r="K400" s="63">
        <v>-1.2999999999999999E-2</v>
      </c>
      <c r="L400" s="63"/>
      <c r="M400" s="63">
        <v>99.307000000000002</v>
      </c>
      <c r="O400"/>
      <c r="P400" s="63">
        <v>39.363158033790015</v>
      </c>
      <c r="Q400" s="63">
        <v>26.233140183256047</v>
      </c>
      <c r="R400" s="63">
        <v>33.671733943301092</v>
      </c>
      <c r="S400" s="63">
        <v>0.73196783965285073</v>
      </c>
      <c r="T400" s="63">
        <v>43.791328444885799</v>
      </c>
      <c r="U400"/>
    </row>
    <row r="401" spans="1:21" x14ac:dyDescent="0.25">
      <c r="A401" t="s">
        <v>512</v>
      </c>
      <c r="B401" s="71" t="s">
        <v>756</v>
      </c>
      <c r="C401" s="62">
        <v>49.644500000000001</v>
      </c>
      <c r="D401" s="62">
        <v>0.32500000000000001</v>
      </c>
      <c r="E401" s="62">
        <v>0.51490000000000002</v>
      </c>
      <c r="F401" s="62">
        <v>0.43080000000000002</v>
      </c>
      <c r="G401" s="62">
        <v>20.453499999999998</v>
      </c>
      <c r="H401" s="61">
        <v>8.5663</v>
      </c>
      <c r="I401" s="60">
        <v>18.7056</v>
      </c>
      <c r="J401" s="60">
        <v>0.1759</v>
      </c>
      <c r="K401" s="63">
        <v>-2.4400000000000002E-2</v>
      </c>
      <c r="L401" s="63"/>
      <c r="M401" s="63">
        <v>98.818899999999999</v>
      </c>
      <c r="O401"/>
      <c r="P401" s="63">
        <v>39.877270486115293</v>
      </c>
      <c r="Q401" s="63">
        <v>25.409607628573955</v>
      </c>
      <c r="R401" s="63">
        <v>34.034530394268522</v>
      </c>
      <c r="S401" s="63">
        <v>0.67859149104223626</v>
      </c>
      <c r="T401" s="63">
        <v>42.745354670312238</v>
      </c>
      <c r="U401"/>
    </row>
    <row r="402" spans="1:21" x14ac:dyDescent="0.25">
      <c r="A402" t="s">
        <v>512</v>
      </c>
      <c r="B402" s="71" t="s">
        <v>757</v>
      </c>
      <c r="C402" s="62">
        <v>50.573300000000003</v>
      </c>
      <c r="D402" s="62">
        <v>0.72230000000000005</v>
      </c>
      <c r="E402" s="62">
        <v>0.86270000000000002</v>
      </c>
      <c r="F402" s="62">
        <v>0.52890000000000004</v>
      </c>
      <c r="G402" s="62">
        <v>20.249500000000001</v>
      </c>
      <c r="H402" s="61">
        <v>9.9793000000000003</v>
      </c>
      <c r="I402" s="60">
        <v>17.374099999999999</v>
      </c>
      <c r="J402" s="60">
        <v>0.1731</v>
      </c>
      <c r="K402" s="63">
        <v>-4.8999999999999998E-3</v>
      </c>
      <c r="L402" s="63"/>
      <c r="M402" s="63">
        <v>100.46339999999999</v>
      </c>
      <c r="O402"/>
      <c r="P402" s="63">
        <v>36.671108538409648</v>
      </c>
      <c r="Q402" s="63">
        <v>29.307090030453985</v>
      </c>
      <c r="R402" s="63">
        <v>33.360639896870644</v>
      </c>
      <c r="S402" s="63">
        <v>0.66116153426571744</v>
      </c>
      <c r="T402" s="63">
        <v>46.76583955480951</v>
      </c>
      <c r="U402"/>
    </row>
    <row r="403" spans="1:21" x14ac:dyDescent="0.25">
      <c r="A403" t="s">
        <v>512</v>
      </c>
      <c r="B403" s="71" t="s">
        <v>758</v>
      </c>
      <c r="C403" s="62">
        <v>49.467300000000002</v>
      </c>
      <c r="D403" s="62">
        <v>0.1973</v>
      </c>
      <c r="E403" s="62">
        <v>0.64710000000000001</v>
      </c>
      <c r="F403" s="62">
        <v>0.34039999999999998</v>
      </c>
      <c r="G403" s="62">
        <v>20.265999999999998</v>
      </c>
      <c r="H403" s="61">
        <v>7.9016999999999999</v>
      </c>
      <c r="I403" s="60">
        <v>19.601500000000001</v>
      </c>
      <c r="J403" s="60">
        <v>0.1138</v>
      </c>
      <c r="K403" s="63">
        <v>-2.2700000000000001E-2</v>
      </c>
      <c r="L403" s="63"/>
      <c r="M403" s="63">
        <v>99.084000000000003</v>
      </c>
      <c r="O403"/>
      <c r="P403" s="63">
        <v>42.044923612660234</v>
      </c>
      <c r="Q403" s="63">
        <v>23.582817817624967</v>
      </c>
      <c r="R403" s="63">
        <v>33.930530179909553</v>
      </c>
      <c r="S403" s="63">
        <v>0.44172838980524137</v>
      </c>
      <c r="T403" s="63">
        <v>41.004077555415336</v>
      </c>
      <c r="U403"/>
    </row>
    <row r="404" spans="1:21" x14ac:dyDescent="0.25">
      <c r="A404" t="s">
        <v>512</v>
      </c>
      <c r="B404" s="71" t="s">
        <v>758</v>
      </c>
      <c r="C404" s="62">
        <v>49.1614</v>
      </c>
      <c r="D404" s="62">
        <v>0.74639999999999995</v>
      </c>
      <c r="E404" s="62">
        <v>0.43740000000000001</v>
      </c>
      <c r="F404" s="62">
        <v>0.42799999999999999</v>
      </c>
      <c r="G404" s="62">
        <v>22.4832</v>
      </c>
      <c r="H404" s="61">
        <v>7.4827000000000004</v>
      </c>
      <c r="I404" s="60">
        <v>18.559899999999999</v>
      </c>
      <c r="J404" s="60">
        <v>0.17730000000000001</v>
      </c>
      <c r="K404" s="63">
        <v>8.0999999999999996E-3</v>
      </c>
      <c r="L404" s="63"/>
      <c r="M404" s="63">
        <v>99.544499999999999</v>
      </c>
      <c r="O404"/>
      <c r="P404" s="63">
        <v>39.622927256074973</v>
      </c>
      <c r="Q404" s="63">
        <v>22.226964554065329</v>
      </c>
      <c r="R404" s="63">
        <v>37.465143080490861</v>
      </c>
      <c r="S404" s="63">
        <v>0.68496510936883936</v>
      </c>
      <c r="T404" s="63">
        <v>37.236019023054197</v>
      </c>
      <c r="U404"/>
    </row>
    <row r="405" spans="1:21" x14ac:dyDescent="0.25">
      <c r="A405" t="s">
        <v>512</v>
      </c>
      <c r="B405" s="71" t="s">
        <v>757</v>
      </c>
      <c r="C405" s="62">
        <v>49.334699999999998</v>
      </c>
      <c r="D405" s="62">
        <v>0.6865</v>
      </c>
      <c r="E405" s="62">
        <v>0.99129999999999996</v>
      </c>
      <c r="F405" s="62">
        <v>0.57579999999999998</v>
      </c>
      <c r="G405" s="62">
        <v>21.6069</v>
      </c>
      <c r="H405" s="61">
        <v>12.8796</v>
      </c>
      <c r="I405" s="60">
        <v>13.478300000000001</v>
      </c>
      <c r="J405" s="60">
        <v>0.1017</v>
      </c>
      <c r="K405" s="63">
        <v>-1.4500000000000001E-2</v>
      </c>
      <c r="L405" s="63"/>
      <c r="M405" s="63">
        <v>99.645899999999997</v>
      </c>
      <c r="O405"/>
      <c r="P405" s="63">
        <v>37.652730495911698</v>
      </c>
      <c r="Q405" s="63">
        <v>34.905924030259612</v>
      </c>
      <c r="R405" s="63">
        <v>26.756735808743777</v>
      </c>
      <c r="S405" s="63">
        <v>0.37986791526085367</v>
      </c>
      <c r="T405" s="63">
        <v>56.607879260149311</v>
      </c>
      <c r="U405"/>
    </row>
    <row r="406" spans="1:21" x14ac:dyDescent="0.25">
      <c r="A406" t="s">
        <v>512</v>
      </c>
      <c r="B406" s="71" t="s">
        <v>757</v>
      </c>
      <c r="C406" s="62">
        <v>50.945999999999998</v>
      </c>
      <c r="D406" s="62">
        <v>0.84840000000000004</v>
      </c>
      <c r="E406" s="62">
        <v>1.4338</v>
      </c>
      <c r="F406" s="62">
        <v>0.37459999999999999</v>
      </c>
      <c r="G406" s="62">
        <v>14.9122</v>
      </c>
      <c r="H406" s="61">
        <v>12.653499999999999</v>
      </c>
      <c r="I406" s="60">
        <v>19.3704</v>
      </c>
      <c r="J406" s="60">
        <v>0.2422</v>
      </c>
      <c r="K406" s="63">
        <v>-3.3E-3</v>
      </c>
      <c r="L406" s="63"/>
      <c r="M406" s="63">
        <v>100.7902</v>
      </c>
      <c r="O406"/>
      <c r="P406" s="63">
        <v>39.487604961532917</v>
      </c>
      <c r="Q406" s="63">
        <v>35.890852313071534</v>
      </c>
      <c r="R406" s="63">
        <v>23.728062114780059</v>
      </c>
      <c r="S406" s="63">
        <v>0.89348061061548789</v>
      </c>
      <c r="T406" s="63">
        <v>60.200445877801414</v>
      </c>
      <c r="U406"/>
    </row>
    <row r="407" spans="1:21" x14ac:dyDescent="0.25">
      <c r="A407" t="s">
        <v>512</v>
      </c>
      <c r="B407" s="71" t="s">
        <v>757</v>
      </c>
      <c r="C407" s="62">
        <v>49.655299999999997</v>
      </c>
      <c r="D407" s="62">
        <v>0.88180000000000003</v>
      </c>
      <c r="E407" s="62">
        <v>1.3754999999999999</v>
      </c>
      <c r="F407" s="62">
        <v>0.4793</v>
      </c>
      <c r="G407" s="62">
        <v>15.4968</v>
      </c>
      <c r="H407" s="61">
        <v>11.658200000000001</v>
      </c>
      <c r="I407" s="60">
        <v>19.248999999999999</v>
      </c>
      <c r="J407" s="60">
        <v>0.22650000000000001</v>
      </c>
      <c r="K407" s="63">
        <v>1.32E-2</v>
      </c>
      <c r="L407" s="63"/>
      <c r="M407" s="63">
        <v>99.028999999999996</v>
      </c>
      <c r="O407"/>
      <c r="P407" s="63">
        <v>40.122128078856583</v>
      </c>
      <c r="Q407" s="63">
        <v>33.811013337688742</v>
      </c>
      <c r="R407" s="63">
        <v>25.21251456519839</v>
      </c>
      <c r="S407" s="63">
        <v>0.85434401825629447</v>
      </c>
      <c r="T407" s="63">
        <v>57.283958683931665</v>
      </c>
      <c r="U407"/>
    </row>
    <row r="408" spans="1:21" x14ac:dyDescent="0.25">
      <c r="A408" t="s">
        <v>512</v>
      </c>
      <c r="B408" s="71" t="s">
        <v>757</v>
      </c>
      <c r="C408" s="62">
        <v>49.832999999999998</v>
      </c>
      <c r="D408" s="62">
        <v>0.82069999999999999</v>
      </c>
      <c r="E408" s="62">
        <v>1.1786000000000001</v>
      </c>
      <c r="F408" s="62">
        <v>0.54920000000000002</v>
      </c>
      <c r="G408" s="62">
        <v>18.7681</v>
      </c>
      <c r="H408" s="61">
        <v>11.738899999999999</v>
      </c>
      <c r="I408" s="60">
        <v>15.666</v>
      </c>
      <c r="J408" s="60">
        <v>0.17069999999999999</v>
      </c>
      <c r="K408" s="63">
        <v>-1.6000000000000001E-3</v>
      </c>
      <c r="L408" s="63"/>
      <c r="M408" s="63">
        <v>98.738399999999999</v>
      </c>
      <c r="O408"/>
      <c r="P408" s="63">
        <v>33.36192123797408</v>
      </c>
      <c r="Q408" s="63">
        <v>34.783335972651798</v>
      </c>
      <c r="R408" s="63">
        <v>31.196910418085672</v>
      </c>
      <c r="S408" s="63">
        <v>0.65783237128843808</v>
      </c>
      <c r="T408" s="63">
        <v>52.717802486919474</v>
      </c>
      <c r="U408"/>
    </row>
    <row r="409" spans="1:21" x14ac:dyDescent="0.25">
      <c r="B409" s="71" t="s">
        <v>696</v>
      </c>
      <c r="C409" s="62">
        <v>49.942249999999994</v>
      </c>
      <c r="D409" s="62">
        <v>0.80935000000000001</v>
      </c>
      <c r="E409" s="62">
        <v>1.2448000000000001</v>
      </c>
      <c r="F409" s="62">
        <v>0.49472499999999997</v>
      </c>
      <c r="G409" s="62">
        <v>17.696000000000002</v>
      </c>
      <c r="H409" s="61">
        <v>12.23255</v>
      </c>
      <c r="I409" s="60">
        <v>16.940925</v>
      </c>
      <c r="J409" s="60">
        <v>0.185275</v>
      </c>
      <c r="K409" s="63">
        <v>-1.5499999999999999E-3</v>
      </c>
      <c r="L409" s="63"/>
      <c r="M409" s="63">
        <v>99.550875000000005</v>
      </c>
      <c r="O409"/>
      <c r="P409" s="63">
        <v>37.656096193568821</v>
      </c>
      <c r="Q409" s="63">
        <v>34.84778141341792</v>
      </c>
      <c r="R409" s="63">
        <v>26.723555726701974</v>
      </c>
      <c r="S409" s="63">
        <v>0.69638122885526854</v>
      </c>
      <c r="T409" s="63">
        <v>56.702521577200471</v>
      </c>
      <c r="U409"/>
    </row>
    <row r="410" spans="1:21" x14ac:dyDescent="0.25">
      <c r="B410" s="71" t="s">
        <v>691</v>
      </c>
      <c r="C410" s="62">
        <v>0.70021590241867548</v>
      </c>
      <c r="D410" s="62">
        <v>8.5624860097209321E-2</v>
      </c>
      <c r="E410" s="62">
        <v>0.2012031974563675</v>
      </c>
      <c r="F410" s="62">
        <v>8.9830632303240676E-2</v>
      </c>
      <c r="G410" s="62">
        <v>3.1107641237055104</v>
      </c>
      <c r="H410" s="61">
        <v>0.62435055591123356</v>
      </c>
      <c r="I410" s="60">
        <v>2.877774871175073</v>
      </c>
      <c r="J410" s="60">
        <v>6.3605994214381997E-2</v>
      </c>
      <c r="K410" s="63">
        <v>1.1377316613917946E-2</v>
      </c>
      <c r="L410" s="63"/>
      <c r="O410"/>
      <c r="U410"/>
    </row>
    <row r="411" spans="1:21" x14ac:dyDescent="0.25">
      <c r="B411" s="71"/>
      <c r="H411" s="61"/>
      <c r="I411" s="60"/>
      <c r="K411" s="63"/>
      <c r="L411" s="63"/>
      <c r="O411"/>
      <c r="U411"/>
    </row>
    <row r="412" spans="1:21" x14ac:dyDescent="0.25">
      <c r="A412" t="s">
        <v>661</v>
      </c>
      <c r="B412" s="71" t="s">
        <v>759</v>
      </c>
      <c r="C412" s="62">
        <v>52.208649999999999</v>
      </c>
      <c r="D412" s="62">
        <v>0.31362499999999999</v>
      </c>
      <c r="E412" s="62">
        <v>0.71287499999999993</v>
      </c>
      <c r="F412" s="62">
        <v>0.57582500000000003</v>
      </c>
      <c r="G412" s="62">
        <v>23.345750000000002</v>
      </c>
      <c r="H412" s="61">
        <v>19.435224999999999</v>
      </c>
      <c r="I412" s="60">
        <v>3.2102750000000002</v>
      </c>
      <c r="J412" s="60">
        <v>3.0775E-2</v>
      </c>
      <c r="K412" s="63">
        <v>-3.5999999999999995E-3</v>
      </c>
      <c r="L412" s="63"/>
      <c r="M412" s="63">
        <v>99.838274999999996</v>
      </c>
      <c r="O412"/>
      <c r="P412" s="63">
        <v>6.5941486527515867</v>
      </c>
      <c r="Q412" s="63">
        <v>55.732348695249883</v>
      </c>
      <c r="R412" s="63">
        <v>37.559419111234028</v>
      </c>
      <c r="S412" s="63">
        <v>0.11408354076449771</v>
      </c>
      <c r="T412" s="63">
        <v>59.767603197278007</v>
      </c>
      <c r="U412"/>
    </row>
    <row r="413" spans="1:21" x14ac:dyDescent="0.25">
      <c r="A413" t="s">
        <v>661</v>
      </c>
      <c r="B413" s="71" t="s">
        <v>623</v>
      </c>
      <c r="C413" s="62">
        <v>0.43124585795112053</v>
      </c>
      <c r="D413" s="62">
        <v>3.3023564818676569E-2</v>
      </c>
      <c r="E413" s="62">
        <v>0.12512749165018394</v>
      </c>
      <c r="F413" s="62">
        <v>4.1129987032982811E-2</v>
      </c>
      <c r="G413" s="62">
        <v>1.5272453077354662</v>
      </c>
      <c r="H413" s="61">
        <v>0.7425895293947169</v>
      </c>
      <c r="I413" s="60">
        <v>2.4210915656304008</v>
      </c>
      <c r="J413" s="60">
        <v>3.640644402666466E-2</v>
      </c>
      <c r="K413" s="63">
        <v>1.5612601747733571E-2</v>
      </c>
      <c r="L413" s="63"/>
      <c r="O413"/>
      <c r="U413"/>
    </row>
    <row r="414" spans="1:21" x14ac:dyDescent="0.25">
      <c r="A414" t="s">
        <v>661</v>
      </c>
      <c r="B414" s="71" t="s">
        <v>760</v>
      </c>
      <c r="C414" s="62">
        <v>51.281199999999998</v>
      </c>
      <c r="D414" s="62">
        <v>0.70330000000000004</v>
      </c>
      <c r="E414" s="62">
        <v>1.3496999999999999</v>
      </c>
      <c r="F414" s="62">
        <v>0.38719999999999999</v>
      </c>
      <c r="G414" s="62">
        <v>13.448499999999999</v>
      </c>
      <c r="H414" s="61">
        <v>14.1252</v>
      </c>
      <c r="I414" s="60">
        <v>17.673300000000001</v>
      </c>
      <c r="J414" s="60">
        <v>0.18090000000000001</v>
      </c>
      <c r="K414" s="63">
        <v>8.3000000000000001E-3</v>
      </c>
      <c r="L414" s="63"/>
      <c r="M414" s="63">
        <v>99.165899999999993</v>
      </c>
      <c r="O414"/>
      <c r="P414" s="63">
        <v>36.703465543760764</v>
      </c>
      <c r="Q414" s="63">
        <v>40.816421543118544</v>
      </c>
      <c r="R414" s="63">
        <v>21.800257157138134</v>
      </c>
      <c r="S414" s="63">
        <v>0.67985575598255554</v>
      </c>
      <c r="T414" s="63">
        <v>65.184584028330519</v>
      </c>
      <c r="U414"/>
    </row>
    <row r="415" spans="1:21" x14ac:dyDescent="0.25">
      <c r="A415" t="s">
        <v>661</v>
      </c>
      <c r="B415" s="71" t="s">
        <v>760</v>
      </c>
      <c r="C415" s="62">
        <v>51.267099999999999</v>
      </c>
      <c r="D415" s="62">
        <v>0.66720000000000002</v>
      </c>
      <c r="E415" s="62">
        <v>1.9945999999999999</v>
      </c>
      <c r="F415" s="62">
        <v>0.36259999999999998</v>
      </c>
      <c r="G415" s="62">
        <v>11.7636</v>
      </c>
      <c r="H415" s="61">
        <v>13.353300000000001</v>
      </c>
      <c r="I415" s="60">
        <v>18.667899999999999</v>
      </c>
      <c r="J415" s="60">
        <v>0.27029999999999998</v>
      </c>
      <c r="K415" s="63">
        <v>-2.1700000000000001E-2</v>
      </c>
      <c r="L415" s="63"/>
      <c r="M415" s="63">
        <v>98.349400000000003</v>
      </c>
      <c r="O415"/>
      <c r="P415" s="63">
        <v>39.787672324736711</v>
      </c>
      <c r="Q415" s="63">
        <v>39.599761569006667</v>
      </c>
      <c r="R415" s="63">
        <v>19.570037689135528</v>
      </c>
      <c r="S415" s="63">
        <v>1.042528417121102</v>
      </c>
      <c r="T415" s="63">
        <v>66.925631091367023</v>
      </c>
      <c r="U415"/>
    </row>
    <row r="416" spans="1:21" x14ac:dyDescent="0.25">
      <c r="A416" t="s">
        <v>661</v>
      </c>
      <c r="B416" s="71" t="s">
        <v>760</v>
      </c>
      <c r="C416" s="62">
        <v>51.456200000000003</v>
      </c>
      <c r="D416" s="62">
        <v>0.72060000000000002</v>
      </c>
      <c r="E416" s="62">
        <v>1.3422000000000001</v>
      </c>
      <c r="F416" s="62">
        <v>0.31469999999999998</v>
      </c>
      <c r="G416" s="62">
        <v>13.7065</v>
      </c>
      <c r="H416" s="61">
        <v>14.079000000000001</v>
      </c>
      <c r="I416" s="60">
        <v>17.4269</v>
      </c>
      <c r="J416" s="60">
        <v>0.19639999999999999</v>
      </c>
      <c r="K416" s="63">
        <v>6.6E-3</v>
      </c>
      <c r="L416" s="63"/>
      <c r="M416" s="63">
        <v>99.248999999999995</v>
      </c>
      <c r="O416"/>
      <c r="P416" s="63">
        <v>36.252922552118932</v>
      </c>
      <c r="Q416" s="63">
        <v>40.751686924585442</v>
      </c>
      <c r="R416" s="63">
        <v>22.25603528049113</v>
      </c>
      <c r="S416" s="63">
        <v>0.73935524280449427</v>
      </c>
      <c r="T416" s="63">
        <v>64.677289542300016</v>
      </c>
      <c r="U416"/>
    </row>
    <row r="417" spans="1:21" x14ac:dyDescent="0.25">
      <c r="A417" t="s">
        <v>661</v>
      </c>
      <c r="B417" s="71" t="s">
        <v>761</v>
      </c>
      <c r="C417" s="62">
        <v>51.489100000000001</v>
      </c>
      <c r="D417" s="62">
        <v>0.83550000000000002</v>
      </c>
      <c r="E417" s="62">
        <v>1.6923999999999999</v>
      </c>
      <c r="F417" s="62">
        <v>0.3891</v>
      </c>
      <c r="G417" s="62">
        <v>12.9032</v>
      </c>
      <c r="H417" s="61">
        <v>14.0862</v>
      </c>
      <c r="I417" s="60">
        <v>17.883700000000001</v>
      </c>
      <c r="J417" s="60">
        <v>0.2006</v>
      </c>
      <c r="K417" s="63">
        <v>-1.1599999999999999E-2</v>
      </c>
      <c r="L417" s="63"/>
      <c r="M417" s="63">
        <v>99.4726</v>
      </c>
      <c r="O417"/>
      <c r="P417" s="63">
        <v>37.321670312507102</v>
      </c>
      <c r="Q417" s="63">
        <v>40.902367328500745</v>
      </c>
      <c r="R417" s="63">
        <v>21.018391232164092</v>
      </c>
      <c r="S417" s="63">
        <v>0.75757112682806149</v>
      </c>
      <c r="T417" s="63">
        <v>66.055985551966373</v>
      </c>
      <c r="U417"/>
    </row>
    <row r="418" spans="1:21" x14ac:dyDescent="0.25">
      <c r="A418" t="s">
        <v>661</v>
      </c>
      <c r="B418" s="71" t="s">
        <v>761</v>
      </c>
      <c r="C418" s="62">
        <v>51.082500000000003</v>
      </c>
      <c r="D418" s="62">
        <v>0.79110000000000003</v>
      </c>
      <c r="E418" s="62">
        <v>1.5082</v>
      </c>
      <c r="F418" s="62">
        <v>0.40200000000000002</v>
      </c>
      <c r="G418" s="62">
        <v>14.5661</v>
      </c>
      <c r="H418" s="61">
        <v>14.4483</v>
      </c>
      <c r="I418" s="60">
        <v>16.574400000000001</v>
      </c>
      <c r="J418" s="60">
        <v>0.254</v>
      </c>
      <c r="K418" s="63">
        <v>-8.3000000000000001E-3</v>
      </c>
      <c r="L418" s="63"/>
      <c r="M418" s="63">
        <v>99.602699999999999</v>
      </c>
      <c r="O418"/>
      <c r="P418" s="63">
        <v>34.169183649535064</v>
      </c>
      <c r="Q418" s="63">
        <v>41.444264429692026</v>
      </c>
      <c r="R418" s="63">
        <v>23.438964486210978</v>
      </c>
      <c r="S418" s="63">
        <v>0.94758743456192618</v>
      </c>
      <c r="T418" s="63">
        <v>63.875157143318361</v>
      </c>
      <c r="U418"/>
    </row>
    <row r="419" spans="1:21" x14ac:dyDescent="0.25">
      <c r="A419" t="s">
        <v>661</v>
      </c>
      <c r="B419" s="71" t="s">
        <v>761</v>
      </c>
      <c r="C419" s="62">
        <v>51.743099999999998</v>
      </c>
      <c r="D419" s="62">
        <v>0.80230000000000001</v>
      </c>
      <c r="E419" s="62">
        <v>1.4939</v>
      </c>
      <c r="F419" s="62">
        <v>0.43940000000000001</v>
      </c>
      <c r="G419" s="62">
        <v>15.7402</v>
      </c>
      <c r="H419" s="61">
        <v>14.5708</v>
      </c>
      <c r="I419" s="60">
        <v>16.032499999999999</v>
      </c>
      <c r="J419" s="60">
        <v>0.1951</v>
      </c>
      <c r="K419" s="63">
        <v>2.3E-2</v>
      </c>
      <c r="L419" s="63"/>
      <c r="M419" s="63">
        <v>101.05710000000001</v>
      </c>
      <c r="O419"/>
      <c r="P419" s="63">
        <v>32.75597854544975</v>
      </c>
      <c r="Q419" s="63">
        <v>41.421290418601629</v>
      </c>
      <c r="R419" s="63">
        <v>25.101398721893265</v>
      </c>
      <c r="S419" s="63">
        <v>0.72133231405535769</v>
      </c>
      <c r="T419" s="63">
        <v>62.26641008321311</v>
      </c>
      <c r="U419"/>
    </row>
    <row r="420" spans="1:21" x14ac:dyDescent="0.25">
      <c r="A420" t="s">
        <v>661</v>
      </c>
      <c r="B420" s="71" t="s">
        <v>761</v>
      </c>
      <c r="C420" s="62">
        <v>50.712699999999998</v>
      </c>
      <c r="D420" s="62">
        <v>0.8619</v>
      </c>
      <c r="E420" s="62">
        <v>1.5718000000000001</v>
      </c>
      <c r="F420" s="62">
        <v>0.4027</v>
      </c>
      <c r="G420" s="62">
        <v>13.732900000000001</v>
      </c>
      <c r="H420" s="61">
        <v>13.982100000000001</v>
      </c>
      <c r="I420" s="60">
        <v>17.491399999999999</v>
      </c>
      <c r="J420" s="60">
        <v>0.22509999999999999</v>
      </c>
      <c r="K420" s="63">
        <v>-1.49E-2</v>
      </c>
      <c r="L420" s="63"/>
      <c r="M420" s="63">
        <v>98.982200000000006</v>
      </c>
      <c r="O420"/>
      <c r="P420" s="63">
        <v>36.385423347743135</v>
      </c>
      <c r="Q420" s="63">
        <v>40.46934383095828</v>
      </c>
      <c r="R420" s="63">
        <v>22.297874409529072</v>
      </c>
      <c r="S420" s="63">
        <v>0.84735841176950322</v>
      </c>
      <c r="T420" s="63">
        <v>64.475286567429791</v>
      </c>
      <c r="U420"/>
    </row>
    <row r="421" spans="1:21" x14ac:dyDescent="0.25">
      <c r="A421" t="s">
        <v>661</v>
      </c>
      <c r="B421" s="71" t="s">
        <v>761</v>
      </c>
      <c r="C421" s="62">
        <v>51.095799999999997</v>
      </c>
      <c r="D421" s="62">
        <v>0.2989</v>
      </c>
      <c r="E421" s="62">
        <v>1.2170000000000001</v>
      </c>
      <c r="F421" s="62">
        <v>0.74390000000000001</v>
      </c>
      <c r="G421" s="62">
        <v>25.23</v>
      </c>
      <c r="H421" s="61">
        <v>18.716799999999999</v>
      </c>
      <c r="I421" s="60">
        <v>1.8159000000000001</v>
      </c>
      <c r="J421" s="60">
        <v>2.2499999999999999E-2</v>
      </c>
      <c r="K421" s="63">
        <v>0</v>
      </c>
      <c r="L421" s="63"/>
      <c r="M421" s="63">
        <v>99.149100000000004</v>
      </c>
      <c r="O421"/>
      <c r="P421" s="63">
        <v>3.8155352218379606</v>
      </c>
      <c r="Q421" s="63">
        <v>54.719993371108359</v>
      </c>
      <c r="R421" s="63">
        <v>41.378918485344713</v>
      </c>
      <c r="S421" s="63">
        <v>8.5552921708958368E-2</v>
      </c>
      <c r="T421" s="63">
        <v>56.941324635231958</v>
      </c>
      <c r="U421"/>
    </row>
    <row r="422" spans="1:21" x14ac:dyDescent="0.25">
      <c r="A422" t="s">
        <v>661</v>
      </c>
      <c r="B422" s="71" t="s">
        <v>761</v>
      </c>
      <c r="C422" s="62">
        <v>52.375700000000002</v>
      </c>
      <c r="D422" s="62">
        <v>0.40200000000000002</v>
      </c>
      <c r="E422" s="62">
        <v>0.73150000000000004</v>
      </c>
      <c r="F422" s="62">
        <v>0.58069999999999999</v>
      </c>
      <c r="G422" s="62">
        <v>23.510400000000001</v>
      </c>
      <c r="H422" s="61">
        <v>18.4679</v>
      </c>
      <c r="I422" s="60">
        <v>3.9155000000000002</v>
      </c>
      <c r="J422" s="60">
        <v>3.3000000000000002E-2</v>
      </c>
      <c r="K422" s="63">
        <v>1.2699999999999999E-2</v>
      </c>
      <c r="L422" s="63"/>
      <c r="M422" s="63">
        <v>100.0283</v>
      </c>
      <c r="O422"/>
      <c r="P422" s="63">
        <v>8.1534984785510662</v>
      </c>
      <c r="Q422" s="63">
        <v>53.508795941073167</v>
      </c>
      <c r="R422" s="63">
        <v>38.213351656006687</v>
      </c>
      <c r="S422" s="63">
        <v>0.12435392436907063</v>
      </c>
      <c r="T422" s="63">
        <v>58.337923111142587</v>
      </c>
      <c r="U422"/>
    </row>
    <row r="423" spans="1:21" x14ac:dyDescent="0.25">
      <c r="A423" t="s">
        <v>661</v>
      </c>
      <c r="B423" s="71" t="s">
        <v>762</v>
      </c>
      <c r="C423" s="62">
        <v>51.880800000000001</v>
      </c>
      <c r="D423" s="62">
        <v>0.30940000000000001</v>
      </c>
      <c r="E423" s="62">
        <v>0.97070000000000001</v>
      </c>
      <c r="F423" s="62">
        <v>0.58860000000000001</v>
      </c>
      <c r="G423" s="62">
        <v>23.8687</v>
      </c>
      <c r="H423" s="61">
        <v>20.122900000000001</v>
      </c>
      <c r="I423" s="60">
        <v>1.7637</v>
      </c>
      <c r="J423" s="60">
        <v>0</v>
      </c>
      <c r="K423" s="63">
        <v>-4.7000000000000002E-3</v>
      </c>
      <c r="L423" s="63"/>
      <c r="M423" s="63">
        <v>99.499200000000002</v>
      </c>
      <c r="O423"/>
      <c r="P423" s="63">
        <v>3.6445170130950149</v>
      </c>
      <c r="Q423" s="63">
        <v>57.857109670718046</v>
      </c>
      <c r="R423" s="63">
        <v>38.498373316186949</v>
      </c>
      <c r="S423" s="63">
        <v>0</v>
      </c>
      <c r="T423" s="63">
        <v>60.045477306756901</v>
      </c>
      <c r="U423"/>
    </row>
    <row r="424" spans="1:21" x14ac:dyDescent="0.25">
      <c r="A424" t="s">
        <v>661</v>
      </c>
      <c r="B424" s="71" t="s">
        <v>762</v>
      </c>
      <c r="C424" s="62">
        <v>52.793500000000002</v>
      </c>
      <c r="D424" s="62">
        <v>0.19600000000000001</v>
      </c>
      <c r="E424" s="62">
        <v>0.57809999999999995</v>
      </c>
      <c r="F424" s="62">
        <v>0.54449999999999998</v>
      </c>
      <c r="G424" s="62">
        <v>23.601299999999998</v>
      </c>
      <c r="H424" s="61">
        <v>21.0748</v>
      </c>
      <c r="I424" s="60">
        <v>0.93420000000000003</v>
      </c>
      <c r="J424" s="60">
        <v>-7.9000000000000008E-3</v>
      </c>
      <c r="K424" s="63">
        <v>-1.11E-2</v>
      </c>
      <c r="L424" s="63"/>
      <c r="M424" s="63">
        <v>99.708500000000001</v>
      </c>
      <c r="O424"/>
      <c r="P424" s="63">
        <v>1.9196468919920613</v>
      </c>
      <c r="Q424" s="63">
        <v>60.255382415561442</v>
      </c>
      <c r="R424" s="63">
        <v>37.854347010910196</v>
      </c>
      <c r="S424" s="63">
        <v>-2.9376318463691591E-2</v>
      </c>
      <c r="T424" s="63">
        <v>61.416316982832832</v>
      </c>
      <c r="U424"/>
    </row>
    <row r="425" spans="1:21" x14ac:dyDescent="0.25">
      <c r="A425" t="s">
        <v>661</v>
      </c>
      <c r="B425" s="71" t="s">
        <v>762</v>
      </c>
      <c r="C425" s="62">
        <v>53.009500000000003</v>
      </c>
      <c r="D425" s="62">
        <v>1.6500000000000001E-2</v>
      </c>
      <c r="E425" s="62">
        <v>0.77159999999999995</v>
      </c>
      <c r="F425" s="62">
        <v>0.55249999999999999</v>
      </c>
      <c r="G425" s="62">
        <v>23.911799999999999</v>
      </c>
      <c r="H425" s="61">
        <v>20.857199999999999</v>
      </c>
      <c r="I425" s="60">
        <v>0.51539999999999997</v>
      </c>
      <c r="J425" s="60">
        <v>-9.7000000000000003E-3</v>
      </c>
      <c r="K425" s="63">
        <v>1.6000000000000001E-3</v>
      </c>
      <c r="L425" s="63"/>
      <c r="M425" s="63">
        <v>99.629099999999994</v>
      </c>
      <c r="O425"/>
      <c r="P425" s="63">
        <v>1.0696777749429063</v>
      </c>
      <c r="Q425" s="63">
        <v>60.230360406820246</v>
      </c>
      <c r="R425" s="63">
        <v>38.73639264956784</v>
      </c>
      <c r="S425" s="63">
        <v>-3.6430831330980386E-2</v>
      </c>
      <c r="T425" s="63">
        <v>60.859186086970965</v>
      </c>
      <c r="U425"/>
    </row>
    <row r="426" spans="1:21" x14ac:dyDescent="0.25">
      <c r="A426" t="s">
        <v>661</v>
      </c>
      <c r="B426" s="71" t="s">
        <v>762</v>
      </c>
      <c r="C426" s="62">
        <v>52.469299999999997</v>
      </c>
      <c r="D426" s="62">
        <v>1.3299999999999999E-2</v>
      </c>
      <c r="E426" s="62">
        <v>1.1648000000000001</v>
      </c>
      <c r="F426" s="62">
        <v>0.57330000000000003</v>
      </c>
      <c r="G426" s="62">
        <v>23.92</v>
      </c>
      <c r="H426" s="61">
        <v>21.226800000000001</v>
      </c>
      <c r="I426" s="60">
        <v>0.432</v>
      </c>
      <c r="J426" s="60">
        <v>-2.0299999999999999E-2</v>
      </c>
      <c r="K426" s="63">
        <v>3.2000000000000002E-3</v>
      </c>
      <c r="L426" s="63"/>
      <c r="M426" s="63">
        <v>99.78</v>
      </c>
      <c r="O426"/>
      <c r="P426" s="63">
        <v>0.88887402198167131</v>
      </c>
      <c r="Q426" s="63">
        <v>60.770371750226161</v>
      </c>
      <c r="R426" s="63">
        <v>38.416340215781737</v>
      </c>
      <c r="S426" s="63">
        <v>-7.5585987989575498E-2</v>
      </c>
      <c r="T426" s="63">
        <v>61.26866245052328</v>
      </c>
      <c r="U426"/>
    </row>
    <row r="427" spans="1:21" x14ac:dyDescent="0.25">
      <c r="A427" t="s">
        <v>661</v>
      </c>
      <c r="B427" s="71" t="s">
        <v>762</v>
      </c>
      <c r="C427" s="62">
        <v>50.477800000000002</v>
      </c>
      <c r="D427" s="62">
        <v>2.3900000000000001E-2</v>
      </c>
      <c r="E427" s="62">
        <v>0.71889999999999998</v>
      </c>
      <c r="F427" s="62">
        <v>0.73780000000000001</v>
      </c>
      <c r="G427" s="62">
        <v>30.218800000000002</v>
      </c>
      <c r="H427" s="61">
        <v>16.2851</v>
      </c>
      <c r="I427" s="60">
        <v>0.39079999999999998</v>
      </c>
      <c r="J427" s="60">
        <v>-4.7000000000000002E-3</v>
      </c>
      <c r="K427" s="63">
        <v>9.1999999999999998E-3</v>
      </c>
      <c r="L427" s="63"/>
      <c r="M427" s="63">
        <v>98.859899999999996</v>
      </c>
      <c r="O427"/>
      <c r="P427" s="63">
        <v>0.83811438028783225</v>
      </c>
      <c r="Q427" s="63">
        <v>48.594829767010815</v>
      </c>
      <c r="R427" s="63">
        <v>50.585296295816434</v>
      </c>
      <c r="S427" s="63">
        <v>-1.8240443115071784E-2</v>
      </c>
      <c r="T427" s="63">
        <v>48.996539625516952</v>
      </c>
      <c r="U427"/>
    </row>
    <row r="428" spans="1:21" x14ac:dyDescent="0.25">
      <c r="A428" t="s">
        <v>661</v>
      </c>
      <c r="B428" s="71" t="s">
        <v>763</v>
      </c>
      <c r="C428" s="62">
        <v>52.791400000000003</v>
      </c>
      <c r="D428" s="62">
        <v>0.30740000000000001</v>
      </c>
      <c r="E428" s="62">
        <v>0.49259999999999998</v>
      </c>
      <c r="F428" s="62">
        <v>0.54059999999999997</v>
      </c>
      <c r="G428" s="62">
        <v>23.447900000000001</v>
      </c>
      <c r="H428" s="61">
        <v>20.9252</v>
      </c>
      <c r="I428" s="60">
        <v>1.5295000000000001</v>
      </c>
      <c r="J428" s="60">
        <v>-4.4000000000000003E-3</v>
      </c>
      <c r="K428" s="63">
        <v>0</v>
      </c>
      <c r="L428" s="63"/>
      <c r="M428" s="63">
        <v>100.039</v>
      </c>
      <c r="O428"/>
      <c r="P428" s="63">
        <v>3.125322780882676</v>
      </c>
      <c r="Q428" s="63">
        <v>59.493005851999051</v>
      </c>
      <c r="R428" s="63">
        <v>37.397941341233633</v>
      </c>
      <c r="S428" s="63">
        <v>-1.626997411536597E-2</v>
      </c>
      <c r="T428" s="63">
        <v>61.402027305348007</v>
      </c>
      <c r="U428"/>
    </row>
    <row r="429" spans="1:21" x14ac:dyDescent="0.25">
      <c r="A429" t="s">
        <v>661</v>
      </c>
      <c r="B429" s="71" t="s">
        <v>763</v>
      </c>
      <c r="C429" s="62">
        <v>51.733699999999999</v>
      </c>
      <c r="D429" s="62">
        <v>0.26069999999999999</v>
      </c>
      <c r="E429" s="62">
        <v>0.52339999999999998</v>
      </c>
      <c r="F429" s="62">
        <v>0.63539999999999996</v>
      </c>
      <c r="G429" s="62">
        <v>23.215599999999998</v>
      </c>
      <c r="H429" s="61">
        <v>20.930099999999999</v>
      </c>
      <c r="I429" s="60">
        <v>1.8705000000000001</v>
      </c>
      <c r="J429" s="60">
        <v>7.1000000000000004E-3</v>
      </c>
      <c r="K429" s="63">
        <v>-6.3E-3</v>
      </c>
      <c r="L429" s="63"/>
      <c r="M429" s="63">
        <v>99.180899999999994</v>
      </c>
      <c r="O429"/>
      <c r="P429" s="63">
        <v>3.8075364813600481</v>
      </c>
      <c r="Q429" s="63">
        <v>59.280050103792689</v>
      </c>
      <c r="R429" s="63">
        <v>36.886259693119634</v>
      </c>
      <c r="S429" s="63">
        <v>2.6153721727637396E-2</v>
      </c>
      <c r="T429" s="63">
        <v>61.643261791975334</v>
      </c>
      <c r="U429"/>
    </row>
    <row r="430" spans="1:21" x14ac:dyDescent="0.25">
      <c r="A430" t="s">
        <v>661</v>
      </c>
      <c r="B430" s="71" t="s">
        <v>763</v>
      </c>
      <c r="C430" s="62">
        <v>52.545400000000001</v>
      </c>
      <c r="D430" s="62">
        <v>0.26939999999999997</v>
      </c>
      <c r="E430" s="62">
        <v>0.70609999999999995</v>
      </c>
      <c r="F430" s="62">
        <v>0.53839999999999999</v>
      </c>
      <c r="G430" s="62">
        <v>24.159199999999998</v>
      </c>
      <c r="H430" s="61">
        <v>20.969200000000001</v>
      </c>
      <c r="I430" s="60">
        <v>1.1462000000000001</v>
      </c>
      <c r="J430" s="60">
        <v>3.2899999999999999E-2</v>
      </c>
      <c r="K430" s="63">
        <v>2.53E-2</v>
      </c>
      <c r="L430" s="63"/>
      <c r="M430" s="63">
        <v>100.39830000000001</v>
      </c>
      <c r="O430"/>
      <c r="P430" s="63">
        <v>2.3278027247468946</v>
      </c>
      <c r="Q430" s="63">
        <v>59.2541166481804</v>
      </c>
      <c r="R430" s="63">
        <v>38.297168334629511</v>
      </c>
      <c r="S430" s="63">
        <v>0.12091229244319826</v>
      </c>
      <c r="T430" s="63">
        <v>60.741502952648887</v>
      </c>
      <c r="U430"/>
    </row>
    <row r="431" spans="1:21" x14ac:dyDescent="0.25">
      <c r="A431" t="s">
        <v>661</v>
      </c>
      <c r="B431" s="71" t="s">
        <v>763</v>
      </c>
      <c r="C431" s="62">
        <v>52.356833333333334</v>
      </c>
      <c r="D431" s="62">
        <v>0.27916666666666667</v>
      </c>
      <c r="E431" s="62">
        <v>0.57403333333333328</v>
      </c>
      <c r="F431" s="62">
        <v>0.57146666666666668</v>
      </c>
      <c r="G431" s="62">
        <v>23.607566666666667</v>
      </c>
      <c r="H431" s="61">
        <v>20.941500000000001</v>
      </c>
      <c r="I431" s="60">
        <v>1.5154000000000003</v>
      </c>
      <c r="J431" s="60">
        <v>1.1866666666666666E-2</v>
      </c>
      <c r="K431" s="63">
        <v>6.3333333333333332E-3</v>
      </c>
      <c r="L431" s="63"/>
      <c r="M431" s="63">
        <v>99.872733333333329</v>
      </c>
      <c r="O431"/>
      <c r="P431" s="63">
        <v>3.0868873289965393</v>
      </c>
      <c r="Q431" s="63">
        <v>59.342390867990709</v>
      </c>
      <c r="R431" s="63">
        <v>37.527123122994254</v>
      </c>
      <c r="S431" s="63">
        <v>4.3598680018489898E-2</v>
      </c>
      <c r="T431" s="63">
        <v>61.262264016657412</v>
      </c>
      <c r="U431"/>
    </row>
    <row r="432" spans="1:21" x14ac:dyDescent="0.25">
      <c r="A432" t="s">
        <v>661</v>
      </c>
      <c r="B432" s="71" t="s">
        <v>616</v>
      </c>
      <c r="C432" s="62">
        <v>0.55348926216624605</v>
      </c>
      <c r="D432" s="62">
        <v>2.4834720319209035E-2</v>
      </c>
      <c r="E432" s="62">
        <v>0.11540521363150499</v>
      </c>
      <c r="F432" s="62">
        <v>5.5378816648004786E-2</v>
      </c>
      <c r="G432" s="62">
        <v>0.49164552609917339</v>
      </c>
      <c r="H432" s="61">
        <v>2.4113689058292639E-2</v>
      </c>
      <c r="I432" s="60">
        <v>0.36235580580418364</v>
      </c>
      <c r="J432" s="60">
        <v>1.9101396109534333E-2</v>
      </c>
      <c r="K432" s="63">
        <v>1.672493148964543E-2</v>
      </c>
      <c r="L432" s="63"/>
      <c r="O432"/>
      <c r="U432"/>
    </row>
    <row r="433" spans="1:21" x14ac:dyDescent="0.25">
      <c r="B433" s="71"/>
      <c r="H433" s="61"/>
      <c r="I433" s="60"/>
      <c r="K433" s="63"/>
      <c r="L433" s="63"/>
      <c r="O433"/>
      <c r="U433"/>
    </row>
    <row r="434" spans="1:21" x14ac:dyDescent="0.25">
      <c r="A434" t="s">
        <v>663</v>
      </c>
      <c r="B434" s="71" t="s">
        <v>764</v>
      </c>
      <c r="C434" s="62">
        <v>51.954700000000003</v>
      </c>
      <c r="D434" s="62">
        <v>0.63170000000000004</v>
      </c>
      <c r="E434" s="62">
        <v>1.0604</v>
      </c>
      <c r="F434" s="62">
        <v>0.42530000000000001</v>
      </c>
      <c r="G434" s="62">
        <v>15.9328</v>
      </c>
      <c r="H434" s="61">
        <v>18.807200000000002</v>
      </c>
      <c r="I434" s="60">
        <v>10.006</v>
      </c>
      <c r="J434" s="60">
        <v>0.12770000000000001</v>
      </c>
      <c r="K434" s="63">
        <v>4.1000000000000002E-2</v>
      </c>
      <c r="L434" s="63"/>
      <c r="M434" s="63">
        <v>98.994200000000006</v>
      </c>
      <c r="O434"/>
      <c r="P434" s="63">
        <v>20.486617647154656</v>
      </c>
      <c r="Q434" s="63">
        <v>53.577791096016526</v>
      </c>
      <c r="R434" s="63">
        <v>25.462451491646899</v>
      </c>
      <c r="S434" s="63">
        <v>0.47313976518192596</v>
      </c>
      <c r="T434" s="63">
        <v>67.785458826993704</v>
      </c>
      <c r="U434"/>
    </row>
    <row r="435" spans="1:21" x14ac:dyDescent="0.25">
      <c r="A435" t="s">
        <v>663</v>
      </c>
      <c r="B435" s="71" t="s">
        <v>764</v>
      </c>
      <c r="C435" s="62">
        <v>52.0657</v>
      </c>
      <c r="D435" s="62">
        <v>0.67920000000000003</v>
      </c>
      <c r="E435" s="62">
        <v>0.97</v>
      </c>
      <c r="F435" s="62">
        <v>0.50109999999999999</v>
      </c>
      <c r="G435" s="62">
        <v>20.9757</v>
      </c>
      <c r="H435" s="61">
        <v>22.043600000000001</v>
      </c>
      <c r="I435" s="60">
        <v>2.1882999999999999</v>
      </c>
      <c r="J435" s="60">
        <v>4.7699999999999999E-2</v>
      </c>
      <c r="K435" s="63">
        <v>-0.04</v>
      </c>
      <c r="L435" s="63"/>
      <c r="M435" s="63">
        <v>99.423199999999994</v>
      </c>
      <c r="O435"/>
      <c r="P435" s="63">
        <v>4.4370774278807881</v>
      </c>
      <c r="Q435" s="63">
        <v>62.190431028938356</v>
      </c>
      <c r="R435" s="63">
        <v>33.197467659953155</v>
      </c>
      <c r="S435" s="63">
        <v>0.17502388322770032</v>
      </c>
      <c r="T435" s="63">
        <v>65.19740122567643</v>
      </c>
      <c r="U435"/>
    </row>
    <row r="436" spans="1:21" x14ac:dyDescent="0.25">
      <c r="A436" t="s">
        <v>663</v>
      </c>
      <c r="B436" s="71" t="s">
        <v>764</v>
      </c>
      <c r="C436" s="62">
        <v>51.743400000000001</v>
      </c>
      <c r="D436" s="62">
        <v>0.58360000000000001</v>
      </c>
      <c r="E436" s="62">
        <v>0.85929999999999995</v>
      </c>
      <c r="F436" s="62">
        <v>0.51459999999999995</v>
      </c>
      <c r="G436" s="62">
        <v>21.549199999999999</v>
      </c>
      <c r="H436" s="61">
        <v>22.6768</v>
      </c>
      <c r="I436" s="60">
        <v>1.4684999999999999</v>
      </c>
      <c r="J436" s="60">
        <v>-1.2200000000000001E-2</v>
      </c>
      <c r="K436" s="63">
        <v>2.23E-2</v>
      </c>
      <c r="L436" s="63"/>
      <c r="M436" s="63">
        <v>99.412700000000001</v>
      </c>
      <c r="O436"/>
      <c r="P436" s="63">
        <v>2.9476718736221792</v>
      </c>
      <c r="Q436" s="63">
        <v>63.334136608128823</v>
      </c>
      <c r="R436" s="63">
        <v>33.762506829763183</v>
      </c>
      <c r="S436" s="63">
        <v>-4.4315311514191096E-2</v>
      </c>
      <c r="T436" s="63">
        <v>65.227936173345256</v>
      </c>
      <c r="U436"/>
    </row>
    <row r="437" spans="1:21" x14ac:dyDescent="0.25">
      <c r="A437" t="s">
        <v>663</v>
      </c>
      <c r="B437" s="71" t="s">
        <v>765</v>
      </c>
      <c r="C437" s="62">
        <v>52.718299999999999</v>
      </c>
      <c r="D437" s="62">
        <v>0.46689999999999998</v>
      </c>
      <c r="E437" s="62">
        <v>0.92789999999999995</v>
      </c>
      <c r="F437" s="62">
        <v>0.47299999999999998</v>
      </c>
      <c r="G437" s="62">
        <v>21.062100000000001</v>
      </c>
      <c r="H437" s="61">
        <v>22.008500000000002</v>
      </c>
      <c r="I437" s="60">
        <v>1.6912</v>
      </c>
      <c r="J437" s="60">
        <v>1.2999999999999999E-2</v>
      </c>
      <c r="K437" s="63">
        <v>1.7600000000000001E-2</v>
      </c>
      <c r="L437" s="63"/>
      <c r="M437" s="63">
        <v>99.377300000000005</v>
      </c>
      <c r="O437"/>
      <c r="P437" s="63">
        <v>3.4671932330341493</v>
      </c>
      <c r="Q437" s="63">
        <v>62.780449157989374</v>
      </c>
      <c r="R437" s="63">
        <v>33.704127835967029</v>
      </c>
      <c r="S437" s="63">
        <v>4.8229773009452935E-2</v>
      </c>
      <c r="T437" s="63">
        <v>65.067859666236416</v>
      </c>
      <c r="U437"/>
    </row>
    <row r="438" spans="1:21" x14ac:dyDescent="0.25">
      <c r="A438" t="s">
        <v>663</v>
      </c>
      <c r="B438" s="71" t="s">
        <v>765</v>
      </c>
      <c r="C438" s="62">
        <v>51.491300000000003</v>
      </c>
      <c r="D438" s="62">
        <v>0.64</v>
      </c>
      <c r="E438" s="62">
        <v>1.4505999999999999</v>
      </c>
      <c r="F438" s="62">
        <v>0.33539999999999998</v>
      </c>
      <c r="G438" s="62">
        <v>10.4587</v>
      </c>
      <c r="H438" s="61">
        <v>14.4688</v>
      </c>
      <c r="I438" s="60">
        <v>20.961099999999998</v>
      </c>
      <c r="J438" s="60">
        <v>0.27650000000000002</v>
      </c>
      <c r="K438" s="63">
        <v>4.87E-2</v>
      </c>
      <c r="L438" s="63"/>
      <c r="M438" s="63">
        <v>100.124</v>
      </c>
      <c r="O438"/>
      <c r="P438" s="63">
        <v>42.127112721285627</v>
      </c>
      <c r="Q438" s="63">
        <v>40.460480539881168</v>
      </c>
      <c r="R438" s="63">
        <v>16.406792185719414</v>
      </c>
      <c r="S438" s="63">
        <v>1.0056145531137917</v>
      </c>
      <c r="T438" s="63">
        <v>71.14897303957855</v>
      </c>
      <c r="U438"/>
    </row>
    <row r="439" spans="1:21" x14ac:dyDescent="0.25">
      <c r="A439" t="s">
        <v>663</v>
      </c>
      <c r="B439" s="71" t="s">
        <v>765</v>
      </c>
      <c r="C439" s="62">
        <v>50.608899999999998</v>
      </c>
      <c r="D439" s="62">
        <v>0.85950000000000004</v>
      </c>
      <c r="E439" s="62">
        <v>1.6851</v>
      </c>
      <c r="F439" s="62">
        <v>0.35730000000000001</v>
      </c>
      <c r="G439" s="62">
        <v>11.715400000000001</v>
      </c>
      <c r="H439" s="61">
        <v>13.928000000000001</v>
      </c>
      <c r="I439" s="60">
        <v>19.4114</v>
      </c>
      <c r="J439" s="60">
        <v>0.30449999999999999</v>
      </c>
      <c r="K439" s="63">
        <v>1.67E-2</v>
      </c>
      <c r="L439" s="63"/>
      <c r="M439" s="63">
        <v>98.910600000000002</v>
      </c>
      <c r="O439"/>
      <c r="P439" s="63">
        <v>40.034891187003687</v>
      </c>
      <c r="Q439" s="63">
        <v>39.96883131432098</v>
      </c>
      <c r="R439" s="63">
        <v>18.859807750405309</v>
      </c>
      <c r="S439" s="63">
        <v>1.1364697482700286</v>
      </c>
      <c r="T439" s="63">
        <v>67.941111590810763</v>
      </c>
      <c r="U439"/>
    </row>
    <row r="440" spans="1:21" x14ac:dyDescent="0.25">
      <c r="A440" t="s">
        <v>663</v>
      </c>
      <c r="B440" s="71" t="s">
        <v>757</v>
      </c>
      <c r="C440" s="62">
        <v>51.386360000000003</v>
      </c>
      <c r="D440" s="62">
        <v>0.96214000000000011</v>
      </c>
      <c r="E440" s="62">
        <v>2.2252300000000003</v>
      </c>
      <c r="F440" s="62">
        <v>0.27511999999999998</v>
      </c>
      <c r="G440" s="62">
        <v>10.506229999999999</v>
      </c>
      <c r="H440" s="61">
        <v>15.308640000000002</v>
      </c>
      <c r="I440" s="60">
        <v>18.67324</v>
      </c>
      <c r="J440" s="60">
        <v>0.27234999999999998</v>
      </c>
      <c r="K440" s="63">
        <v>4.3989999999999994E-2</v>
      </c>
      <c r="L440" s="63"/>
      <c r="M440" s="63">
        <v>99.65213</v>
      </c>
      <c r="O440"/>
      <c r="P440" s="63">
        <v>38.375235382812633</v>
      </c>
      <c r="Q440" s="63">
        <v>43.763683311135097</v>
      </c>
      <c r="R440" s="63">
        <v>16.848348901218387</v>
      </c>
      <c r="S440" s="63">
        <v>1.0127324048338779</v>
      </c>
      <c r="T440" s="63">
        <v>72.241380635186516</v>
      </c>
      <c r="U440"/>
    </row>
    <row r="441" spans="1:21" x14ac:dyDescent="0.25">
      <c r="A441" t="s">
        <v>663</v>
      </c>
      <c r="B441" s="71" t="s">
        <v>626</v>
      </c>
      <c r="C441" s="62">
        <v>0.38343553188392848</v>
      </c>
      <c r="D441" s="62">
        <v>3.8539682291258093E-2</v>
      </c>
      <c r="E441" s="62">
        <v>9.7926968819739474E-2</v>
      </c>
      <c r="F441" s="62">
        <v>3.9286067646318784E-2</v>
      </c>
      <c r="G441" s="62">
        <v>0.89157978025275764</v>
      </c>
      <c r="H441" s="61">
        <v>0.56090751109251491</v>
      </c>
      <c r="I441" s="60">
        <v>1.2479987003198356</v>
      </c>
      <c r="J441" s="60">
        <v>3.8368368047998341E-2</v>
      </c>
      <c r="K441" s="63">
        <v>1.6456842548516638E-2</v>
      </c>
      <c r="L441" s="63"/>
      <c r="O441"/>
      <c r="U441"/>
    </row>
    <row r="442" spans="1:21" x14ac:dyDescent="0.25">
      <c r="A442" t="s">
        <v>663</v>
      </c>
      <c r="B442" s="71" t="s">
        <v>766</v>
      </c>
      <c r="C442" s="62">
        <v>51.741733333333322</v>
      </c>
      <c r="D442" s="62">
        <v>0.88364705882352934</v>
      </c>
      <c r="E442" s="62">
        <v>2.2043176470588239</v>
      </c>
      <c r="F442" s="62">
        <v>0.26068235294117653</v>
      </c>
      <c r="G442" s="62">
        <v>10.115535294117645</v>
      </c>
      <c r="H442" s="61">
        <v>15.321117647058824</v>
      </c>
      <c r="I442" s="60">
        <v>19.027141176470586</v>
      </c>
      <c r="J442" s="60">
        <v>0.26752941176470596</v>
      </c>
      <c r="K442" s="63">
        <v>7.4182352941176477E-2</v>
      </c>
      <c r="L442" s="63"/>
      <c r="M442" s="63">
        <v>99.621329411764719</v>
      </c>
      <c r="O442"/>
      <c r="P442" s="63">
        <v>39.052163990280675</v>
      </c>
      <c r="Q442" s="63">
        <v>43.747878414468467</v>
      </c>
      <c r="R442" s="63">
        <v>16.20631733036895</v>
      </c>
      <c r="S442" s="63">
        <v>0.99364026488190715</v>
      </c>
      <c r="T442" s="63">
        <v>73.002023386881334</v>
      </c>
      <c r="U442"/>
    </row>
    <row r="443" spans="1:21" x14ac:dyDescent="0.25">
      <c r="A443" t="s">
        <v>663</v>
      </c>
      <c r="B443" s="71" t="s">
        <v>691</v>
      </c>
      <c r="C443" s="62">
        <v>0.22200885267634279</v>
      </c>
      <c r="D443" s="62">
        <v>0.10391618087217735</v>
      </c>
      <c r="E443" s="62">
        <v>0.15402583888464183</v>
      </c>
      <c r="F443" s="62">
        <v>4.9082115318286684E-2</v>
      </c>
      <c r="G443" s="62">
        <v>1.0125879628093901</v>
      </c>
      <c r="H443" s="61">
        <v>0.57426950362536</v>
      </c>
      <c r="I443" s="60">
        <v>1.0445639449423518</v>
      </c>
      <c r="J443" s="60">
        <v>3.2956861286874951E-2</v>
      </c>
      <c r="K443" s="63">
        <v>5.2993351414282582E-2</v>
      </c>
      <c r="L443" s="63"/>
      <c r="O443"/>
      <c r="U443"/>
    </row>
    <row r="444" spans="1:21" x14ac:dyDescent="0.25">
      <c r="B444" s="71"/>
      <c r="H444" s="61"/>
      <c r="I444" s="60"/>
      <c r="K444" s="63"/>
      <c r="L444" s="63"/>
      <c r="O444"/>
      <c r="U444"/>
    </row>
    <row r="445" spans="1:21" x14ac:dyDescent="0.25">
      <c r="A445" t="s">
        <v>665</v>
      </c>
      <c r="B445" s="71" t="s">
        <v>708</v>
      </c>
      <c r="C445" s="62">
        <v>52.184500000000007</v>
      </c>
      <c r="D445" s="62">
        <v>0.6590588235294117</v>
      </c>
      <c r="E445" s="62">
        <v>1.6487411764705882</v>
      </c>
      <c r="F445" s="62">
        <v>0.28244705882352938</v>
      </c>
      <c r="G445" s="62">
        <v>10.410905882352939</v>
      </c>
      <c r="H445" s="61">
        <v>15.856488235294117</v>
      </c>
      <c r="I445" s="60">
        <v>18.800694117647055</v>
      </c>
      <c r="J445" s="60">
        <v>0.26594705882352937</v>
      </c>
      <c r="K445" s="63">
        <v>5.5605882352941192E-2</v>
      </c>
      <c r="L445" s="63"/>
      <c r="M445" s="63">
        <v>100.16912352941176</v>
      </c>
      <c r="O445"/>
      <c r="P445" s="63">
        <v>38.003725406568343</v>
      </c>
      <c r="Q445" s="63">
        <v>44.597898109598333</v>
      </c>
      <c r="R445" s="63">
        <v>16.425552549494576</v>
      </c>
      <c r="S445" s="63">
        <v>0.97282393433874792</v>
      </c>
      <c r="T445" s="63">
        <v>73.089095419417475</v>
      </c>
      <c r="U445"/>
    </row>
    <row r="446" spans="1:21" x14ac:dyDescent="0.25">
      <c r="A446" t="s">
        <v>665</v>
      </c>
      <c r="B446" s="71" t="s">
        <v>636</v>
      </c>
      <c r="C446" s="62">
        <v>0.21765816088536688</v>
      </c>
      <c r="D446" s="62">
        <v>3.218309064601179E-2</v>
      </c>
      <c r="E446" s="62">
        <v>5.9753734808206019E-2</v>
      </c>
      <c r="F446" s="62">
        <v>3.4169030525592253E-2</v>
      </c>
      <c r="G446" s="62">
        <v>0.44405580796588534</v>
      </c>
      <c r="H446" s="61">
        <v>0.17205497625160748</v>
      </c>
      <c r="I446" s="60">
        <v>0.35958745019568644</v>
      </c>
      <c r="J446" s="60">
        <v>2.4618771233731865E-2</v>
      </c>
      <c r="K446" s="63">
        <v>3.3665903942049331E-2</v>
      </c>
      <c r="L446" s="63"/>
      <c r="O446"/>
      <c r="U446"/>
    </row>
    <row r="447" spans="1:21" x14ac:dyDescent="0.25">
      <c r="B447" s="71"/>
      <c r="H447" s="61"/>
      <c r="I447" s="60"/>
      <c r="K447" s="63"/>
      <c r="L447" s="63"/>
      <c r="O447"/>
      <c r="U447"/>
    </row>
    <row r="448" spans="1:21" x14ac:dyDescent="0.25">
      <c r="A448" t="s">
        <v>395</v>
      </c>
      <c r="B448" s="71" t="s">
        <v>767</v>
      </c>
      <c r="C448" s="62">
        <v>51.298289999999994</v>
      </c>
      <c r="D448" s="62">
        <v>0.74546000000000001</v>
      </c>
      <c r="E448" s="62">
        <v>1.8688800000000001</v>
      </c>
      <c r="F448" s="62">
        <v>0.36473</v>
      </c>
      <c r="G448" s="62">
        <v>13.655449999999998</v>
      </c>
      <c r="H448" s="61">
        <v>13.707310000000001</v>
      </c>
      <c r="I448" s="60">
        <v>18.002589999999998</v>
      </c>
      <c r="J448" s="60">
        <v>0.24213000000000004</v>
      </c>
      <c r="K448" s="63">
        <v>2.0599999999999998E-3</v>
      </c>
      <c r="L448" s="63"/>
      <c r="M448" s="63">
        <v>99.883759999999995</v>
      </c>
      <c r="O448"/>
      <c r="P448" s="63">
        <v>37.367559755842656</v>
      </c>
      <c r="Q448" s="63">
        <v>39.579868045280811</v>
      </c>
      <c r="R448" s="63">
        <v>22.143469898134107</v>
      </c>
      <c r="S448" s="63">
        <v>0.90910230074241982</v>
      </c>
      <c r="T448" s="63">
        <v>64.143289428657425</v>
      </c>
      <c r="U448"/>
    </row>
    <row r="449" spans="1:21" x14ac:dyDescent="0.25">
      <c r="A449" t="s">
        <v>395</v>
      </c>
      <c r="B449" s="71" t="s">
        <v>626</v>
      </c>
      <c r="C449" s="62">
        <v>0.43302787298022433</v>
      </c>
      <c r="D449" s="62">
        <v>5.5711123964010401E-2</v>
      </c>
      <c r="E449" s="62">
        <v>0.1691216380137221</v>
      </c>
      <c r="F449" s="62">
        <v>3.5417574106021948E-2</v>
      </c>
      <c r="G449" s="62">
        <v>1.4501684815910199</v>
      </c>
      <c r="H449" s="61">
        <v>0.88594239899292193</v>
      </c>
      <c r="I449" s="60">
        <v>0.78876773577524073</v>
      </c>
      <c r="J449" s="60">
        <v>2.3598919466789152E-2</v>
      </c>
      <c r="K449" s="63">
        <v>2.2437973764728995E-2</v>
      </c>
      <c r="L449" s="63"/>
      <c r="O449"/>
      <c r="U449"/>
    </row>
    <row r="450" spans="1:21" x14ac:dyDescent="0.25">
      <c r="A450" t="s">
        <v>395</v>
      </c>
      <c r="B450" s="71" t="s">
        <v>768</v>
      </c>
      <c r="C450" s="62">
        <v>50.991600000000005</v>
      </c>
      <c r="D450" s="62">
        <v>0.78439999999999999</v>
      </c>
      <c r="E450" s="62">
        <v>1.8224500000000001</v>
      </c>
      <c r="F450" s="62">
        <v>0.41067500000000001</v>
      </c>
      <c r="G450" s="62">
        <v>14.729824999999998</v>
      </c>
      <c r="H450" s="61">
        <v>13.219100000000001</v>
      </c>
      <c r="I450" s="60">
        <v>17.446925</v>
      </c>
      <c r="J450" s="60">
        <v>0.22237499999999999</v>
      </c>
      <c r="K450" s="63">
        <v>-5.7750000000000006E-3</v>
      </c>
      <c r="L450" s="63"/>
      <c r="M450" s="63">
        <v>99.637124999999997</v>
      </c>
      <c r="O450"/>
      <c r="P450" s="63">
        <v>36.548268351167735</v>
      </c>
      <c r="Q450" s="63">
        <v>38.513703320321603</v>
      </c>
      <c r="R450" s="63">
        <v>24.095431187855695</v>
      </c>
      <c r="S450" s="63">
        <v>0.84259714065496072</v>
      </c>
      <c r="T450" s="63">
        <v>61.51113587904063</v>
      </c>
      <c r="U450"/>
    </row>
    <row r="451" spans="1:21" x14ac:dyDescent="0.25">
      <c r="A451" t="s">
        <v>395</v>
      </c>
      <c r="B451" s="71" t="s">
        <v>623</v>
      </c>
      <c r="C451" s="62">
        <v>0.31860007323707096</v>
      </c>
      <c r="D451" s="62">
        <v>0.11857256568588467</v>
      </c>
      <c r="E451" s="62">
        <v>6.3926702819192313E-2</v>
      </c>
      <c r="F451" s="62">
        <v>2.6490800289911968E-2</v>
      </c>
      <c r="G451" s="62">
        <v>1.1726649176839341</v>
      </c>
      <c r="H451" s="61">
        <v>0.86576318933066176</v>
      </c>
      <c r="I451" s="60">
        <v>0.15667557510133182</v>
      </c>
      <c r="J451" s="60">
        <v>2.6908409466187368E-2</v>
      </c>
      <c r="K451" s="63">
        <v>2.0980844438042368E-2</v>
      </c>
      <c r="L451" s="63"/>
      <c r="O451"/>
      <c r="U451"/>
    </row>
    <row r="452" spans="1:21" x14ac:dyDescent="0.25">
      <c r="B452" s="71"/>
      <c r="H452" s="61"/>
      <c r="I452" s="60"/>
      <c r="K452" s="63"/>
      <c r="L452" s="63"/>
      <c r="O452"/>
      <c r="U452"/>
    </row>
    <row r="453" spans="1:21" s="64" customFormat="1" ht="15.75" thickBot="1" x14ac:dyDescent="0.3">
      <c r="B453" s="72"/>
      <c r="C453" s="65"/>
      <c r="D453" s="65"/>
      <c r="E453" s="65"/>
      <c r="F453" s="65"/>
      <c r="G453" s="65"/>
      <c r="H453" s="66"/>
      <c r="I453" s="68"/>
      <c r="J453" s="68"/>
      <c r="K453" s="67"/>
      <c r="L453" s="67"/>
      <c r="M453" s="67"/>
      <c r="N453" s="67"/>
      <c r="P453" s="67"/>
      <c r="Q453" s="67"/>
      <c r="R453" s="67"/>
      <c r="S453" s="67"/>
      <c r="T453" s="67"/>
    </row>
    <row r="454" spans="1:21" x14ac:dyDescent="0.25">
      <c r="A454" s="74" t="s">
        <v>872</v>
      </c>
      <c r="B454" s="71"/>
      <c r="C454" s="62" t="s">
        <v>3</v>
      </c>
      <c r="D454" s="62" t="s">
        <v>4</v>
      </c>
      <c r="E454" s="62" t="s">
        <v>668</v>
      </c>
      <c r="F454" s="62" t="s">
        <v>8</v>
      </c>
      <c r="G454" s="62" t="s">
        <v>9</v>
      </c>
      <c r="H454" s="62" t="s">
        <v>10</v>
      </c>
      <c r="I454" s="60"/>
      <c r="J454" s="60" t="s">
        <v>14</v>
      </c>
      <c r="L454" s="60" t="s">
        <v>772</v>
      </c>
      <c r="M454" s="60" t="s">
        <v>773</v>
      </c>
      <c r="N454" s="60" t="s">
        <v>774</v>
      </c>
      <c r="R454"/>
      <c r="S454"/>
      <c r="T454"/>
      <c r="U454"/>
    </row>
    <row r="455" spans="1:21" x14ac:dyDescent="0.25">
      <c r="B455" s="71"/>
      <c r="C455" s="62" t="s">
        <v>455</v>
      </c>
      <c r="D455" s="62" t="s">
        <v>455</v>
      </c>
      <c r="E455" s="62" t="s">
        <v>455</v>
      </c>
      <c r="F455" s="62" t="s">
        <v>455</v>
      </c>
      <c r="G455" s="62" t="s">
        <v>455</v>
      </c>
      <c r="H455" s="62" t="s">
        <v>455</v>
      </c>
      <c r="I455" s="60"/>
      <c r="J455" s="60" t="s">
        <v>455</v>
      </c>
      <c r="L455" s="60"/>
      <c r="M455" s="60"/>
      <c r="N455" s="60"/>
      <c r="R455"/>
      <c r="S455"/>
      <c r="T455"/>
      <c r="U455"/>
    </row>
    <row r="456" spans="1:21" x14ac:dyDescent="0.25">
      <c r="B456" s="71"/>
      <c r="I456" s="60"/>
      <c r="L456" s="60"/>
      <c r="M456" s="60"/>
      <c r="N456" s="60"/>
      <c r="R456"/>
      <c r="S456"/>
      <c r="T456"/>
      <c r="U456"/>
    </row>
    <row r="457" spans="1:21" x14ac:dyDescent="0.25">
      <c r="A457" t="s">
        <v>775</v>
      </c>
      <c r="B457" s="71" t="s">
        <v>776</v>
      </c>
      <c r="C457" s="62">
        <v>52.053842857142854</v>
      </c>
      <c r="D457" s="62">
        <v>29.16714285714286</v>
      </c>
      <c r="E457" s="62">
        <v>0.73757142857142866</v>
      </c>
      <c r="F457" s="62">
        <v>12.825871428571428</v>
      </c>
      <c r="G457" s="61">
        <v>4.1786285714285709</v>
      </c>
      <c r="H457" s="60">
        <v>0.37371428571428567</v>
      </c>
      <c r="I457" s="60"/>
      <c r="J457" s="60">
        <v>99.397999999999996</v>
      </c>
      <c r="L457" s="60">
        <v>2.1382807547366793</v>
      </c>
      <c r="M457" s="60">
        <v>36.299174886607865</v>
      </c>
      <c r="N457" s="60">
        <v>61.562544358655451</v>
      </c>
      <c r="R457"/>
      <c r="S457"/>
      <c r="T457"/>
      <c r="U457"/>
    </row>
    <row r="458" spans="1:21" x14ac:dyDescent="0.25">
      <c r="A458" t="s">
        <v>775</v>
      </c>
      <c r="B458" s="71" t="s">
        <v>633</v>
      </c>
      <c r="C458" s="62">
        <v>0.38451452879851433</v>
      </c>
      <c r="D458" s="62">
        <v>0.20584819533775209</v>
      </c>
      <c r="E458" s="62">
        <v>0.34659933984494612</v>
      </c>
      <c r="F458" s="62">
        <v>0.34512328094120082</v>
      </c>
      <c r="G458" s="61">
        <v>0.12171397775503176</v>
      </c>
      <c r="H458" s="60">
        <v>0.16702881416661258</v>
      </c>
      <c r="I458" s="60"/>
      <c r="L458" s="60"/>
      <c r="M458" s="60"/>
      <c r="N458" s="60"/>
      <c r="R458"/>
      <c r="S458"/>
      <c r="T458"/>
      <c r="U458"/>
    </row>
    <row r="459" spans="1:21" x14ac:dyDescent="0.25">
      <c r="B459" s="71"/>
      <c r="G459" s="61"/>
      <c r="H459" s="60"/>
      <c r="I459" s="60"/>
      <c r="L459" s="60"/>
      <c r="M459" s="60"/>
      <c r="N459" s="60"/>
      <c r="R459"/>
      <c r="S459"/>
      <c r="T459"/>
      <c r="U459"/>
    </row>
    <row r="460" spans="1:21" x14ac:dyDescent="0.25">
      <c r="A460" t="s">
        <v>614</v>
      </c>
      <c r="B460" s="71" t="s">
        <v>777</v>
      </c>
      <c r="C460" s="62">
        <v>49.113500000000002</v>
      </c>
      <c r="D460" s="62">
        <v>31.072099999999999</v>
      </c>
      <c r="E460" s="62">
        <v>0.85009999999999997</v>
      </c>
      <c r="F460" s="62">
        <v>15.5275</v>
      </c>
      <c r="G460" s="61">
        <v>3.0127999999999999</v>
      </c>
      <c r="H460" s="60">
        <v>5.4999999999999997E-3</v>
      </c>
      <c r="I460" s="60"/>
      <c r="J460" s="60">
        <v>99.596699999999998</v>
      </c>
      <c r="L460" s="60">
        <v>3.1205565745984827E-2</v>
      </c>
      <c r="M460" s="60">
        <v>25.97930747292785</v>
      </c>
      <c r="N460" s="60">
        <v>73.989486961326165</v>
      </c>
      <c r="R460"/>
      <c r="S460"/>
      <c r="T460"/>
      <c r="U460"/>
    </row>
    <row r="461" spans="1:21" x14ac:dyDescent="0.25">
      <c r="A461" t="s">
        <v>614</v>
      </c>
      <c r="B461" s="71" t="s">
        <v>777</v>
      </c>
      <c r="C461" s="62">
        <v>47.674199999999999</v>
      </c>
      <c r="D461" s="62">
        <v>32.227600000000002</v>
      </c>
      <c r="E461" s="62">
        <v>0.68159999999999998</v>
      </c>
      <c r="F461" s="62">
        <v>16.746099999999998</v>
      </c>
      <c r="G461" s="61">
        <v>2.2909999999999999</v>
      </c>
      <c r="H461" s="60">
        <v>9.7000000000000003E-3</v>
      </c>
      <c r="I461" s="60"/>
      <c r="J461" s="60">
        <v>99.568799999999996</v>
      </c>
      <c r="L461" s="60">
        <v>5.5252707664306608E-2</v>
      </c>
      <c r="M461" s="60">
        <v>19.833292488955497</v>
      </c>
      <c r="N461" s="60">
        <v>80.111454803380198</v>
      </c>
      <c r="R461"/>
      <c r="S461"/>
      <c r="T461"/>
      <c r="U461"/>
    </row>
    <row r="462" spans="1:21" x14ac:dyDescent="0.25">
      <c r="A462" t="s">
        <v>614</v>
      </c>
      <c r="B462" s="71" t="s">
        <v>777</v>
      </c>
      <c r="C462" s="62">
        <v>48.688000000000002</v>
      </c>
      <c r="D462" s="62">
        <v>30.880299999999998</v>
      </c>
      <c r="E462" s="62">
        <v>0.52090000000000003</v>
      </c>
      <c r="F462" s="62">
        <v>15.231999999999999</v>
      </c>
      <c r="G462" s="61">
        <v>3.0125999999999999</v>
      </c>
      <c r="H462" s="60">
        <v>2.86E-2</v>
      </c>
      <c r="I462" s="60"/>
      <c r="J462" s="60">
        <v>98.375799999999998</v>
      </c>
      <c r="L462" s="60">
        <v>0.16437081192051911</v>
      </c>
      <c r="M462" s="60">
        <v>26.31407057837853</v>
      </c>
      <c r="N462" s="60">
        <v>73.521558609700946</v>
      </c>
      <c r="R462"/>
      <c r="S462"/>
      <c r="T462"/>
      <c r="U462"/>
    </row>
    <row r="463" spans="1:21" x14ac:dyDescent="0.25">
      <c r="A463" t="s">
        <v>614</v>
      </c>
      <c r="B463" s="71" t="s">
        <v>777</v>
      </c>
      <c r="C463" s="62">
        <v>48.645800000000001</v>
      </c>
      <c r="D463" s="62">
        <v>31.0625</v>
      </c>
      <c r="E463" s="62">
        <v>0.47760000000000002</v>
      </c>
      <c r="F463" s="62">
        <v>15.141999999999999</v>
      </c>
      <c r="G463" s="61">
        <v>2.9603999999999999</v>
      </c>
      <c r="H463" s="60">
        <v>0.19750000000000001</v>
      </c>
      <c r="I463" s="60"/>
      <c r="J463" s="60">
        <v>98.582400000000007</v>
      </c>
      <c r="L463" s="60">
        <v>1.1341668897297941</v>
      </c>
      <c r="M463" s="60">
        <v>25.837361185007463</v>
      </c>
      <c r="N463" s="60">
        <v>73.028471925262735</v>
      </c>
      <c r="R463"/>
      <c r="S463"/>
      <c r="T463"/>
      <c r="U463"/>
    </row>
    <row r="464" spans="1:21" x14ac:dyDescent="0.25">
      <c r="A464" t="s">
        <v>614</v>
      </c>
      <c r="B464" s="71" t="s">
        <v>777</v>
      </c>
      <c r="C464" s="62">
        <v>47.4407</v>
      </c>
      <c r="D464" s="62">
        <v>32.363900000000001</v>
      </c>
      <c r="E464" s="62">
        <v>0.70730000000000004</v>
      </c>
      <c r="F464" s="62">
        <v>16.332999999999998</v>
      </c>
      <c r="G464" s="61">
        <v>2.3285999999999998</v>
      </c>
      <c r="H464" s="60">
        <v>1.52E-2</v>
      </c>
      <c r="I464" s="60"/>
      <c r="J464" s="60">
        <v>99.190799999999996</v>
      </c>
      <c r="L464" s="60">
        <v>8.8006734832546604E-2</v>
      </c>
      <c r="M464" s="60">
        <v>20.490620489596733</v>
      </c>
      <c r="N464" s="60">
        <v>79.421372775570717</v>
      </c>
      <c r="R464"/>
      <c r="S464"/>
      <c r="T464"/>
      <c r="U464"/>
    </row>
    <row r="465" spans="1:21" x14ac:dyDescent="0.25">
      <c r="A465" t="s">
        <v>775</v>
      </c>
      <c r="B465" s="71" t="s">
        <v>776</v>
      </c>
      <c r="C465" s="62">
        <v>40.324452421466418</v>
      </c>
      <c r="D465" s="62">
        <v>26.302041365889625</v>
      </c>
      <c r="E465" s="62">
        <v>0.59734988997415772</v>
      </c>
      <c r="F465" s="62">
        <v>13.220953880156864</v>
      </c>
      <c r="G465" s="61">
        <v>2.2878523296258382</v>
      </c>
      <c r="H465" s="60">
        <v>7.0588135694435436E-2</v>
      </c>
      <c r="I465" s="60"/>
      <c r="J465" s="60">
        <v>82.616378829237519</v>
      </c>
      <c r="L465" s="60">
        <v>0.40550332040699205</v>
      </c>
      <c r="M465" s="60">
        <v>19.913490905141181</v>
      </c>
      <c r="N465" s="60">
        <v>63.56383701215762</v>
      </c>
      <c r="R465"/>
      <c r="S465"/>
      <c r="T465"/>
      <c r="U465"/>
    </row>
    <row r="466" spans="1:21" x14ac:dyDescent="0.25">
      <c r="A466" t="s">
        <v>775</v>
      </c>
      <c r="B466" s="71" t="s">
        <v>633</v>
      </c>
      <c r="C466" s="62">
        <v>19.577024896016265</v>
      </c>
      <c r="D466" s="62">
        <v>12.800355863191534</v>
      </c>
      <c r="E466" s="62">
        <v>0.18228010646701004</v>
      </c>
      <c r="F466" s="62">
        <v>6.3396116526430601</v>
      </c>
      <c r="G466" s="61">
        <v>1.1132793287701599</v>
      </c>
      <c r="H466" s="60">
        <v>8.7386618377196204E-2</v>
      </c>
      <c r="I466" s="60"/>
      <c r="L466" s="60"/>
      <c r="M466" s="60"/>
      <c r="N466" s="60"/>
      <c r="R466"/>
      <c r="S466"/>
      <c r="T466"/>
      <c r="U466"/>
    </row>
    <row r="467" spans="1:21" x14ac:dyDescent="0.25">
      <c r="B467" s="71"/>
      <c r="G467" s="61"/>
      <c r="H467" s="60"/>
      <c r="I467" s="60"/>
      <c r="L467" s="60"/>
      <c r="M467" s="60"/>
      <c r="N467" s="60"/>
      <c r="R467"/>
      <c r="S467"/>
      <c r="T467"/>
      <c r="U467"/>
    </row>
    <row r="468" spans="1:21" x14ac:dyDescent="0.25">
      <c r="B468" s="71"/>
      <c r="G468" s="61"/>
      <c r="H468" s="60"/>
      <c r="I468" s="60"/>
      <c r="L468" s="60"/>
      <c r="M468" s="60"/>
      <c r="N468" s="60"/>
      <c r="R468"/>
      <c r="S468"/>
      <c r="T468"/>
      <c r="U468"/>
    </row>
    <row r="469" spans="1:21" x14ac:dyDescent="0.25">
      <c r="A469" t="s">
        <v>614</v>
      </c>
      <c r="B469" s="71" t="s">
        <v>778</v>
      </c>
      <c r="C469" s="62">
        <v>47.097700000000003</v>
      </c>
      <c r="D469" s="62">
        <v>32.447099999999999</v>
      </c>
      <c r="E469" s="62">
        <v>0.4093</v>
      </c>
      <c r="F469" s="62">
        <v>16.851299999999998</v>
      </c>
      <c r="G469" s="61">
        <v>2.1472000000000002</v>
      </c>
      <c r="H469" s="60">
        <v>6.08E-2</v>
      </c>
      <c r="I469" s="60"/>
      <c r="J469" s="60">
        <v>99.026700000000005</v>
      </c>
      <c r="L469" s="60">
        <v>0.34789366670712168</v>
      </c>
      <c r="M469" s="60">
        <v>18.672537402189405</v>
      </c>
      <c r="N469" s="60">
        <v>80.979568931103472</v>
      </c>
      <c r="R469"/>
      <c r="S469"/>
      <c r="T469"/>
      <c r="U469"/>
    </row>
    <row r="470" spans="1:21" x14ac:dyDescent="0.25">
      <c r="A470" t="s">
        <v>614</v>
      </c>
      <c r="B470" s="71" t="s">
        <v>778</v>
      </c>
      <c r="C470" s="62">
        <v>47.434199999999997</v>
      </c>
      <c r="D470" s="62">
        <v>32.555</v>
      </c>
      <c r="E470" s="62">
        <v>0.36830000000000002</v>
      </c>
      <c r="F470" s="62">
        <v>16.5336</v>
      </c>
      <c r="G470" s="61">
        <v>2.1766999999999999</v>
      </c>
      <c r="H470" s="60">
        <v>5.67E-2</v>
      </c>
      <c r="I470" s="60"/>
      <c r="J470" s="60">
        <v>99.104600000000005</v>
      </c>
      <c r="L470" s="60">
        <v>0.32868574484063323</v>
      </c>
      <c r="M470" s="60">
        <v>19.177159643225785</v>
      </c>
      <c r="N470" s="60">
        <v>80.494154611933567</v>
      </c>
      <c r="R470"/>
      <c r="S470"/>
      <c r="T470"/>
      <c r="U470"/>
    </row>
    <row r="471" spans="1:21" x14ac:dyDescent="0.25">
      <c r="A471" t="s">
        <v>614</v>
      </c>
      <c r="B471" s="71" t="s">
        <v>778</v>
      </c>
      <c r="C471" s="62">
        <v>47.752800000000001</v>
      </c>
      <c r="D471" s="62">
        <v>32.165100000000002</v>
      </c>
      <c r="E471" s="62">
        <v>0.45490000000000003</v>
      </c>
      <c r="F471" s="62">
        <v>16.8476</v>
      </c>
      <c r="G471" s="61">
        <v>2.2530999999999999</v>
      </c>
      <c r="H471" s="60">
        <v>5.11E-2</v>
      </c>
      <c r="I471" s="60"/>
      <c r="J471" s="60">
        <v>99.570800000000006</v>
      </c>
      <c r="L471" s="60">
        <v>0.28993328311281746</v>
      </c>
      <c r="M471" s="60">
        <v>19.428780286124798</v>
      </c>
      <c r="N471" s="60">
        <v>80.281286430762407</v>
      </c>
      <c r="R471"/>
      <c r="S471"/>
      <c r="T471"/>
      <c r="U471"/>
    </row>
    <row r="472" spans="1:21" x14ac:dyDescent="0.25">
      <c r="A472" t="s">
        <v>614</v>
      </c>
      <c r="B472" s="71" t="s">
        <v>778</v>
      </c>
      <c r="C472" s="62">
        <v>47.719799999999999</v>
      </c>
      <c r="D472" s="62">
        <v>31.9176</v>
      </c>
      <c r="E472" s="62">
        <v>0.45100000000000001</v>
      </c>
      <c r="F472" s="62">
        <v>16.381799999999998</v>
      </c>
      <c r="G472" s="61">
        <v>2.3408000000000002</v>
      </c>
      <c r="H472" s="60">
        <v>4.2599999999999999E-2</v>
      </c>
      <c r="I472" s="60"/>
      <c r="J472" s="60">
        <v>98.849199999999996</v>
      </c>
      <c r="L472" s="60">
        <v>0.24541529223219075</v>
      </c>
      <c r="M472" s="60">
        <v>20.494825583478239</v>
      </c>
      <c r="N472" s="60">
        <v>79.259759124289573</v>
      </c>
      <c r="R472"/>
      <c r="S472"/>
      <c r="T472"/>
      <c r="U472"/>
    </row>
    <row r="473" spans="1:21" x14ac:dyDescent="0.25">
      <c r="A473" t="s">
        <v>614</v>
      </c>
      <c r="B473" s="71" t="s">
        <v>778</v>
      </c>
      <c r="C473" s="62">
        <v>48.006500000000003</v>
      </c>
      <c r="D473" s="62">
        <v>31.636600000000001</v>
      </c>
      <c r="E473" s="62">
        <v>0.40579999999999999</v>
      </c>
      <c r="F473" s="62">
        <v>16.143000000000001</v>
      </c>
      <c r="G473" s="61">
        <v>2.4889000000000001</v>
      </c>
      <c r="H473" s="60">
        <v>5.6099999999999997E-2</v>
      </c>
      <c r="I473" s="60"/>
      <c r="J473" s="60">
        <v>98.743399999999994</v>
      </c>
      <c r="L473" s="60">
        <v>0.32248126075053185</v>
      </c>
      <c r="M473" s="60">
        <v>21.743876147701215</v>
      </c>
      <c r="N473" s="60">
        <v>77.933642591548249</v>
      </c>
      <c r="R473"/>
      <c r="S473"/>
      <c r="T473"/>
      <c r="U473"/>
    </row>
    <row r="474" spans="1:21" x14ac:dyDescent="0.25">
      <c r="A474" t="s">
        <v>614</v>
      </c>
      <c r="B474" s="71" t="s">
        <v>778</v>
      </c>
      <c r="C474" s="62">
        <v>47.597499999999997</v>
      </c>
      <c r="D474" s="62">
        <v>31.746400000000001</v>
      </c>
      <c r="E474" s="62">
        <v>0.36049999999999999</v>
      </c>
      <c r="F474" s="62">
        <v>15.922700000000001</v>
      </c>
      <c r="G474" s="61">
        <v>2.5406</v>
      </c>
      <c r="H474" s="60">
        <v>8.1100000000000005E-2</v>
      </c>
      <c r="I474" s="60"/>
      <c r="J474" s="60">
        <v>98.215699999999998</v>
      </c>
      <c r="L474" s="60">
        <v>0.46838229612842386</v>
      </c>
      <c r="M474" s="60">
        <v>22.299945775195184</v>
      </c>
      <c r="N474" s="60">
        <v>77.231671928676377</v>
      </c>
      <c r="R474"/>
      <c r="S474"/>
      <c r="T474"/>
      <c r="U474"/>
    </row>
    <row r="475" spans="1:21" x14ac:dyDescent="0.25">
      <c r="A475" t="s">
        <v>614</v>
      </c>
      <c r="B475" s="71" t="s">
        <v>778</v>
      </c>
      <c r="C475" s="62">
        <v>48.375700000000002</v>
      </c>
      <c r="D475" s="62">
        <v>31.678000000000001</v>
      </c>
      <c r="E475" s="62">
        <v>0.45319999999999999</v>
      </c>
      <c r="F475" s="62">
        <v>15.9206</v>
      </c>
      <c r="G475" s="61">
        <v>2.6166999999999998</v>
      </c>
      <c r="H475" s="60">
        <v>7.2599999999999998E-2</v>
      </c>
      <c r="I475" s="60"/>
      <c r="J475" s="60">
        <v>99.123400000000004</v>
      </c>
      <c r="L475" s="60">
        <v>0.41675494362554366</v>
      </c>
      <c r="M475" s="60">
        <v>22.828951744861264</v>
      </c>
      <c r="N475" s="60">
        <v>76.754293311513194</v>
      </c>
      <c r="R475"/>
      <c r="S475"/>
      <c r="T475"/>
      <c r="U475"/>
    </row>
    <row r="476" spans="1:21" x14ac:dyDescent="0.25">
      <c r="A476" t="s">
        <v>614</v>
      </c>
      <c r="B476" s="71" t="s">
        <v>778</v>
      </c>
      <c r="C476" s="62">
        <v>48.279000000000003</v>
      </c>
      <c r="D476" s="62">
        <v>32.332000000000001</v>
      </c>
      <c r="E476" s="62">
        <v>0.48060000000000003</v>
      </c>
      <c r="F476" s="62">
        <v>16.348500000000001</v>
      </c>
      <c r="G476" s="61">
        <v>2.3778000000000001</v>
      </c>
      <c r="H476" s="60">
        <v>8.9599999999999999E-2</v>
      </c>
      <c r="I476" s="60"/>
      <c r="J476" s="60">
        <v>99.942700000000002</v>
      </c>
      <c r="L476" s="60">
        <v>0.51395014825917129</v>
      </c>
      <c r="M476" s="60">
        <v>20.728897541285914</v>
      </c>
      <c r="N476" s="60">
        <v>78.757152310454927</v>
      </c>
      <c r="R476"/>
      <c r="S476"/>
      <c r="T476"/>
      <c r="U476"/>
    </row>
    <row r="477" spans="1:21" x14ac:dyDescent="0.25">
      <c r="A477" t="s">
        <v>614</v>
      </c>
      <c r="B477" s="71" t="s">
        <v>778</v>
      </c>
      <c r="C477" s="62">
        <v>48.906799999999997</v>
      </c>
      <c r="D477" s="62">
        <v>31.4649</v>
      </c>
      <c r="E477" s="62">
        <v>0.43940000000000001</v>
      </c>
      <c r="F477" s="62">
        <v>15.8087</v>
      </c>
      <c r="G477" s="61">
        <v>2.7995000000000001</v>
      </c>
      <c r="H477" s="60">
        <v>9.9500000000000005E-2</v>
      </c>
      <c r="I477" s="60"/>
      <c r="J477" s="60">
        <v>99.554000000000002</v>
      </c>
      <c r="L477" s="60">
        <v>0.56434525736982377</v>
      </c>
      <c r="M477" s="60">
        <v>24.131824984982444</v>
      </c>
      <c r="N477" s="60">
        <v>75.303829757647748</v>
      </c>
      <c r="R477"/>
      <c r="S477"/>
      <c r="T477"/>
      <c r="U477"/>
    </row>
    <row r="478" spans="1:21" x14ac:dyDescent="0.25">
      <c r="A478" t="s">
        <v>614</v>
      </c>
      <c r="B478" s="71" t="s">
        <v>778</v>
      </c>
      <c r="C478" s="62">
        <v>48.484299999999998</v>
      </c>
      <c r="D478" s="62">
        <v>31.3032</v>
      </c>
      <c r="E478" s="62">
        <v>0.3508</v>
      </c>
      <c r="F478" s="62">
        <v>15.7927</v>
      </c>
      <c r="G478" s="61">
        <v>2.6551999999999998</v>
      </c>
      <c r="H478" s="60">
        <v>8.1799999999999998E-2</v>
      </c>
      <c r="I478" s="60"/>
      <c r="J478" s="60">
        <v>98.714100000000002</v>
      </c>
      <c r="L478" s="60">
        <v>0.47063952761171235</v>
      </c>
      <c r="M478" s="60">
        <v>23.217755389981683</v>
      </c>
      <c r="N478" s="60">
        <v>76.311605082406601</v>
      </c>
      <c r="R478"/>
      <c r="S478"/>
      <c r="T478"/>
      <c r="U478"/>
    </row>
    <row r="479" spans="1:21" x14ac:dyDescent="0.25">
      <c r="A479" t="s">
        <v>614</v>
      </c>
      <c r="B479" s="71" t="s">
        <v>778</v>
      </c>
      <c r="C479" s="62">
        <v>47.835000000000001</v>
      </c>
      <c r="D479" s="62">
        <v>32.023400000000002</v>
      </c>
      <c r="E479" s="62">
        <v>0.41570000000000001</v>
      </c>
      <c r="F479" s="62">
        <v>16.5199</v>
      </c>
      <c r="G479" s="61">
        <v>2.3504</v>
      </c>
      <c r="H479" s="60">
        <v>6.2199999999999998E-2</v>
      </c>
      <c r="I479" s="60"/>
      <c r="J479" s="60">
        <v>99.199799999999996</v>
      </c>
      <c r="L479" s="60">
        <v>0.35525593280749512</v>
      </c>
      <c r="M479" s="60">
        <v>20.402370472792516</v>
      </c>
      <c r="N479" s="60">
        <v>79.242373594399979</v>
      </c>
      <c r="R479"/>
      <c r="S479"/>
      <c r="T479"/>
      <c r="U479"/>
    </row>
    <row r="480" spans="1:21" x14ac:dyDescent="0.25">
      <c r="A480" t="s">
        <v>614</v>
      </c>
      <c r="B480" s="71" t="s">
        <v>778</v>
      </c>
      <c r="C480" s="62">
        <v>47.139800000000001</v>
      </c>
      <c r="D480" s="62">
        <v>32.353299999999997</v>
      </c>
      <c r="E480" s="62">
        <v>0.41199999999999998</v>
      </c>
      <c r="F480" s="62">
        <v>17.240400000000001</v>
      </c>
      <c r="G480" s="61">
        <v>2.0859999999999999</v>
      </c>
      <c r="H480" s="60">
        <v>5.0900000000000001E-2</v>
      </c>
      <c r="I480" s="60"/>
      <c r="J480" s="60">
        <v>99.273700000000005</v>
      </c>
      <c r="L480" s="60">
        <v>0.28756288762900828</v>
      </c>
      <c r="M480" s="60">
        <v>17.910893600355006</v>
      </c>
      <c r="N480" s="60">
        <v>81.801543512015968</v>
      </c>
      <c r="R480"/>
      <c r="S480"/>
      <c r="T480"/>
      <c r="U480"/>
    </row>
    <row r="481" spans="1:21" x14ac:dyDescent="0.25">
      <c r="A481" t="s">
        <v>614</v>
      </c>
      <c r="B481" s="71" t="s">
        <v>778</v>
      </c>
      <c r="C481" s="62">
        <v>47.5227</v>
      </c>
      <c r="D481" s="62">
        <v>32.175600000000003</v>
      </c>
      <c r="E481" s="62">
        <v>0.43780000000000002</v>
      </c>
      <c r="F481" s="62">
        <v>16.648499999999999</v>
      </c>
      <c r="G481" s="61">
        <v>2.2143000000000002</v>
      </c>
      <c r="H481" s="60">
        <v>6.0100000000000001E-2</v>
      </c>
      <c r="I481" s="60"/>
      <c r="J481" s="60">
        <v>99.030600000000007</v>
      </c>
      <c r="L481" s="60">
        <v>0.34525223697754082</v>
      </c>
      <c r="M481" s="60">
        <v>19.33242728729925</v>
      </c>
      <c r="N481" s="60">
        <v>80.322320475723217</v>
      </c>
      <c r="R481"/>
      <c r="S481"/>
      <c r="T481"/>
      <c r="U481"/>
    </row>
    <row r="482" spans="1:21" x14ac:dyDescent="0.25">
      <c r="A482" t="s">
        <v>614</v>
      </c>
      <c r="B482" s="71" t="s">
        <v>778</v>
      </c>
      <c r="C482" s="62">
        <v>48.062199999999997</v>
      </c>
      <c r="D482" s="62">
        <v>32.2166</v>
      </c>
      <c r="E482" s="62">
        <v>0.41620000000000001</v>
      </c>
      <c r="F482" s="62">
        <v>16.667200000000001</v>
      </c>
      <c r="G482" s="61">
        <v>2.3967999999999998</v>
      </c>
      <c r="H482" s="60">
        <v>7.2900000000000006E-2</v>
      </c>
      <c r="I482" s="60"/>
      <c r="J482" s="60">
        <v>99.829599999999999</v>
      </c>
      <c r="L482" s="60">
        <v>0.4115520843493054</v>
      </c>
      <c r="M482" s="60">
        <v>20.564443879015887</v>
      </c>
      <c r="N482" s="60">
        <v>79.024004036634807</v>
      </c>
      <c r="R482"/>
      <c r="S482"/>
      <c r="T482"/>
      <c r="U482"/>
    </row>
    <row r="483" spans="1:21" x14ac:dyDescent="0.25">
      <c r="A483" t="s">
        <v>614</v>
      </c>
      <c r="B483" s="71" t="s">
        <v>778</v>
      </c>
      <c r="C483" s="62">
        <v>47.805799999999998</v>
      </c>
      <c r="D483" s="62">
        <v>31.9709</v>
      </c>
      <c r="E483" s="62">
        <v>0.42599999999999999</v>
      </c>
      <c r="F483" s="62">
        <v>16.299099999999999</v>
      </c>
      <c r="G483" s="61">
        <v>2.3298999999999999</v>
      </c>
      <c r="H483" s="60">
        <v>7.0499999999999993E-2</v>
      </c>
      <c r="I483" s="60"/>
      <c r="J483" s="60">
        <v>98.959299999999999</v>
      </c>
      <c r="L483" s="60">
        <v>0.40750949344024645</v>
      </c>
      <c r="M483" s="60">
        <v>20.467923787117247</v>
      </c>
      <c r="N483" s="60">
        <v>79.124566719442498</v>
      </c>
      <c r="R483"/>
      <c r="S483"/>
      <c r="T483"/>
      <c r="U483"/>
    </row>
    <row r="484" spans="1:21" x14ac:dyDescent="0.25">
      <c r="A484" t="s">
        <v>614</v>
      </c>
      <c r="B484" s="71" t="s">
        <v>778</v>
      </c>
      <c r="C484" s="62">
        <v>47.994599999999998</v>
      </c>
      <c r="D484" s="62">
        <v>31.737300000000001</v>
      </c>
      <c r="E484" s="62">
        <v>0.44769999999999999</v>
      </c>
      <c r="F484" s="62">
        <v>16.284500000000001</v>
      </c>
      <c r="G484" s="61">
        <v>2.5531999999999999</v>
      </c>
      <c r="H484" s="60">
        <v>5.5300000000000002E-2</v>
      </c>
      <c r="I484" s="60"/>
      <c r="J484" s="60">
        <v>99.061599999999999</v>
      </c>
      <c r="L484" s="60">
        <v>0.31398830029615177</v>
      </c>
      <c r="M484" s="60">
        <v>22.032362401599372</v>
      </c>
      <c r="N484" s="60">
        <v>77.653649298104483</v>
      </c>
      <c r="R484"/>
      <c r="S484"/>
      <c r="T484"/>
      <c r="U484"/>
    </row>
    <row r="485" spans="1:21" x14ac:dyDescent="0.25">
      <c r="A485" t="s">
        <v>614</v>
      </c>
      <c r="B485" s="71" t="s">
        <v>778</v>
      </c>
      <c r="C485" s="62">
        <v>48.298499999999997</v>
      </c>
      <c r="D485" s="62">
        <v>31.859500000000001</v>
      </c>
      <c r="E485" s="62">
        <v>0.3987</v>
      </c>
      <c r="F485" s="62">
        <v>16.119900000000001</v>
      </c>
      <c r="G485" s="61">
        <v>2.5047999999999999</v>
      </c>
      <c r="H485" s="60">
        <v>6.3200000000000006E-2</v>
      </c>
      <c r="I485" s="60"/>
      <c r="J485" s="60">
        <v>99.288499999999999</v>
      </c>
      <c r="L485" s="60">
        <v>0.36304679576432131</v>
      </c>
      <c r="M485" s="60">
        <v>21.867869855064814</v>
      </c>
      <c r="N485" s="60">
        <v>77.76908334917087</v>
      </c>
      <c r="R485"/>
      <c r="S485"/>
      <c r="T485"/>
      <c r="U485"/>
    </row>
    <row r="486" spans="1:21" x14ac:dyDescent="0.25">
      <c r="A486" t="s">
        <v>614</v>
      </c>
      <c r="B486" s="71" t="s">
        <v>778</v>
      </c>
      <c r="C486" s="62">
        <v>48.7532</v>
      </c>
      <c r="D486" s="62">
        <v>31.640699999999999</v>
      </c>
      <c r="E486" s="62">
        <v>0.48899999999999999</v>
      </c>
      <c r="F486" s="62">
        <v>16.034700000000001</v>
      </c>
      <c r="G486" s="61">
        <v>2.5423</v>
      </c>
      <c r="H486" s="60">
        <v>5.8400000000000001E-2</v>
      </c>
      <c r="I486" s="60"/>
      <c r="J486" s="60">
        <v>99.470100000000002</v>
      </c>
      <c r="L486" s="60">
        <v>0.33584716355161426</v>
      </c>
      <c r="M486" s="60">
        <v>22.219973225063626</v>
      </c>
      <c r="N486" s="60">
        <v>77.444179611384783</v>
      </c>
      <c r="R486"/>
      <c r="S486"/>
      <c r="T486"/>
      <c r="U486"/>
    </row>
    <row r="487" spans="1:21" x14ac:dyDescent="0.25">
      <c r="A487" t="s">
        <v>614</v>
      </c>
      <c r="B487" s="71" t="s">
        <v>778</v>
      </c>
      <c r="C487" s="62">
        <v>47.968200000000003</v>
      </c>
      <c r="D487" s="62">
        <v>32.066000000000003</v>
      </c>
      <c r="E487" s="62">
        <v>0.47520000000000001</v>
      </c>
      <c r="F487" s="62">
        <v>16.290299999999998</v>
      </c>
      <c r="G487" s="61">
        <v>2.4358</v>
      </c>
      <c r="H487" s="60">
        <v>8.14E-2</v>
      </c>
      <c r="I487" s="60"/>
      <c r="J487" s="60">
        <v>99.272999999999996</v>
      </c>
      <c r="L487" s="60">
        <v>0.46608388898938802</v>
      </c>
      <c r="M487" s="60">
        <v>21.196746622953789</v>
      </c>
      <c r="N487" s="60">
        <v>78.337169488056816</v>
      </c>
      <c r="R487"/>
      <c r="S487"/>
      <c r="T487"/>
      <c r="U487"/>
    </row>
    <row r="488" spans="1:21" x14ac:dyDescent="0.25">
      <c r="A488" t="s">
        <v>614</v>
      </c>
      <c r="B488" s="71" t="s">
        <v>778</v>
      </c>
      <c r="C488" s="62">
        <v>48.617400000000004</v>
      </c>
      <c r="D488" s="62">
        <v>31.391500000000001</v>
      </c>
      <c r="E488" s="62">
        <v>0.42420000000000002</v>
      </c>
      <c r="F488" s="62">
        <v>15.898999999999999</v>
      </c>
      <c r="G488" s="61">
        <v>2.5910000000000002</v>
      </c>
      <c r="H488" s="60">
        <v>7.4200000000000002E-2</v>
      </c>
      <c r="I488" s="60"/>
      <c r="J488" s="60">
        <v>99.012699999999995</v>
      </c>
      <c r="L488" s="60">
        <v>0.42730343131034998</v>
      </c>
      <c r="M488" s="60">
        <v>22.677114045258939</v>
      </c>
      <c r="N488" s="60">
        <v>76.895582523430704</v>
      </c>
      <c r="R488"/>
      <c r="S488"/>
      <c r="T488"/>
      <c r="U488"/>
    </row>
    <row r="489" spans="1:21" x14ac:dyDescent="0.25">
      <c r="A489" t="s">
        <v>614</v>
      </c>
      <c r="B489" s="71" t="s">
        <v>778</v>
      </c>
      <c r="C489" s="62">
        <v>48.530900000000003</v>
      </c>
      <c r="D489" s="62">
        <v>31.577400000000001</v>
      </c>
      <c r="E489" s="62">
        <v>0.38290000000000002</v>
      </c>
      <c r="F489" s="62">
        <v>15.9861</v>
      </c>
      <c r="G489" s="61">
        <v>2.7290000000000001</v>
      </c>
      <c r="H489" s="60">
        <v>7.9699999999999993E-2</v>
      </c>
      <c r="I489" s="60"/>
      <c r="J489" s="60">
        <v>99.290300000000002</v>
      </c>
      <c r="L489" s="60">
        <v>0.45147895083585732</v>
      </c>
      <c r="M489" s="60">
        <v>23.4947386071285</v>
      </c>
      <c r="N489" s="60">
        <v>76.05378244203564</v>
      </c>
      <c r="R489"/>
      <c r="S489"/>
      <c r="T489"/>
      <c r="U489"/>
    </row>
    <row r="490" spans="1:21" x14ac:dyDescent="0.25">
      <c r="A490" t="s">
        <v>614</v>
      </c>
      <c r="B490" s="71" t="s">
        <v>778</v>
      </c>
      <c r="C490" s="62">
        <v>48.161900000000003</v>
      </c>
      <c r="D490" s="62">
        <v>32.054699999999997</v>
      </c>
      <c r="E490" s="62">
        <v>0.44180000000000003</v>
      </c>
      <c r="F490" s="62">
        <v>16.4894</v>
      </c>
      <c r="G490" s="61">
        <v>2.3123</v>
      </c>
      <c r="H490" s="60">
        <v>7.4099999999999999E-2</v>
      </c>
      <c r="I490" s="60"/>
      <c r="J490" s="60">
        <v>99.527699999999996</v>
      </c>
      <c r="L490" s="60">
        <v>0.42496123957534548</v>
      </c>
      <c r="M490" s="60">
        <v>20.154089718287032</v>
      </c>
      <c r="N490" s="60">
        <v>79.420949042137622</v>
      </c>
      <c r="R490"/>
      <c r="S490"/>
      <c r="T490"/>
      <c r="U490"/>
    </row>
    <row r="491" spans="1:21" x14ac:dyDescent="0.25">
      <c r="A491" t="s">
        <v>614</v>
      </c>
      <c r="B491" s="71" t="s">
        <v>778</v>
      </c>
      <c r="C491" s="62">
        <v>47.920900000000003</v>
      </c>
      <c r="D491" s="62">
        <v>32.511400000000002</v>
      </c>
      <c r="E491" s="62">
        <v>0.38679999999999998</v>
      </c>
      <c r="F491" s="62">
        <v>16.2197</v>
      </c>
      <c r="G491" s="61">
        <v>2.3243</v>
      </c>
      <c r="H491" s="60">
        <v>5.8299999999999998E-2</v>
      </c>
      <c r="I491" s="60"/>
      <c r="J491" s="60">
        <v>99.427999999999997</v>
      </c>
      <c r="L491" s="60">
        <v>0.33870111938499942</v>
      </c>
      <c r="M491" s="60">
        <v>20.522400352182103</v>
      </c>
      <c r="N491" s="60">
        <v>79.138898528432904</v>
      </c>
      <c r="R491"/>
      <c r="S491"/>
      <c r="T491"/>
      <c r="U491"/>
    </row>
    <row r="492" spans="1:21" x14ac:dyDescent="0.25">
      <c r="A492" t="s">
        <v>614</v>
      </c>
      <c r="B492" s="71" t="s">
        <v>778</v>
      </c>
      <c r="C492" s="62">
        <v>49.311999999999998</v>
      </c>
      <c r="D492" s="62">
        <v>31.835000000000001</v>
      </c>
      <c r="E492" s="62">
        <v>0.40670000000000001</v>
      </c>
      <c r="F492" s="62">
        <v>15.6151</v>
      </c>
      <c r="G492" s="61">
        <v>2.7296</v>
      </c>
      <c r="H492" s="60">
        <v>6.5799999999999997E-2</v>
      </c>
      <c r="I492" s="60"/>
      <c r="J492" s="60">
        <v>99.986000000000004</v>
      </c>
      <c r="L492" s="60">
        <v>0.37972077277304594</v>
      </c>
      <c r="M492" s="60">
        <v>23.94006736298455</v>
      </c>
      <c r="N492" s="60">
        <v>75.680211864242395</v>
      </c>
      <c r="R492"/>
      <c r="S492"/>
      <c r="T492"/>
      <c r="U492"/>
    </row>
    <row r="493" spans="1:21" x14ac:dyDescent="0.25">
      <c r="A493" t="s">
        <v>614</v>
      </c>
      <c r="B493" s="71" t="s">
        <v>778</v>
      </c>
      <c r="C493" s="62">
        <v>47.762</v>
      </c>
      <c r="D493" s="62">
        <v>32.1188</v>
      </c>
      <c r="E493" s="62">
        <v>0.4496</v>
      </c>
      <c r="F493" s="62">
        <v>16.675599999999999</v>
      </c>
      <c r="G493" s="61">
        <v>2.3994</v>
      </c>
      <c r="H493" s="60">
        <v>6.9800000000000001E-2</v>
      </c>
      <c r="I493" s="60"/>
      <c r="J493" s="60">
        <v>99.519099999999995</v>
      </c>
      <c r="L493" s="60">
        <v>0.39387543939729908</v>
      </c>
      <c r="M493" s="60">
        <v>20.577567205425449</v>
      </c>
      <c r="N493" s="60">
        <v>79.028557355177242</v>
      </c>
      <c r="R493"/>
      <c r="S493"/>
      <c r="T493"/>
      <c r="U493"/>
    </row>
    <row r="494" spans="1:21" x14ac:dyDescent="0.25">
      <c r="A494" t="s">
        <v>614</v>
      </c>
      <c r="B494" s="71" t="s">
        <v>778</v>
      </c>
      <c r="C494" s="62">
        <v>48.0518</v>
      </c>
      <c r="D494" s="62">
        <v>32.103700000000003</v>
      </c>
      <c r="E494" s="62">
        <v>0.4909</v>
      </c>
      <c r="F494" s="62">
        <v>16.202999999999999</v>
      </c>
      <c r="G494" s="61">
        <v>2.3974000000000002</v>
      </c>
      <c r="H494" s="60">
        <v>5.1700000000000003E-2</v>
      </c>
      <c r="I494" s="60"/>
      <c r="J494" s="60">
        <v>99.265500000000003</v>
      </c>
      <c r="L494" s="60">
        <v>0.29878714029545744</v>
      </c>
      <c r="M494" s="60">
        <v>21.057157995529742</v>
      </c>
      <c r="N494" s="60">
        <v>78.644054864174819</v>
      </c>
      <c r="R494"/>
      <c r="S494"/>
      <c r="T494"/>
      <c r="U494"/>
    </row>
    <row r="495" spans="1:21" x14ac:dyDescent="0.25">
      <c r="A495" t="s">
        <v>614</v>
      </c>
      <c r="B495" s="71" t="s">
        <v>778</v>
      </c>
      <c r="C495" s="62">
        <v>48.8536</v>
      </c>
      <c r="D495" s="62">
        <v>31.792000000000002</v>
      </c>
      <c r="E495" s="62">
        <v>0.48099999999999998</v>
      </c>
      <c r="F495" s="62">
        <v>15.9621</v>
      </c>
      <c r="G495" s="61">
        <v>2.6859999999999999</v>
      </c>
      <c r="H495" s="60">
        <v>8.5699999999999998E-2</v>
      </c>
      <c r="I495" s="60"/>
      <c r="J495" s="60">
        <v>99.915199999999999</v>
      </c>
      <c r="L495" s="60">
        <v>0.48766372081668774</v>
      </c>
      <c r="M495" s="60">
        <v>23.229161346814227</v>
      </c>
      <c r="N495" s="60">
        <v>76.283174932369093</v>
      </c>
      <c r="R495"/>
      <c r="S495"/>
      <c r="T495"/>
      <c r="U495"/>
    </row>
    <row r="496" spans="1:21" x14ac:dyDescent="0.25">
      <c r="A496" t="s">
        <v>614</v>
      </c>
      <c r="B496" s="71" t="s">
        <v>778</v>
      </c>
      <c r="C496" s="62">
        <v>49.699800000000003</v>
      </c>
      <c r="D496" s="62">
        <v>30.9527</v>
      </c>
      <c r="E496" s="62">
        <v>0.42630000000000001</v>
      </c>
      <c r="F496" s="62">
        <v>15.0444</v>
      </c>
      <c r="G496" s="61">
        <v>2.9828000000000001</v>
      </c>
      <c r="H496" s="60">
        <v>6.6400000000000001E-2</v>
      </c>
      <c r="I496" s="60"/>
      <c r="J496" s="60">
        <v>99.1571</v>
      </c>
      <c r="L496" s="60">
        <v>0.38527064452179255</v>
      </c>
      <c r="M496" s="60">
        <v>26.30327773565373</v>
      </c>
      <c r="N496" s="60">
        <v>73.311451619824481</v>
      </c>
      <c r="R496"/>
      <c r="S496"/>
      <c r="T496"/>
      <c r="U496"/>
    </row>
    <row r="497" spans="1:21" x14ac:dyDescent="0.25">
      <c r="A497" t="s">
        <v>614</v>
      </c>
      <c r="B497" s="71" t="s">
        <v>778</v>
      </c>
      <c r="C497" s="62">
        <v>50.658999999999999</v>
      </c>
      <c r="D497" s="62">
        <v>30.668800000000001</v>
      </c>
      <c r="E497" s="62">
        <v>0.50490000000000002</v>
      </c>
      <c r="F497" s="62">
        <v>14.706200000000001</v>
      </c>
      <c r="G497" s="61">
        <v>3.3433999999999999</v>
      </c>
      <c r="H497" s="60">
        <v>9.64E-2</v>
      </c>
      <c r="I497" s="60"/>
      <c r="J497" s="60">
        <v>99.994</v>
      </c>
      <c r="L497" s="60">
        <v>0.54995697560213308</v>
      </c>
      <c r="M497" s="60">
        <v>28.98864496857168</v>
      </c>
      <c r="N497" s="60">
        <v>70.46139805582618</v>
      </c>
      <c r="R497"/>
      <c r="S497"/>
      <c r="T497"/>
      <c r="U497"/>
    </row>
    <row r="498" spans="1:21" x14ac:dyDescent="0.25">
      <c r="A498" t="s">
        <v>614</v>
      </c>
      <c r="B498" s="71" t="s">
        <v>778</v>
      </c>
      <c r="C498" s="62">
        <v>50.346200000000003</v>
      </c>
      <c r="D498" s="62">
        <v>30.957000000000001</v>
      </c>
      <c r="E498" s="62">
        <v>0.47149999999999997</v>
      </c>
      <c r="F498" s="62">
        <v>14.6966</v>
      </c>
      <c r="G498" s="61">
        <v>3.1395</v>
      </c>
      <c r="H498" s="60">
        <v>0.1232</v>
      </c>
      <c r="I498" s="60"/>
      <c r="J498" s="60">
        <v>99.742800000000003</v>
      </c>
      <c r="L498" s="60">
        <v>0.71472109596496292</v>
      </c>
      <c r="M498" s="60">
        <v>27.680522065986395</v>
      </c>
      <c r="N498" s="60">
        <v>71.604756838048644</v>
      </c>
      <c r="R498"/>
      <c r="S498"/>
      <c r="T498"/>
      <c r="U498"/>
    </row>
    <row r="499" spans="1:21" x14ac:dyDescent="0.25">
      <c r="A499" t="s">
        <v>614</v>
      </c>
      <c r="B499" s="71" t="s">
        <v>778</v>
      </c>
      <c r="C499" s="62">
        <v>49.489199999999997</v>
      </c>
      <c r="D499" s="62">
        <v>30.9724</v>
      </c>
      <c r="E499" s="62">
        <v>0.42830000000000001</v>
      </c>
      <c r="F499" s="62">
        <v>15.382199999999999</v>
      </c>
      <c r="G499" s="61">
        <v>2.9664000000000001</v>
      </c>
      <c r="H499" s="60">
        <v>8.77E-2</v>
      </c>
      <c r="I499" s="60"/>
      <c r="J499" s="60">
        <v>99.317400000000006</v>
      </c>
      <c r="L499" s="60">
        <v>0.5007218907883032</v>
      </c>
      <c r="M499" s="60">
        <v>25.740358649107907</v>
      </c>
      <c r="N499" s="60">
        <v>73.758919460103783</v>
      </c>
      <c r="R499"/>
      <c r="S499"/>
      <c r="T499"/>
      <c r="U499"/>
    </row>
    <row r="500" spans="1:21" x14ac:dyDescent="0.25">
      <c r="A500" t="s">
        <v>614</v>
      </c>
      <c r="B500" s="71" t="s">
        <v>778</v>
      </c>
      <c r="C500" s="62">
        <v>48.033099999999997</v>
      </c>
      <c r="D500" s="62">
        <v>32.278500000000001</v>
      </c>
      <c r="E500" s="62">
        <v>0.43969999999999998</v>
      </c>
      <c r="F500" s="62">
        <v>16.612100000000002</v>
      </c>
      <c r="G500" s="61">
        <v>2.3948999999999998</v>
      </c>
      <c r="H500" s="60">
        <v>6.5000000000000002E-2</v>
      </c>
      <c r="I500" s="60"/>
      <c r="J500" s="60">
        <v>99.886799999999994</v>
      </c>
      <c r="L500" s="60">
        <v>0.36813910644831899</v>
      </c>
      <c r="M500" s="60">
        <v>20.614550876644799</v>
      </c>
      <c r="N500" s="60">
        <v>79.017310016906862</v>
      </c>
      <c r="R500"/>
      <c r="S500"/>
      <c r="T500"/>
      <c r="U500"/>
    </row>
    <row r="501" spans="1:21" x14ac:dyDescent="0.25">
      <c r="A501" t="s">
        <v>614</v>
      </c>
      <c r="B501" s="71" t="s">
        <v>778</v>
      </c>
      <c r="C501" s="62">
        <v>48.914900000000003</v>
      </c>
      <c r="D501" s="62">
        <v>31.5578</v>
      </c>
      <c r="E501" s="62">
        <v>0.4849</v>
      </c>
      <c r="F501" s="62">
        <v>15.8491</v>
      </c>
      <c r="G501" s="61">
        <v>2.6223000000000001</v>
      </c>
      <c r="H501" s="60">
        <v>6.4500000000000002E-2</v>
      </c>
      <c r="I501" s="60"/>
      <c r="J501" s="60">
        <v>99.497900000000001</v>
      </c>
      <c r="L501" s="60">
        <v>0.3715294131307183</v>
      </c>
      <c r="M501" s="60">
        <v>22.956398658821168</v>
      </c>
      <c r="N501" s="60">
        <v>76.672071928048098</v>
      </c>
      <c r="R501"/>
      <c r="S501"/>
      <c r="T501"/>
      <c r="U501"/>
    </row>
    <row r="502" spans="1:21" x14ac:dyDescent="0.25">
      <c r="A502" t="s">
        <v>614</v>
      </c>
      <c r="B502" s="71" t="s">
        <v>778</v>
      </c>
      <c r="C502" s="62">
        <v>49.072000000000003</v>
      </c>
      <c r="D502" s="62">
        <v>31.453700000000001</v>
      </c>
      <c r="E502" s="62">
        <v>0.436</v>
      </c>
      <c r="F502" s="62">
        <v>15.7211</v>
      </c>
      <c r="G502" s="61">
        <v>2.6372</v>
      </c>
      <c r="H502" s="60">
        <v>6.2700000000000006E-2</v>
      </c>
      <c r="I502" s="60"/>
      <c r="J502" s="60">
        <v>99.380499999999998</v>
      </c>
      <c r="L502" s="60">
        <v>0.36297291437613005</v>
      </c>
      <c r="M502" s="60">
        <v>23.202652775301036</v>
      </c>
      <c r="N502" s="60">
        <v>76.434374310322838</v>
      </c>
      <c r="R502"/>
      <c r="S502"/>
      <c r="T502"/>
      <c r="U502"/>
    </row>
    <row r="503" spans="1:21" x14ac:dyDescent="0.25">
      <c r="A503" t="s">
        <v>614</v>
      </c>
      <c r="B503" s="71" t="s">
        <v>778</v>
      </c>
      <c r="C503" s="62">
        <v>47.857700000000001</v>
      </c>
      <c r="D503" s="62">
        <v>32.0364</v>
      </c>
      <c r="E503" s="62">
        <v>0.47510000000000002</v>
      </c>
      <c r="F503" s="62">
        <v>16.428100000000001</v>
      </c>
      <c r="G503" s="61">
        <v>2.3443999999999998</v>
      </c>
      <c r="H503" s="60">
        <v>0.1111</v>
      </c>
      <c r="I503" s="60"/>
      <c r="J503" s="60">
        <v>99.2483</v>
      </c>
      <c r="L503" s="60">
        <v>0.63590410889880356</v>
      </c>
      <c r="M503" s="60">
        <v>20.39375422679608</v>
      </c>
      <c r="N503" s="60">
        <v>78.97034166430511</v>
      </c>
      <c r="R503"/>
      <c r="S503"/>
      <c r="T503"/>
      <c r="U503"/>
    </row>
    <row r="504" spans="1:21" x14ac:dyDescent="0.25">
      <c r="A504" t="s">
        <v>614</v>
      </c>
      <c r="B504" s="71" t="s">
        <v>778</v>
      </c>
      <c r="C504" s="62">
        <v>47.396599999999999</v>
      </c>
      <c r="D504" s="62">
        <v>33.004399999999997</v>
      </c>
      <c r="E504" s="62">
        <v>0.58679999999999999</v>
      </c>
      <c r="F504" s="62">
        <v>16.545100000000001</v>
      </c>
      <c r="G504" s="61">
        <v>2.1793</v>
      </c>
      <c r="H504" s="60">
        <v>8.2600000000000007E-2</v>
      </c>
      <c r="I504" s="60"/>
      <c r="J504" s="60">
        <v>99.757499999999993</v>
      </c>
      <c r="L504" s="60">
        <v>0.47773197388766991</v>
      </c>
      <c r="M504" s="60">
        <v>19.15619179654098</v>
      </c>
      <c r="N504" s="60">
        <v>80.366076229571334</v>
      </c>
      <c r="R504"/>
      <c r="S504"/>
      <c r="T504"/>
      <c r="U504"/>
    </row>
    <row r="505" spans="1:21" x14ac:dyDescent="0.25">
      <c r="B505" s="71"/>
      <c r="G505" s="61"/>
      <c r="H505" s="60"/>
      <c r="I505" s="60"/>
      <c r="L505" s="60"/>
      <c r="M505" s="60"/>
      <c r="N505" s="60"/>
      <c r="R505"/>
      <c r="S505"/>
      <c r="T505"/>
      <c r="U505"/>
    </row>
    <row r="506" spans="1:21" x14ac:dyDescent="0.25">
      <c r="A506" t="s">
        <v>614</v>
      </c>
      <c r="B506" s="71" t="s">
        <v>779</v>
      </c>
      <c r="C506" s="62">
        <v>52.026600000000002</v>
      </c>
      <c r="D506" s="62">
        <v>29.1267</v>
      </c>
      <c r="E506" s="62">
        <v>1.1788000000000001</v>
      </c>
      <c r="F506" s="62">
        <v>13.1714</v>
      </c>
      <c r="G506" s="61">
        <v>4.2674000000000003</v>
      </c>
      <c r="H506" s="60">
        <v>0.20399999999999999</v>
      </c>
      <c r="I506" s="60"/>
      <c r="J506" s="60">
        <v>99.974900000000005</v>
      </c>
      <c r="L506" s="60">
        <v>1.1491954334290231</v>
      </c>
      <c r="M506" s="60">
        <v>36.535493103290513</v>
      </c>
      <c r="N506" s="60">
        <v>62.315311463280473</v>
      </c>
      <c r="R506"/>
      <c r="S506"/>
      <c r="T506"/>
      <c r="U506"/>
    </row>
    <row r="507" spans="1:21" x14ac:dyDescent="0.25">
      <c r="A507" t="s">
        <v>614</v>
      </c>
      <c r="B507" s="71" t="s">
        <v>779</v>
      </c>
      <c r="C507" s="62">
        <v>52.202800000000003</v>
      </c>
      <c r="D507" s="62">
        <v>29.6891</v>
      </c>
      <c r="E507" s="62">
        <v>0.91690000000000005</v>
      </c>
      <c r="F507" s="62">
        <v>13.4999</v>
      </c>
      <c r="G507" s="61">
        <v>4.0796999999999999</v>
      </c>
      <c r="H507" s="60">
        <v>0.19989999999999999</v>
      </c>
      <c r="I507" s="60"/>
      <c r="J507" s="60">
        <v>100.6015</v>
      </c>
      <c r="L507" s="60">
        <v>1.126954529958959</v>
      </c>
      <c r="M507" s="60">
        <v>34.955033620143972</v>
      </c>
      <c r="N507" s="60">
        <v>63.918011849897063</v>
      </c>
      <c r="R507"/>
      <c r="S507"/>
      <c r="T507"/>
      <c r="U507"/>
    </row>
    <row r="508" spans="1:21" x14ac:dyDescent="0.25">
      <c r="A508" t="s">
        <v>614</v>
      </c>
      <c r="B508" s="71" t="s">
        <v>779</v>
      </c>
      <c r="C508" s="62">
        <v>54.441099999999999</v>
      </c>
      <c r="D508" s="62">
        <v>26.5853</v>
      </c>
      <c r="E508" s="62">
        <v>1.7292000000000001</v>
      </c>
      <c r="F508" s="62">
        <v>10.817299999999999</v>
      </c>
      <c r="G508" s="61">
        <v>5.2154999999999996</v>
      </c>
      <c r="H508" s="60">
        <v>0.64829999999999999</v>
      </c>
      <c r="I508" s="60"/>
      <c r="J508" s="60">
        <v>99.432299999999998</v>
      </c>
      <c r="L508" s="60">
        <v>3.6710706889944573</v>
      </c>
      <c r="M508" s="60">
        <v>44.884931997408216</v>
      </c>
      <c r="N508" s="60">
        <v>51.443997313597322</v>
      </c>
      <c r="R508"/>
      <c r="S508"/>
      <c r="T508"/>
      <c r="U508"/>
    </row>
    <row r="509" spans="1:21" x14ac:dyDescent="0.25">
      <c r="B509" s="71"/>
      <c r="G509" s="61"/>
      <c r="H509" s="60"/>
      <c r="I509" s="60"/>
      <c r="L509" s="60"/>
      <c r="M509" s="60"/>
      <c r="N509" s="60"/>
      <c r="R509"/>
      <c r="S509"/>
      <c r="T509"/>
      <c r="U509"/>
    </row>
    <row r="510" spans="1:21" x14ac:dyDescent="0.25">
      <c r="A510" t="s">
        <v>780</v>
      </c>
      <c r="B510" s="71" t="s">
        <v>781</v>
      </c>
      <c r="C510" s="62">
        <v>51.869799999999998</v>
      </c>
      <c r="D510" s="62">
        <v>28.474900000000002</v>
      </c>
      <c r="E510" s="62">
        <v>0.76759999999999995</v>
      </c>
      <c r="F510" s="62">
        <v>13.210800000000001</v>
      </c>
      <c r="G510" s="61">
        <v>4.1992000000000003</v>
      </c>
      <c r="H510" s="60">
        <v>4.9099999999999998E-2</v>
      </c>
      <c r="I510" s="60"/>
      <c r="J510" s="60">
        <v>98.627899999999997</v>
      </c>
      <c r="L510" s="60">
        <v>0.28015377512969708</v>
      </c>
      <c r="M510" s="60">
        <v>36.414088457886606</v>
      </c>
      <c r="N510" s="60">
        <v>63.305757766983703</v>
      </c>
      <c r="R510"/>
      <c r="S510"/>
      <c r="T510"/>
      <c r="U510"/>
    </row>
    <row r="511" spans="1:21" x14ac:dyDescent="0.25">
      <c r="A511" t="s">
        <v>780</v>
      </c>
      <c r="B511" s="71" t="s">
        <v>782</v>
      </c>
      <c r="C511" s="62">
        <v>52.188200000000002</v>
      </c>
      <c r="D511" s="62">
        <v>29.195599999999999</v>
      </c>
      <c r="E511" s="62">
        <v>0.75790000000000002</v>
      </c>
      <c r="F511" s="62">
        <v>12.6455</v>
      </c>
      <c r="G511" s="61">
        <v>4.0046999999999997</v>
      </c>
      <c r="H511" s="60">
        <v>0.1171</v>
      </c>
      <c r="I511" s="60"/>
      <c r="J511" s="60">
        <v>98.983199999999997</v>
      </c>
      <c r="L511" s="60">
        <v>0.69604095909547348</v>
      </c>
      <c r="M511" s="60">
        <v>36.177269544093093</v>
      </c>
      <c r="N511" s="60">
        <v>63.126689496811437</v>
      </c>
      <c r="R511"/>
      <c r="S511"/>
      <c r="T511"/>
      <c r="U511"/>
    </row>
    <row r="512" spans="1:21" x14ac:dyDescent="0.25">
      <c r="A512" t="s">
        <v>780</v>
      </c>
      <c r="B512" s="71" t="s">
        <v>782</v>
      </c>
      <c r="C512" s="62">
        <v>56.392499999999998</v>
      </c>
      <c r="D512" s="62">
        <v>26.588899999999999</v>
      </c>
      <c r="E512" s="62">
        <v>0.7208</v>
      </c>
      <c r="F512" s="62">
        <v>9.6669</v>
      </c>
      <c r="G512" s="61">
        <v>5.9718999999999998</v>
      </c>
      <c r="H512" s="60">
        <v>0.25879999999999997</v>
      </c>
      <c r="I512" s="60"/>
      <c r="J512" s="60">
        <v>99.649500000000003</v>
      </c>
      <c r="L512" s="60">
        <v>1.4827868633775034</v>
      </c>
      <c r="M512" s="60">
        <v>52.001381412106021</v>
      </c>
      <c r="N512" s="60">
        <v>46.515831724516481</v>
      </c>
      <c r="R512"/>
      <c r="S512"/>
      <c r="T512"/>
      <c r="U512"/>
    </row>
    <row r="513" spans="1:21" x14ac:dyDescent="0.25">
      <c r="A513" t="s">
        <v>780</v>
      </c>
      <c r="B513" s="71" t="s">
        <v>782</v>
      </c>
      <c r="C513" s="62">
        <v>59.572600000000001</v>
      </c>
      <c r="D513" s="62">
        <v>24.645</v>
      </c>
      <c r="E513" s="62">
        <v>0.54469999999999996</v>
      </c>
      <c r="F513" s="62">
        <v>7.0233999999999996</v>
      </c>
      <c r="G513" s="61">
        <v>7.2548000000000004</v>
      </c>
      <c r="H513" s="60">
        <v>0.23760000000000001</v>
      </c>
      <c r="I513" s="60"/>
      <c r="J513" s="60">
        <v>99.413200000000003</v>
      </c>
      <c r="L513" s="60">
        <v>1.384450080333226</v>
      </c>
      <c r="M513" s="60">
        <v>64.245720655880959</v>
      </c>
      <c r="N513" s="60">
        <v>34.369829263785817</v>
      </c>
      <c r="R513"/>
      <c r="S513"/>
      <c r="T513"/>
      <c r="U513"/>
    </row>
    <row r="514" spans="1:21" x14ac:dyDescent="0.25">
      <c r="B514" s="71"/>
      <c r="G514" s="61"/>
      <c r="H514" s="60"/>
      <c r="I514" s="60"/>
      <c r="L514" s="60"/>
      <c r="M514" s="60"/>
      <c r="N514" s="60"/>
      <c r="R514"/>
      <c r="S514"/>
      <c r="T514"/>
      <c r="U514"/>
    </row>
    <row r="515" spans="1:21" x14ac:dyDescent="0.25">
      <c r="A515" t="s">
        <v>783</v>
      </c>
      <c r="B515" s="71" t="s">
        <v>784</v>
      </c>
      <c r="C515" s="62">
        <v>59.808399999999999</v>
      </c>
      <c r="D515" s="62">
        <v>24.722799999999999</v>
      </c>
      <c r="E515" s="62">
        <v>0.24510000000000001</v>
      </c>
      <c r="F515" s="62">
        <v>6.7526000000000002</v>
      </c>
      <c r="G515" s="61">
        <v>8.0662000000000003</v>
      </c>
      <c r="H515" s="60">
        <v>0.1076</v>
      </c>
      <c r="I515" s="60"/>
      <c r="J515" s="60">
        <v>99.675700000000006</v>
      </c>
      <c r="L515" s="60">
        <v>0.59652544677618591</v>
      </c>
      <c r="M515" s="60">
        <v>67.963163452984645</v>
      </c>
      <c r="N515" s="60">
        <v>31.440311100239164</v>
      </c>
      <c r="R515"/>
      <c r="S515"/>
      <c r="T515"/>
      <c r="U515"/>
    </row>
    <row r="516" spans="1:21" x14ac:dyDescent="0.25">
      <c r="A516" t="s">
        <v>783</v>
      </c>
      <c r="B516" s="71" t="s">
        <v>784</v>
      </c>
      <c r="C516" s="62">
        <v>61.964500000000001</v>
      </c>
      <c r="D516" s="62">
        <v>23.421600000000002</v>
      </c>
      <c r="E516" s="62">
        <v>0.28920000000000001</v>
      </c>
      <c r="F516" s="62">
        <v>4.6879</v>
      </c>
      <c r="G516" s="61">
        <v>9.2337000000000007</v>
      </c>
      <c r="H516" s="60">
        <v>0.1268</v>
      </c>
      <c r="I516" s="60"/>
      <c r="J516" s="60">
        <v>99.731999999999999</v>
      </c>
      <c r="L516" s="60">
        <v>0.70065571193498377</v>
      </c>
      <c r="M516" s="60">
        <v>77.544155359392775</v>
      </c>
      <c r="N516" s="60">
        <v>21.755188928672229</v>
      </c>
      <c r="R516"/>
      <c r="S516"/>
      <c r="T516"/>
      <c r="U516"/>
    </row>
    <row r="517" spans="1:21" x14ac:dyDescent="0.25">
      <c r="A517" t="s">
        <v>783</v>
      </c>
      <c r="B517" s="71" t="s">
        <v>784</v>
      </c>
      <c r="C517" s="62">
        <v>58.227800000000002</v>
      </c>
      <c r="D517" s="62">
        <v>25.508199999999999</v>
      </c>
      <c r="E517" s="62">
        <v>0.40060000000000001</v>
      </c>
      <c r="F517" s="62">
        <v>8.0100999999999996</v>
      </c>
      <c r="G517" s="61">
        <v>7.5900999999999996</v>
      </c>
      <c r="H517" s="60">
        <v>8.5599999999999996E-2</v>
      </c>
      <c r="I517" s="60"/>
      <c r="J517" s="60">
        <v>99.816199999999995</v>
      </c>
      <c r="L517" s="60">
        <v>0.46652786400105256</v>
      </c>
      <c r="M517" s="60">
        <v>62.869385716653895</v>
      </c>
      <c r="N517" s="60">
        <v>36.664086419345068</v>
      </c>
      <c r="R517"/>
      <c r="S517"/>
      <c r="T517"/>
      <c r="U517"/>
    </row>
    <row r="518" spans="1:21" x14ac:dyDescent="0.25">
      <c r="A518" t="s">
        <v>783</v>
      </c>
      <c r="B518" s="71" t="s">
        <v>784</v>
      </c>
      <c r="C518" s="62">
        <v>60.788600000000002</v>
      </c>
      <c r="D518" s="62">
        <v>24.2239</v>
      </c>
      <c r="E518" s="62">
        <v>0.2611</v>
      </c>
      <c r="F518" s="62">
        <v>6.0281000000000002</v>
      </c>
      <c r="G518" s="61">
        <v>8.5490999999999993</v>
      </c>
      <c r="H518" s="60">
        <v>0.1074</v>
      </c>
      <c r="I518" s="60"/>
      <c r="J518" s="60">
        <v>99.968500000000006</v>
      </c>
      <c r="L518" s="60">
        <v>0.59131086888109829</v>
      </c>
      <c r="M518" s="60">
        <v>71.535212859095836</v>
      </c>
      <c r="N518" s="60">
        <v>27.873476272023069</v>
      </c>
      <c r="R518"/>
      <c r="S518"/>
      <c r="T518"/>
      <c r="U518"/>
    </row>
    <row r="519" spans="1:21" x14ac:dyDescent="0.25">
      <c r="A519" t="s">
        <v>783</v>
      </c>
      <c r="B519" s="71" t="s">
        <v>784</v>
      </c>
      <c r="C519" s="62">
        <v>60.469900000000003</v>
      </c>
      <c r="D519" s="62">
        <v>24.125</v>
      </c>
      <c r="E519" s="62">
        <v>0.20710000000000001</v>
      </c>
      <c r="F519" s="62">
        <v>5.9288999999999996</v>
      </c>
      <c r="G519" s="61">
        <v>8.8222000000000005</v>
      </c>
      <c r="H519" s="60">
        <v>9.7000000000000003E-2</v>
      </c>
      <c r="I519" s="60"/>
      <c r="J519" s="60">
        <v>99.625200000000007</v>
      </c>
      <c r="L519" s="60">
        <v>0.52476736579370398</v>
      </c>
      <c r="M519" s="60">
        <v>72.537048488783668</v>
      </c>
      <c r="N519" s="60">
        <v>26.938184145422646</v>
      </c>
      <c r="R519"/>
      <c r="S519"/>
      <c r="T519"/>
      <c r="U519"/>
    </row>
    <row r="520" spans="1:21" x14ac:dyDescent="0.25">
      <c r="A520" t="s">
        <v>783</v>
      </c>
      <c r="B520" s="71" t="s">
        <v>785</v>
      </c>
      <c r="C520" s="62">
        <v>56.682299999999998</v>
      </c>
      <c r="D520" s="62">
        <v>28.180199999999999</v>
      </c>
      <c r="E520" s="62">
        <v>1.0647</v>
      </c>
      <c r="F520" s="62">
        <v>10.495799999999999</v>
      </c>
      <c r="G520" s="61">
        <v>6.5898000000000003</v>
      </c>
      <c r="H520" s="60">
        <v>0.10929999999999999</v>
      </c>
      <c r="I520" s="60"/>
      <c r="J520" s="60">
        <v>103.1448</v>
      </c>
      <c r="L520" s="60">
        <v>0.57710515372120363</v>
      </c>
      <c r="M520" s="60">
        <v>52.880423052933722</v>
      </c>
      <c r="N520" s="60">
        <v>46.542471793345065</v>
      </c>
      <c r="R520"/>
      <c r="S520"/>
      <c r="T520"/>
      <c r="U520"/>
    </row>
    <row r="521" spans="1:21" x14ac:dyDescent="0.25">
      <c r="A521" t="s">
        <v>783</v>
      </c>
      <c r="B521" s="71" t="s">
        <v>786</v>
      </c>
      <c r="C521" s="62">
        <v>63.735900000000001</v>
      </c>
      <c r="D521" s="62">
        <v>21.470300000000002</v>
      </c>
      <c r="E521" s="62">
        <v>0.76239999999999997</v>
      </c>
      <c r="F521" s="62">
        <v>3.1343000000000001</v>
      </c>
      <c r="G521" s="61">
        <v>10.1753</v>
      </c>
      <c r="H521" s="60">
        <v>0.18579999999999999</v>
      </c>
      <c r="I521" s="60"/>
      <c r="J521" s="60">
        <v>99.463899999999995</v>
      </c>
      <c r="L521" s="60">
        <v>1.0162669017033199</v>
      </c>
      <c r="M521" s="60">
        <v>84.585747280119676</v>
      </c>
      <c r="N521" s="60">
        <v>14.397985818177009</v>
      </c>
      <c r="R521"/>
      <c r="S521"/>
      <c r="T521"/>
      <c r="U521"/>
    </row>
    <row r="522" spans="1:21" x14ac:dyDescent="0.25">
      <c r="A522" t="s">
        <v>783</v>
      </c>
      <c r="B522" s="71" t="s">
        <v>785</v>
      </c>
      <c r="C522" s="62">
        <v>53.552999999999997</v>
      </c>
      <c r="D522" s="62">
        <v>27.836400000000001</v>
      </c>
      <c r="E522" s="62">
        <v>1.2015</v>
      </c>
      <c r="F522" s="62">
        <v>11.3591</v>
      </c>
      <c r="G522" s="61">
        <v>5.4692999999999996</v>
      </c>
      <c r="H522" s="60">
        <v>6.4699999999999994E-2</v>
      </c>
      <c r="I522" s="60"/>
      <c r="J522" s="60">
        <v>99.498400000000004</v>
      </c>
      <c r="L522" s="60">
        <v>0.36111253158059858</v>
      </c>
      <c r="M522" s="60">
        <v>46.393583703552629</v>
      </c>
      <c r="N522" s="60">
        <v>53.245303764866769</v>
      </c>
      <c r="R522"/>
      <c r="S522"/>
      <c r="T522"/>
      <c r="U522"/>
    </row>
    <row r="523" spans="1:21" x14ac:dyDescent="0.25">
      <c r="A523" t="s">
        <v>783</v>
      </c>
      <c r="B523" s="71" t="s">
        <v>786</v>
      </c>
      <c r="C523" s="62">
        <v>64.445899999999995</v>
      </c>
      <c r="D523" s="62">
        <v>21.020299999999999</v>
      </c>
      <c r="E523" s="62">
        <v>0.71230000000000004</v>
      </c>
      <c r="F523" s="62">
        <v>2.4443999999999999</v>
      </c>
      <c r="G523" s="61">
        <v>10.646000000000001</v>
      </c>
      <c r="H523" s="60">
        <v>0.15590000000000001</v>
      </c>
      <c r="I523" s="60"/>
      <c r="J523" s="60">
        <v>99.398099999999999</v>
      </c>
      <c r="L523" s="60">
        <v>0.84780502240362066</v>
      </c>
      <c r="M523" s="60">
        <v>87.988158372422802</v>
      </c>
      <c r="N523" s="60">
        <v>11.164036605173582</v>
      </c>
      <c r="R523"/>
      <c r="S523"/>
      <c r="T523"/>
      <c r="U523"/>
    </row>
    <row r="524" spans="1:21" x14ac:dyDescent="0.25">
      <c r="A524" t="s">
        <v>783</v>
      </c>
      <c r="B524" s="71" t="s">
        <v>787</v>
      </c>
      <c r="C524" s="62">
        <v>59.169400000000003</v>
      </c>
      <c r="D524" s="62">
        <v>25.052499999999998</v>
      </c>
      <c r="E524" s="62">
        <v>0.70940000000000003</v>
      </c>
      <c r="F524" s="62">
        <v>7.2064000000000004</v>
      </c>
      <c r="G524" s="61">
        <v>7.9227999999999996</v>
      </c>
      <c r="H524" s="60">
        <v>0.1946</v>
      </c>
      <c r="I524" s="60"/>
      <c r="J524" s="60">
        <v>100.27249999999999</v>
      </c>
      <c r="L524" s="60">
        <v>1.0640874649176189</v>
      </c>
      <c r="M524" s="60">
        <v>65.841706780352212</v>
      </c>
      <c r="N524" s="60">
        <v>33.094205754730176</v>
      </c>
      <c r="R524"/>
      <c r="S524"/>
      <c r="T524"/>
      <c r="U524"/>
    </row>
    <row r="525" spans="1:21" x14ac:dyDescent="0.25">
      <c r="A525" t="s">
        <v>783</v>
      </c>
      <c r="B525" s="71" t="s">
        <v>787</v>
      </c>
      <c r="C525" s="62">
        <v>63.679000000000002</v>
      </c>
      <c r="D525" s="62">
        <v>22.251200000000001</v>
      </c>
      <c r="E525" s="62">
        <v>0.24010000000000001</v>
      </c>
      <c r="F525" s="62">
        <v>3.6753</v>
      </c>
      <c r="G525" s="61">
        <v>9.8216999999999999</v>
      </c>
      <c r="H525" s="60">
        <v>0.10059999999999999</v>
      </c>
      <c r="I525" s="60"/>
      <c r="J525" s="60">
        <v>99.765799999999999</v>
      </c>
      <c r="L525" s="60">
        <v>0.55536075020642017</v>
      </c>
      <c r="M525" s="60">
        <v>82.404658343324016</v>
      </c>
      <c r="N525" s="60">
        <v>17.03998090646957</v>
      </c>
      <c r="R525"/>
      <c r="S525"/>
      <c r="T525"/>
      <c r="U525"/>
    </row>
    <row r="526" spans="1:21" x14ac:dyDescent="0.25">
      <c r="A526" t="s">
        <v>783</v>
      </c>
      <c r="B526" s="71" t="s">
        <v>788</v>
      </c>
      <c r="C526" s="62">
        <v>52.5304</v>
      </c>
      <c r="D526" s="62">
        <v>28.5488</v>
      </c>
      <c r="E526" s="62">
        <v>1.4171</v>
      </c>
      <c r="F526" s="62">
        <v>11.9755</v>
      </c>
      <c r="G526" s="61">
        <v>4.8936000000000002</v>
      </c>
      <c r="H526" s="60">
        <v>4.0599999999999997E-2</v>
      </c>
      <c r="I526" s="60"/>
      <c r="J526" s="60">
        <v>99.4101</v>
      </c>
      <c r="L526" s="60">
        <v>0.23153057212078101</v>
      </c>
      <c r="M526" s="60">
        <v>42.412968994725851</v>
      </c>
      <c r="N526" s="60">
        <v>57.35550043315336</v>
      </c>
      <c r="R526"/>
      <c r="S526"/>
      <c r="T526"/>
      <c r="U526"/>
    </row>
    <row r="527" spans="1:21" x14ac:dyDescent="0.25">
      <c r="A527" t="s">
        <v>783</v>
      </c>
      <c r="B527" s="71" t="s">
        <v>789</v>
      </c>
      <c r="C527" s="62">
        <v>63.484299999999998</v>
      </c>
      <c r="D527" s="62">
        <v>22.680499999999999</v>
      </c>
      <c r="E527" s="62">
        <v>0.20549999999999999</v>
      </c>
      <c r="F527" s="62">
        <v>3.8311999999999999</v>
      </c>
      <c r="G527" s="61">
        <v>10.0213</v>
      </c>
      <c r="H527" s="60">
        <v>8.8900000000000007E-2</v>
      </c>
      <c r="I527" s="60"/>
      <c r="J527" s="60">
        <v>100.3633</v>
      </c>
      <c r="L527" s="60">
        <v>0.47958301512554302</v>
      </c>
      <c r="M527" s="60">
        <v>82.162565676834149</v>
      </c>
      <c r="N527" s="60">
        <v>17.357851308040306</v>
      </c>
      <c r="R527"/>
      <c r="S527"/>
      <c r="T527"/>
      <c r="U527"/>
    </row>
    <row r="528" spans="1:21" x14ac:dyDescent="0.25">
      <c r="A528" t="s">
        <v>783</v>
      </c>
      <c r="B528" s="71" t="s">
        <v>790</v>
      </c>
      <c r="C528" s="62">
        <v>64.197999999999993</v>
      </c>
      <c r="D528" s="62">
        <v>18.995999999999999</v>
      </c>
      <c r="E528" s="62">
        <v>0.30659999999999998</v>
      </c>
      <c r="F528" s="62">
        <v>-9.2999999999999992E-3</v>
      </c>
      <c r="G528" s="61">
        <v>9.0999999999999998E-2</v>
      </c>
      <c r="H528" s="60">
        <v>16.279</v>
      </c>
      <c r="I528" s="60"/>
      <c r="J528" s="60">
        <v>99.855199999999996</v>
      </c>
      <c r="L528" s="60">
        <v>99.204779111248143</v>
      </c>
      <c r="M528" s="60">
        <v>0.84281869389785968</v>
      </c>
      <c r="N528" s="60">
        <v>-4.7597805145995285E-2</v>
      </c>
      <c r="R528"/>
      <c r="S528"/>
      <c r="T528"/>
      <c r="U528"/>
    </row>
    <row r="529" spans="1:21" x14ac:dyDescent="0.25">
      <c r="A529" t="s">
        <v>783</v>
      </c>
      <c r="B529" s="71" t="s">
        <v>790</v>
      </c>
      <c r="C529" s="62">
        <v>59.434800000000003</v>
      </c>
      <c r="D529" s="62">
        <v>22.588899999999999</v>
      </c>
      <c r="E529" s="62">
        <v>0.44600000000000001</v>
      </c>
      <c r="F529" s="62">
        <v>4.4244000000000003</v>
      </c>
      <c r="G529" s="61">
        <v>0.97489999999999999</v>
      </c>
      <c r="H529" s="60">
        <v>11.921099999999999</v>
      </c>
      <c r="I529" s="60"/>
      <c r="J529" s="60">
        <v>99.779799999999994</v>
      </c>
      <c r="L529" s="60">
        <v>69.638418703441403</v>
      </c>
      <c r="M529" s="60">
        <v>8.6552683309982594</v>
      </c>
      <c r="N529" s="60">
        <v>21.706312965560336</v>
      </c>
      <c r="R529"/>
      <c r="S529"/>
      <c r="T529"/>
      <c r="U529"/>
    </row>
    <row r="530" spans="1:21" x14ac:dyDescent="0.25">
      <c r="B530" s="71"/>
      <c r="G530" s="61"/>
      <c r="H530" s="60"/>
      <c r="I530" s="60"/>
      <c r="L530" s="60"/>
      <c r="M530" s="60"/>
      <c r="N530" s="60"/>
      <c r="R530"/>
      <c r="S530"/>
      <c r="T530"/>
      <c r="U530"/>
    </row>
    <row r="531" spans="1:21" x14ac:dyDescent="0.25">
      <c r="A531" t="s">
        <v>676</v>
      </c>
      <c r="B531" s="71" t="s">
        <v>791</v>
      </c>
      <c r="C531" s="62">
        <v>53.197299999999998</v>
      </c>
      <c r="D531" s="62">
        <v>28.989699999999999</v>
      </c>
      <c r="E531" s="62">
        <v>0.47770000000000001</v>
      </c>
      <c r="F531" s="62">
        <v>12.3773</v>
      </c>
      <c r="G531" s="61">
        <v>4.4199000000000002</v>
      </c>
      <c r="H531" s="60">
        <v>0.1958</v>
      </c>
      <c r="I531" s="60"/>
      <c r="J531" s="60">
        <v>99.707400000000007</v>
      </c>
      <c r="L531" s="60">
        <v>1.1312557547987312</v>
      </c>
      <c r="M531" s="60">
        <v>38.810429934954428</v>
      </c>
      <c r="N531" s="60">
        <v>60.05831431024685</v>
      </c>
      <c r="R531"/>
      <c r="S531"/>
      <c r="T531"/>
      <c r="U531"/>
    </row>
    <row r="532" spans="1:21" x14ac:dyDescent="0.25">
      <c r="A532" t="s">
        <v>676</v>
      </c>
      <c r="B532" s="71" t="s">
        <v>791</v>
      </c>
      <c r="C532" s="62">
        <v>52.763100000000001</v>
      </c>
      <c r="D532" s="62">
        <v>29.167400000000001</v>
      </c>
      <c r="E532" s="62">
        <v>0.73899999999999999</v>
      </c>
      <c r="F532" s="62">
        <v>13.2446</v>
      </c>
      <c r="G532" s="61">
        <v>4.1082000000000001</v>
      </c>
      <c r="H532" s="60">
        <v>0.2021</v>
      </c>
      <c r="I532" s="60"/>
      <c r="J532" s="60">
        <v>100.2841</v>
      </c>
      <c r="L532" s="60">
        <v>1.1503102289762508</v>
      </c>
      <c r="M532" s="60">
        <v>35.537603916563945</v>
      </c>
      <c r="N532" s="60">
        <v>63.312085854459795</v>
      </c>
      <c r="R532"/>
      <c r="S532"/>
      <c r="T532"/>
      <c r="U532"/>
    </row>
    <row r="533" spans="1:21" x14ac:dyDescent="0.25">
      <c r="A533" t="s">
        <v>676</v>
      </c>
      <c r="B533" s="71" t="s">
        <v>791</v>
      </c>
      <c r="C533" s="62">
        <v>52.807600000000001</v>
      </c>
      <c r="D533" s="62">
        <v>29.043700000000001</v>
      </c>
      <c r="E533" s="62">
        <v>0.71020000000000005</v>
      </c>
      <c r="F533" s="62">
        <v>12.5397</v>
      </c>
      <c r="G533" s="61">
        <v>4.3196000000000003</v>
      </c>
      <c r="H533" s="60">
        <v>0.20050000000000001</v>
      </c>
      <c r="I533" s="60"/>
      <c r="J533" s="60">
        <v>99.722399999999993</v>
      </c>
      <c r="L533" s="60">
        <v>1.1591703584804949</v>
      </c>
      <c r="M533" s="60">
        <v>37.954591265367213</v>
      </c>
      <c r="N533" s="60">
        <v>60.886238376152292</v>
      </c>
      <c r="R533"/>
      <c r="S533"/>
      <c r="T533"/>
      <c r="U533"/>
    </row>
    <row r="534" spans="1:21" x14ac:dyDescent="0.25">
      <c r="A534" t="s">
        <v>676</v>
      </c>
      <c r="B534" s="71" t="s">
        <v>791</v>
      </c>
      <c r="C534" s="62">
        <v>53.412999999999997</v>
      </c>
      <c r="D534" s="62">
        <v>29.024100000000001</v>
      </c>
      <c r="E534" s="62">
        <v>0.58650000000000002</v>
      </c>
      <c r="F534" s="62">
        <v>12.509</v>
      </c>
      <c r="G534" s="61">
        <v>4.5038999999999998</v>
      </c>
      <c r="H534" s="60">
        <v>0.16200000000000001</v>
      </c>
      <c r="I534" s="60"/>
      <c r="J534" s="60">
        <v>100.2684</v>
      </c>
      <c r="L534" s="60">
        <v>0.92504452969587736</v>
      </c>
      <c r="M534" s="60">
        <v>39.086272925693557</v>
      </c>
      <c r="N534" s="60">
        <v>59.988682544610569</v>
      </c>
      <c r="R534"/>
      <c r="S534"/>
      <c r="T534"/>
      <c r="U534"/>
    </row>
    <row r="535" spans="1:21" x14ac:dyDescent="0.25">
      <c r="A535" t="s">
        <v>676</v>
      </c>
      <c r="B535" s="71" t="s">
        <v>791</v>
      </c>
      <c r="C535" s="62">
        <v>53.2789</v>
      </c>
      <c r="D535" s="62">
        <v>28.879000000000001</v>
      </c>
      <c r="E535" s="62">
        <v>0.7167</v>
      </c>
      <c r="F535" s="62">
        <v>12.285</v>
      </c>
      <c r="G535" s="61">
        <v>4.4288999999999996</v>
      </c>
      <c r="H535" s="60">
        <v>0.18870000000000001</v>
      </c>
      <c r="I535" s="60"/>
      <c r="J535" s="60">
        <v>99.857500000000002</v>
      </c>
      <c r="L535" s="60">
        <v>1.0947215634188177</v>
      </c>
      <c r="M535" s="60">
        <v>39.049505916835002</v>
      </c>
      <c r="N535" s="60">
        <v>59.855772519746175</v>
      </c>
      <c r="R535"/>
      <c r="S535"/>
      <c r="T535"/>
      <c r="U535"/>
    </row>
    <row r="536" spans="1:21" x14ac:dyDescent="0.25">
      <c r="A536" t="s">
        <v>676</v>
      </c>
      <c r="B536" s="71" t="s">
        <v>791</v>
      </c>
      <c r="C536" s="62">
        <v>53.738199999999999</v>
      </c>
      <c r="D536" s="62">
        <v>28.549399999999999</v>
      </c>
      <c r="E536" s="62">
        <v>0.70150000000000001</v>
      </c>
      <c r="F536" s="62">
        <v>12.016999999999999</v>
      </c>
      <c r="G536" s="61">
        <v>4.7638999999999996</v>
      </c>
      <c r="H536" s="60">
        <v>0.2079</v>
      </c>
      <c r="I536" s="60"/>
      <c r="J536" s="60">
        <v>100.0461</v>
      </c>
      <c r="L536" s="60">
        <v>1.1852558910218749</v>
      </c>
      <c r="M536" s="60">
        <v>41.277003856173309</v>
      </c>
      <c r="N536" s="60">
        <v>57.537740252804795</v>
      </c>
      <c r="R536"/>
      <c r="S536"/>
      <c r="T536"/>
      <c r="U536"/>
    </row>
    <row r="537" spans="1:21" x14ac:dyDescent="0.25">
      <c r="A537" t="s">
        <v>676</v>
      </c>
      <c r="B537" s="71" t="s">
        <v>791</v>
      </c>
      <c r="C537" s="62">
        <v>55.1768</v>
      </c>
      <c r="D537" s="62">
        <v>27.742899999999999</v>
      </c>
      <c r="E537" s="62">
        <v>0.72699999999999998</v>
      </c>
      <c r="F537" s="62">
        <v>10.963200000000001</v>
      </c>
      <c r="G537" s="61">
        <v>5.3601999999999999</v>
      </c>
      <c r="H537" s="60">
        <v>0.2311</v>
      </c>
      <c r="I537" s="60"/>
      <c r="J537" s="60">
        <v>100.3049</v>
      </c>
      <c r="L537" s="60">
        <v>1.3141921705281188</v>
      </c>
      <c r="M537" s="60">
        <v>46.326321905580343</v>
      </c>
      <c r="N537" s="60">
        <v>52.359485923891533</v>
      </c>
      <c r="R537"/>
      <c r="S537"/>
      <c r="T537"/>
      <c r="U537"/>
    </row>
    <row r="538" spans="1:21" x14ac:dyDescent="0.25">
      <c r="A538" t="s">
        <v>676</v>
      </c>
      <c r="B538" s="71" t="s">
        <v>791</v>
      </c>
      <c r="C538" s="62">
        <v>56.070399999999999</v>
      </c>
      <c r="D538" s="62">
        <v>27.073599999999999</v>
      </c>
      <c r="E538" s="62">
        <v>0.626</v>
      </c>
      <c r="F538" s="62">
        <v>10.0923</v>
      </c>
      <c r="G538" s="61">
        <v>5.7012</v>
      </c>
      <c r="H538" s="60">
        <v>0.25629999999999997</v>
      </c>
      <c r="I538" s="60"/>
      <c r="J538" s="60">
        <v>99.888800000000003</v>
      </c>
      <c r="L538" s="60">
        <v>1.4732442204661196</v>
      </c>
      <c r="M538" s="60">
        <v>49.805844979005911</v>
      </c>
      <c r="N538" s="60">
        <v>48.72091080052796</v>
      </c>
      <c r="R538"/>
      <c r="S538"/>
      <c r="T538"/>
      <c r="U538"/>
    </row>
    <row r="539" spans="1:21" x14ac:dyDescent="0.25">
      <c r="A539" t="s">
        <v>676</v>
      </c>
      <c r="B539" s="71" t="s">
        <v>791</v>
      </c>
      <c r="C539" s="62">
        <v>56.850299999999997</v>
      </c>
      <c r="D539" s="62">
        <v>26.987500000000001</v>
      </c>
      <c r="E539" s="62">
        <v>0.61739999999999995</v>
      </c>
      <c r="F539" s="62">
        <v>9.2482000000000006</v>
      </c>
      <c r="G539" s="61">
        <v>6.0179999999999998</v>
      </c>
      <c r="H539" s="60">
        <v>0.34570000000000001</v>
      </c>
      <c r="I539" s="60"/>
      <c r="J539" s="60">
        <v>100.1597</v>
      </c>
      <c r="L539" s="60">
        <v>2.0030197700643675</v>
      </c>
      <c r="M539" s="60">
        <v>52.993906591314378</v>
      </c>
      <c r="N539" s="60">
        <v>45.003073638621252</v>
      </c>
      <c r="R539"/>
      <c r="S539"/>
      <c r="T539"/>
      <c r="U539"/>
    </row>
    <row r="540" spans="1:21" x14ac:dyDescent="0.25">
      <c r="A540" t="s">
        <v>676</v>
      </c>
      <c r="B540" s="71" t="s">
        <v>791</v>
      </c>
      <c r="C540" s="62">
        <v>59.090499999999999</v>
      </c>
      <c r="D540" s="62">
        <v>25.255500000000001</v>
      </c>
      <c r="E540" s="62">
        <v>0.5202</v>
      </c>
      <c r="F540" s="62">
        <v>7.4905999999999997</v>
      </c>
      <c r="G540" s="61">
        <v>6.9705000000000004</v>
      </c>
      <c r="H540" s="60">
        <v>0.40849999999999997</v>
      </c>
      <c r="I540" s="60"/>
      <c r="J540" s="60">
        <v>99.807699999999997</v>
      </c>
      <c r="L540" s="60">
        <v>2.3621941772569643</v>
      </c>
      <c r="M540" s="60">
        <v>61.259769942056344</v>
      </c>
      <c r="N540" s="60">
        <v>36.378035880686703</v>
      </c>
      <c r="R540"/>
      <c r="S540"/>
      <c r="T540"/>
      <c r="U540"/>
    </row>
    <row r="541" spans="1:21" x14ac:dyDescent="0.25">
      <c r="A541" t="s">
        <v>676</v>
      </c>
      <c r="B541" s="71" t="s">
        <v>792</v>
      </c>
      <c r="C541" s="62">
        <v>52.645099999999992</v>
      </c>
      <c r="D541" s="62">
        <v>29.341149999999999</v>
      </c>
      <c r="E541" s="62">
        <v>0.88298333333333323</v>
      </c>
      <c r="F541" s="62">
        <v>12.976333333333331</v>
      </c>
      <c r="G541" s="61">
        <v>4.2078666666666669</v>
      </c>
      <c r="H541" s="60">
        <v>0.17288333333333336</v>
      </c>
      <c r="I541" s="60"/>
      <c r="J541" s="60">
        <v>100.28856666666667</v>
      </c>
      <c r="L541" s="60">
        <v>0.98977340241479439</v>
      </c>
      <c r="M541" s="60">
        <v>36.609539690804553</v>
      </c>
      <c r="N541" s="60">
        <v>62.400686906780656</v>
      </c>
      <c r="R541"/>
      <c r="S541"/>
      <c r="T541"/>
      <c r="U541"/>
    </row>
    <row r="542" spans="1:21" x14ac:dyDescent="0.25">
      <c r="A542" t="s">
        <v>676</v>
      </c>
      <c r="B542" s="71" t="s">
        <v>691</v>
      </c>
      <c r="C542" s="62">
        <v>0.32014371772689681</v>
      </c>
      <c r="D542" s="62">
        <v>0.29375945772008805</v>
      </c>
      <c r="E542" s="62">
        <v>0.14679699474671429</v>
      </c>
      <c r="F542" s="62">
        <v>0.30697722173911623</v>
      </c>
      <c r="G542" s="61">
        <v>0.19613514388468634</v>
      </c>
      <c r="H542" s="60">
        <v>2.5849829141923967E-2</v>
      </c>
      <c r="I542" s="60"/>
      <c r="L542" s="60"/>
      <c r="M542" s="60"/>
      <c r="N542" s="60"/>
      <c r="R542"/>
      <c r="S542"/>
      <c r="T542"/>
      <c r="U542"/>
    </row>
    <row r="543" spans="1:21" x14ac:dyDescent="0.25">
      <c r="A543" t="s">
        <v>676</v>
      </c>
      <c r="B543" s="71" t="s">
        <v>793</v>
      </c>
      <c r="C543" s="62">
        <v>53.433500000000002</v>
      </c>
      <c r="D543" s="62">
        <v>28.534400000000002</v>
      </c>
      <c r="E543" s="62">
        <v>0.62070000000000003</v>
      </c>
      <c r="F543" s="62">
        <v>12.1524</v>
      </c>
      <c r="G543" s="61">
        <v>4.5526</v>
      </c>
      <c r="H543" s="60">
        <v>0.2369</v>
      </c>
      <c r="I543" s="60"/>
      <c r="J543" s="60">
        <v>99.590500000000006</v>
      </c>
      <c r="L543" s="60">
        <v>1.3644665743571849</v>
      </c>
      <c r="M543" s="60">
        <v>39.851551191365679</v>
      </c>
      <c r="N543" s="60">
        <v>58.783982234277119</v>
      </c>
      <c r="R543"/>
      <c r="S543"/>
      <c r="T543"/>
      <c r="U543"/>
    </row>
    <row r="544" spans="1:21" x14ac:dyDescent="0.25">
      <c r="A544" t="s">
        <v>676</v>
      </c>
      <c r="B544" s="71" t="s">
        <v>793</v>
      </c>
      <c r="C544" s="62">
        <v>53.655299999999997</v>
      </c>
      <c r="D544" s="62">
        <v>28.7151</v>
      </c>
      <c r="E544" s="62">
        <v>0.67249999999999999</v>
      </c>
      <c r="F544" s="62">
        <v>12.170199999999999</v>
      </c>
      <c r="G544" s="61">
        <v>4.5388999999999999</v>
      </c>
      <c r="H544" s="60">
        <v>0.25480000000000003</v>
      </c>
      <c r="I544" s="60"/>
      <c r="J544" s="60">
        <v>100.06740000000001</v>
      </c>
      <c r="L544" s="60">
        <v>1.4665487456380402</v>
      </c>
      <c r="M544" s="60">
        <v>39.704121379752543</v>
      </c>
      <c r="N544" s="60">
        <v>58.829329874609414</v>
      </c>
      <c r="R544"/>
      <c r="S544"/>
      <c r="T544"/>
      <c r="U544"/>
    </row>
    <row r="545" spans="1:21" x14ac:dyDescent="0.25">
      <c r="A545" t="s">
        <v>676</v>
      </c>
      <c r="B545" s="71" t="s">
        <v>793</v>
      </c>
      <c r="C545" s="62">
        <v>54.452300000000001</v>
      </c>
      <c r="D545" s="62">
        <v>28.119399999999999</v>
      </c>
      <c r="E545" s="62">
        <v>0.85809999999999997</v>
      </c>
      <c r="F545" s="62">
        <v>11.679</v>
      </c>
      <c r="G545" s="61">
        <v>4.8052999999999999</v>
      </c>
      <c r="H545" s="60">
        <v>0.255</v>
      </c>
      <c r="I545" s="60"/>
      <c r="J545" s="60">
        <v>100.25839999999999</v>
      </c>
      <c r="L545" s="60">
        <v>1.468329986941471</v>
      </c>
      <c r="M545" s="60">
        <v>42.052506858609668</v>
      </c>
      <c r="N545" s="60">
        <v>56.479163154448855</v>
      </c>
      <c r="R545"/>
      <c r="S545"/>
      <c r="T545"/>
      <c r="U545"/>
    </row>
    <row r="546" spans="1:21" x14ac:dyDescent="0.25">
      <c r="A546" t="s">
        <v>676</v>
      </c>
      <c r="B546" s="71" t="s">
        <v>793</v>
      </c>
      <c r="C546" s="62">
        <v>55.342199999999998</v>
      </c>
      <c r="D546" s="62">
        <v>27.638500000000001</v>
      </c>
      <c r="E546" s="62">
        <v>0.67030000000000001</v>
      </c>
      <c r="F546" s="62">
        <v>10.925800000000001</v>
      </c>
      <c r="G546" s="61">
        <v>5.0304000000000002</v>
      </c>
      <c r="H546" s="60">
        <v>0.28539999999999999</v>
      </c>
      <c r="I546" s="60"/>
      <c r="J546" s="60">
        <v>100.00920000000001</v>
      </c>
      <c r="L546" s="60">
        <v>1.6683613987006387</v>
      </c>
      <c r="M546" s="60">
        <v>44.69166969452376</v>
      </c>
      <c r="N546" s="60">
        <v>53.639968906775607</v>
      </c>
      <c r="R546"/>
      <c r="S546"/>
      <c r="T546"/>
      <c r="U546"/>
    </row>
    <row r="547" spans="1:21" x14ac:dyDescent="0.25">
      <c r="A547" t="s">
        <v>676</v>
      </c>
      <c r="B547" s="71" t="s">
        <v>793</v>
      </c>
      <c r="C547" s="62">
        <v>56.068399999999997</v>
      </c>
      <c r="D547" s="62">
        <v>27.356400000000001</v>
      </c>
      <c r="E547" s="62">
        <v>0.61839999999999995</v>
      </c>
      <c r="F547" s="62">
        <v>10.525499999999999</v>
      </c>
      <c r="G547" s="61">
        <v>5.4991000000000003</v>
      </c>
      <c r="H547" s="60">
        <v>0.30840000000000001</v>
      </c>
      <c r="I547" s="60"/>
      <c r="J547" s="60">
        <v>100.4961</v>
      </c>
      <c r="L547" s="60">
        <v>1.7617070636024683</v>
      </c>
      <c r="M547" s="60">
        <v>47.741805570056009</v>
      </c>
      <c r="N547" s="60">
        <v>50.496487366341505</v>
      </c>
      <c r="R547"/>
      <c r="S547"/>
      <c r="T547"/>
      <c r="U547"/>
    </row>
    <row r="548" spans="1:21" x14ac:dyDescent="0.25">
      <c r="A548" t="s">
        <v>676</v>
      </c>
      <c r="B548" s="71" t="s">
        <v>793</v>
      </c>
      <c r="C548" s="62">
        <v>56.002099999999999</v>
      </c>
      <c r="D548" s="62">
        <v>27.1388</v>
      </c>
      <c r="E548" s="62">
        <v>0.61980000000000002</v>
      </c>
      <c r="F548" s="62">
        <v>10.285</v>
      </c>
      <c r="G548" s="61">
        <v>5.4877000000000002</v>
      </c>
      <c r="H548" s="60">
        <v>0.33650000000000002</v>
      </c>
      <c r="I548" s="60"/>
      <c r="J548" s="60">
        <v>99.925299999999993</v>
      </c>
      <c r="L548" s="60">
        <v>1.9434533540917294</v>
      </c>
      <c r="M548" s="60">
        <v>48.168964517257784</v>
      </c>
      <c r="N548" s="60">
        <v>49.887582128650479</v>
      </c>
      <c r="R548"/>
      <c r="S548"/>
      <c r="T548"/>
      <c r="U548"/>
    </row>
    <row r="549" spans="1:21" x14ac:dyDescent="0.25">
      <c r="A549" t="s">
        <v>676</v>
      </c>
      <c r="B549" s="71" t="s">
        <v>793</v>
      </c>
      <c r="C549" s="62">
        <v>56.250999999999998</v>
      </c>
      <c r="D549" s="62">
        <v>27.041</v>
      </c>
      <c r="E549" s="62">
        <v>0.53879999999999995</v>
      </c>
      <c r="F549" s="62">
        <v>10.0601</v>
      </c>
      <c r="G549" s="61">
        <v>5.7257999999999996</v>
      </c>
      <c r="H549" s="60">
        <v>0.33310000000000001</v>
      </c>
      <c r="I549" s="60"/>
      <c r="J549" s="60">
        <v>99.983000000000004</v>
      </c>
      <c r="L549" s="60">
        <v>1.9051569258144985</v>
      </c>
      <c r="M549" s="60">
        <v>49.771438342225203</v>
      </c>
      <c r="N549" s="60">
        <v>48.323404731960302</v>
      </c>
      <c r="R549"/>
      <c r="S549"/>
      <c r="T549"/>
      <c r="U549"/>
    </row>
    <row r="550" spans="1:21" x14ac:dyDescent="0.25">
      <c r="A550" t="s">
        <v>676</v>
      </c>
      <c r="B550" s="71" t="s">
        <v>793</v>
      </c>
      <c r="C550" s="62">
        <v>56.7254</v>
      </c>
      <c r="D550" s="62">
        <v>26.875399999999999</v>
      </c>
      <c r="E550" s="62">
        <v>0.5605</v>
      </c>
      <c r="F550" s="62">
        <v>9.8567999999999998</v>
      </c>
      <c r="G550" s="61">
        <v>5.8609999999999998</v>
      </c>
      <c r="H550" s="60">
        <v>0.33929999999999999</v>
      </c>
      <c r="I550" s="60"/>
      <c r="J550" s="60">
        <v>100.27630000000001</v>
      </c>
      <c r="L550" s="60">
        <v>1.9360845359019374</v>
      </c>
      <c r="M550" s="60">
        <v>50.827655073558375</v>
      </c>
      <c r="N550" s="60">
        <v>47.236260390539691</v>
      </c>
      <c r="R550"/>
      <c r="S550"/>
      <c r="T550"/>
      <c r="U550"/>
    </row>
    <row r="551" spans="1:21" x14ac:dyDescent="0.25">
      <c r="A551" t="s">
        <v>676</v>
      </c>
      <c r="B551" s="71" t="s">
        <v>793</v>
      </c>
      <c r="C551" s="62">
        <v>56.575299999999999</v>
      </c>
      <c r="D551" s="62">
        <v>26.808199999999999</v>
      </c>
      <c r="E551" s="62">
        <v>0.65129999999999999</v>
      </c>
      <c r="F551" s="62">
        <v>9.5312999999999999</v>
      </c>
      <c r="G551" s="61">
        <v>5.9747000000000003</v>
      </c>
      <c r="H551" s="60">
        <v>0.36699999999999999</v>
      </c>
      <c r="I551" s="60"/>
      <c r="J551" s="60">
        <v>100.0082</v>
      </c>
      <c r="L551" s="60">
        <v>2.102887522444437</v>
      </c>
      <c r="M551" s="60">
        <v>52.030018406978826</v>
      </c>
      <c r="N551" s="60">
        <v>45.867094070576755</v>
      </c>
      <c r="R551"/>
      <c r="S551"/>
      <c r="T551"/>
      <c r="U551"/>
    </row>
    <row r="552" spans="1:21" x14ac:dyDescent="0.25">
      <c r="A552" t="s">
        <v>676</v>
      </c>
      <c r="B552" s="71" t="s">
        <v>793</v>
      </c>
      <c r="C552" s="62">
        <v>57.241799999999998</v>
      </c>
      <c r="D552" s="62">
        <v>26.746700000000001</v>
      </c>
      <c r="E552" s="62">
        <v>0.47460000000000002</v>
      </c>
      <c r="F552" s="62">
        <v>9.2963000000000005</v>
      </c>
      <c r="G552" s="61">
        <v>6.1528999999999998</v>
      </c>
      <c r="H552" s="60">
        <v>0.34660000000000002</v>
      </c>
      <c r="I552" s="60"/>
      <c r="J552" s="60">
        <v>100.3083</v>
      </c>
      <c r="L552" s="60">
        <v>1.9799763911290995</v>
      </c>
      <c r="M552" s="60">
        <v>53.419424681276503</v>
      </c>
      <c r="N552" s="60">
        <v>44.600598927594405</v>
      </c>
      <c r="R552"/>
      <c r="S552"/>
      <c r="T552"/>
      <c r="U552"/>
    </row>
    <row r="553" spans="1:21" x14ac:dyDescent="0.25">
      <c r="A553" t="s">
        <v>676</v>
      </c>
      <c r="B553" s="71" t="s">
        <v>793</v>
      </c>
      <c r="C553" s="62">
        <v>57.474400000000003</v>
      </c>
      <c r="D553" s="62">
        <v>26.120999999999999</v>
      </c>
      <c r="E553" s="62">
        <v>0.48080000000000001</v>
      </c>
      <c r="F553" s="62">
        <v>9.1736000000000004</v>
      </c>
      <c r="G553" s="61">
        <v>6.3483000000000001</v>
      </c>
      <c r="H553" s="60">
        <v>0.37380000000000002</v>
      </c>
      <c r="I553" s="60"/>
      <c r="J553" s="60">
        <v>99.998000000000005</v>
      </c>
      <c r="L553" s="60">
        <v>2.108721556946163</v>
      </c>
      <c r="M553" s="60">
        <v>54.428363780446709</v>
      </c>
      <c r="N553" s="60">
        <v>43.462914662607133</v>
      </c>
      <c r="R553"/>
      <c r="S553"/>
      <c r="T553"/>
      <c r="U553"/>
    </row>
    <row r="554" spans="1:21" x14ac:dyDescent="0.25">
      <c r="A554" t="s">
        <v>676</v>
      </c>
      <c r="B554" s="71" t="s">
        <v>793</v>
      </c>
      <c r="C554" s="62">
        <v>58.456800000000001</v>
      </c>
      <c r="D554" s="62">
        <v>25.883400000000002</v>
      </c>
      <c r="E554" s="62">
        <v>0.50390000000000001</v>
      </c>
      <c r="F554" s="62">
        <v>8.0900999999999996</v>
      </c>
      <c r="G554" s="61">
        <v>6.7907999999999999</v>
      </c>
      <c r="H554" s="60">
        <v>0.307</v>
      </c>
      <c r="I554" s="60"/>
      <c r="J554" s="60">
        <v>100.0817</v>
      </c>
      <c r="L554" s="60">
        <v>1.7621274894594701</v>
      </c>
      <c r="M554" s="60">
        <v>59.239009317660098</v>
      </c>
      <c r="N554" s="60">
        <v>38.998863192880428</v>
      </c>
      <c r="R554"/>
      <c r="S554"/>
      <c r="T554"/>
      <c r="U554"/>
    </row>
    <row r="555" spans="1:21" x14ac:dyDescent="0.25">
      <c r="A555" t="s">
        <v>676</v>
      </c>
      <c r="B555" s="71" t="s">
        <v>794</v>
      </c>
      <c r="C555" s="62">
        <v>55.973208333333325</v>
      </c>
      <c r="D555" s="62">
        <v>26.486939999999997</v>
      </c>
      <c r="E555" s="62">
        <v>0.53422000000000003</v>
      </c>
      <c r="F555" s="62">
        <v>9.1896200000000015</v>
      </c>
      <c r="G555" s="61">
        <v>6.2255400000000005</v>
      </c>
      <c r="H555" s="60">
        <v>0.34673999999999994</v>
      </c>
      <c r="I555" s="60"/>
      <c r="J555" s="60">
        <v>100.1345</v>
      </c>
      <c r="L555" s="60">
        <v>1.9779594991762213</v>
      </c>
      <c r="M555" s="60">
        <v>53.988894251984107</v>
      </c>
      <c r="N555" s="60">
        <v>44.033146248839685</v>
      </c>
      <c r="R555"/>
      <c r="S555"/>
      <c r="T555"/>
      <c r="U555"/>
    </row>
    <row r="556" spans="1:21" x14ac:dyDescent="0.25">
      <c r="A556" t="s">
        <v>676</v>
      </c>
      <c r="B556" s="71" t="s">
        <v>792</v>
      </c>
      <c r="C556" s="62">
        <v>52.645099999999992</v>
      </c>
      <c r="D556" s="62">
        <v>29.341149999999999</v>
      </c>
      <c r="E556" s="62">
        <v>0.88298333333333323</v>
      </c>
      <c r="F556" s="62">
        <v>12.976333333333331</v>
      </c>
      <c r="G556" s="61">
        <v>4.2078666666666669</v>
      </c>
      <c r="H556" s="60">
        <v>0.17288333333333336</v>
      </c>
      <c r="I556" s="60"/>
      <c r="J556" s="60">
        <v>100.28856666666667</v>
      </c>
      <c r="L556" s="60">
        <v>0.98977340241479439</v>
      </c>
      <c r="M556" s="60">
        <v>36.609539690804553</v>
      </c>
      <c r="N556" s="60">
        <v>62.400686906780656</v>
      </c>
      <c r="R556"/>
      <c r="S556"/>
      <c r="T556"/>
      <c r="U556"/>
    </row>
    <row r="557" spans="1:21" x14ac:dyDescent="0.25">
      <c r="A557" t="s">
        <v>676</v>
      </c>
      <c r="B557" s="71" t="s">
        <v>691</v>
      </c>
      <c r="C557" s="62">
        <v>0.32014371772689681</v>
      </c>
      <c r="D557" s="62">
        <v>0.29375945772008805</v>
      </c>
      <c r="E557" s="62">
        <v>0.14679699474671429</v>
      </c>
      <c r="F557" s="62">
        <v>0.30697722173911623</v>
      </c>
      <c r="G557" s="61">
        <v>0.19613514388468634</v>
      </c>
      <c r="H557" s="60">
        <v>2.5849829141923967E-2</v>
      </c>
      <c r="I557" s="60"/>
      <c r="L557" s="60"/>
      <c r="M557" s="60"/>
      <c r="N557" s="60"/>
      <c r="R557"/>
      <c r="S557"/>
      <c r="T557"/>
      <c r="U557"/>
    </row>
    <row r="558" spans="1:21" x14ac:dyDescent="0.25">
      <c r="B558" s="71"/>
      <c r="G558" s="61"/>
      <c r="H558" s="60"/>
      <c r="I558" s="60"/>
      <c r="L558" s="60"/>
      <c r="M558" s="60"/>
      <c r="N558" s="60"/>
      <c r="R558"/>
      <c r="S558"/>
      <c r="T558"/>
      <c r="U558"/>
    </row>
    <row r="559" spans="1:21" x14ac:dyDescent="0.25">
      <c r="A559" t="s">
        <v>534</v>
      </c>
      <c r="B559" s="71" t="s">
        <v>795</v>
      </c>
      <c r="C559" s="62">
        <v>52.61712</v>
      </c>
      <c r="D559" s="62">
        <v>29.292279999999998</v>
      </c>
      <c r="E559" s="62">
        <v>0.75585999999999998</v>
      </c>
      <c r="F559" s="62">
        <v>13.145960000000002</v>
      </c>
      <c r="G559" s="61">
        <v>4.1212600000000004</v>
      </c>
      <c r="H559" s="60">
        <v>0.19647999999999999</v>
      </c>
      <c r="I559" s="60"/>
      <c r="J559" s="60">
        <v>100.21005999999998</v>
      </c>
      <c r="L559" s="60">
        <v>1.1226373161311045</v>
      </c>
      <c r="M559" s="60">
        <v>35.78983781533195</v>
      </c>
      <c r="N559" s="60">
        <v>63.08752486853696</v>
      </c>
      <c r="R559"/>
      <c r="S559"/>
      <c r="T559"/>
      <c r="U559"/>
    </row>
    <row r="560" spans="1:21" x14ac:dyDescent="0.25">
      <c r="A560" t="s">
        <v>534</v>
      </c>
      <c r="B560" s="71" t="s">
        <v>622</v>
      </c>
      <c r="C560" s="62">
        <v>0.33076375557185728</v>
      </c>
      <c r="D560" s="62">
        <v>0.21929162546709313</v>
      </c>
      <c r="E560" s="62">
        <v>8.4983310126166042E-2</v>
      </c>
      <c r="F560" s="62">
        <v>0.34820965380069524</v>
      </c>
      <c r="G560" s="61">
        <v>0.18125538060979057</v>
      </c>
      <c r="H560" s="60">
        <v>2.3309161289072618E-2</v>
      </c>
      <c r="I560" s="60"/>
      <c r="L560" s="60"/>
      <c r="M560" s="60"/>
      <c r="N560" s="60"/>
      <c r="R560"/>
      <c r="S560"/>
      <c r="T560"/>
      <c r="U560"/>
    </row>
    <row r="561" spans="1:21" x14ac:dyDescent="0.25">
      <c r="A561" t="s">
        <v>534</v>
      </c>
      <c r="B561" s="71" t="s">
        <v>796</v>
      </c>
      <c r="C561" s="62">
        <v>54.129899999999999</v>
      </c>
      <c r="D561" s="62">
        <v>27.882125000000002</v>
      </c>
      <c r="E561" s="62">
        <v>0.71575</v>
      </c>
      <c r="F561" s="62">
        <v>11.226299999999998</v>
      </c>
      <c r="G561" s="61">
        <v>5.1603499999999993</v>
      </c>
      <c r="H561" s="60">
        <v>0.25797500000000001</v>
      </c>
      <c r="I561" s="60"/>
      <c r="J561" s="60">
        <v>99.429150000000007</v>
      </c>
      <c r="L561" s="60">
        <v>1.4723807901681989</v>
      </c>
      <c r="M561" s="60">
        <v>44.742826177420511</v>
      </c>
      <c r="N561" s="60">
        <v>53.784793032411301</v>
      </c>
      <c r="R561"/>
      <c r="S561"/>
      <c r="T561"/>
      <c r="U561"/>
    </row>
    <row r="562" spans="1:21" x14ac:dyDescent="0.25">
      <c r="A562" t="s">
        <v>534</v>
      </c>
      <c r="B562" s="71" t="s">
        <v>623</v>
      </c>
      <c r="C562" s="62">
        <v>0.93312874067122631</v>
      </c>
      <c r="D562" s="62">
        <v>0.49748906436892248</v>
      </c>
      <c r="E562" s="62">
        <v>6.9565724318805158E-2</v>
      </c>
      <c r="F562" s="62">
        <v>0.7794067915194649</v>
      </c>
      <c r="G562" s="61">
        <v>0.39766174487035233</v>
      </c>
      <c r="H562" s="60">
        <v>3.8109349246608658E-2</v>
      </c>
      <c r="I562" s="60"/>
      <c r="L562" s="60"/>
      <c r="M562" s="60"/>
      <c r="N562" s="60"/>
      <c r="R562"/>
      <c r="S562"/>
      <c r="T562"/>
      <c r="U562"/>
    </row>
    <row r="563" spans="1:21" x14ac:dyDescent="0.25">
      <c r="A563" t="s">
        <v>534</v>
      </c>
      <c r="B563" s="71" t="s">
        <v>797</v>
      </c>
      <c r="C563" s="62">
        <v>59.65796666666666</v>
      </c>
      <c r="D563" s="62">
        <v>24.590666666666664</v>
      </c>
      <c r="E563" s="62">
        <v>0.43190000000000001</v>
      </c>
      <c r="F563" s="62">
        <v>6.933533333333334</v>
      </c>
      <c r="G563" s="61">
        <v>7.4288333333333334</v>
      </c>
      <c r="H563" s="60">
        <v>0.5769333333333333</v>
      </c>
      <c r="I563" s="60"/>
      <c r="J563" s="60">
        <v>99.664966666666658</v>
      </c>
      <c r="L563" s="60">
        <v>3.2606169209679652</v>
      </c>
      <c r="M563" s="60">
        <v>63.808685059472019</v>
      </c>
      <c r="N563" s="60">
        <v>32.930698019560026</v>
      </c>
      <c r="R563"/>
      <c r="S563"/>
      <c r="T563"/>
      <c r="U563"/>
    </row>
    <row r="564" spans="1:21" x14ac:dyDescent="0.25">
      <c r="A564" t="s">
        <v>534</v>
      </c>
      <c r="B564" s="71" t="s">
        <v>616</v>
      </c>
      <c r="C564" s="62">
        <v>0.81496859653199527</v>
      </c>
      <c r="D564" s="62">
        <v>0.491460724100445</v>
      </c>
      <c r="E564" s="62">
        <v>2.8702613121456368E-2</v>
      </c>
      <c r="F564" s="62">
        <v>0.74878404318824321</v>
      </c>
      <c r="G564" s="61">
        <v>0.44900686334769208</v>
      </c>
      <c r="H564" s="60">
        <v>5.1850779486265479E-2</v>
      </c>
      <c r="I564" s="60"/>
      <c r="L564" s="60"/>
      <c r="M564" s="60"/>
      <c r="N564" s="60"/>
      <c r="R564"/>
      <c r="S564"/>
      <c r="T564"/>
      <c r="U564"/>
    </row>
    <row r="565" spans="1:21" x14ac:dyDescent="0.25">
      <c r="A565" t="s">
        <v>534</v>
      </c>
      <c r="B565" s="71" t="s">
        <v>798</v>
      </c>
      <c r="C565" s="62">
        <v>56.235533333333336</v>
      </c>
      <c r="D565" s="62">
        <v>26.694199999999999</v>
      </c>
      <c r="E565" s="62">
        <v>0.62393333333333334</v>
      </c>
      <c r="F565" s="62">
        <v>10.0479</v>
      </c>
      <c r="G565" s="61">
        <v>5.8781999999999996</v>
      </c>
      <c r="H565" s="60">
        <v>0.32873333333333332</v>
      </c>
      <c r="I565" s="60"/>
      <c r="J565" s="60">
        <v>99.904866666666678</v>
      </c>
      <c r="L565" s="60">
        <v>1.8559264115642558</v>
      </c>
      <c r="M565" s="60">
        <v>50.46662874569472</v>
      </c>
      <c r="N565" s="60">
        <v>47.677444842741011</v>
      </c>
      <c r="R565"/>
      <c r="S565"/>
      <c r="T565"/>
      <c r="U565"/>
    </row>
    <row r="566" spans="1:21" x14ac:dyDescent="0.25">
      <c r="A566" t="s">
        <v>534</v>
      </c>
      <c r="B566" s="71" t="s">
        <v>616</v>
      </c>
      <c r="C566" s="62">
        <v>0.32508870071617924</v>
      </c>
      <c r="D566" s="62">
        <v>6.9353298407503247E-2</v>
      </c>
      <c r="E566" s="62">
        <v>3.5847640554621328E-2</v>
      </c>
      <c r="F566" s="62">
        <v>9.3421036174942892E-2</v>
      </c>
      <c r="G566" s="61">
        <v>0.12672533290546142</v>
      </c>
      <c r="H566" s="60">
        <v>3.1635791966273467E-2</v>
      </c>
      <c r="I566" s="60"/>
      <c r="L566" s="60"/>
      <c r="M566" s="60"/>
      <c r="N566" s="60"/>
      <c r="R566"/>
      <c r="S566"/>
      <c r="T566"/>
      <c r="U566"/>
    </row>
    <row r="567" spans="1:21" x14ac:dyDescent="0.25">
      <c r="A567" t="s">
        <v>534</v>
      </c>
      <c r="B567" s="71" t="s">
        <v>799</v>
      </c>
      <c r="C567" s="62">
        <v>53.494100000000003</v>
      </c>
      <c r="D567" s="62">
        <v>28.678100000000001</v>
      </c>
      <c r="E567" s="62">
        <v>0.65359999999999996</v>
      </c>
      <c r="F567" s="62">
        <v>12.475899999999999</v>
      </c>
      <c r="G567" s="61">
        <v>4.6596000000000002</v>
      </c>
      <c r="H567" s="60">
        <v>0.23139999999999999</v>
      </c>
      <c r="I567" s="60"/>
      <c r="J567" s="60">
        <v>100.26900000000001</v>
      </c>
      <c r="L567" s="60">
        <v>1.3006645639005256</v>
      </c>
      <c r="M567" s="60">
        <v>39.80507865144596</v>
      </c>
      <c r="N567" s="60">
        <v>58.894256784653528</v>
      </c>
      <c r="R567"/>
      <c r="S567"/>
      <c r="T567"/>
      <c r="U567"/>
    </row>
    <row r="568" spans="1:21" x14ac:dyDescent="0.25">
      <c r="A568" t="s">
        <v>534</v>
      </c>
      <c r="B568" s="71" t="s">
        <v>799</v>
      </c>
      <c r="C568" s="62">
        <v>53.184399999999997</v>
      </c>
      <c r="D568" s="62">
        <v>29.001200000000001</v>
      </c>
      <c r="E568" s="62">
        <v>0.65229999999999999</v>
      </c>
      <c r="F568" s="62">
        <v>12.344200000000001</v>
      </c>
      <c r="G568" s="61">
        <v>4.3817000000000004</v>
      </c>
      <c r="H568" s="60">
        <v>0.2011</v>
      </c>
      <c r="I568" s="60"/>
      <c r="J568" s="60">
        <v>99.834699999999998</v>
      </c>
      <c r="L568" s="60">
        <v>1.1673099471820709</v>
      </c>
      <c r="M568" s="60">
        <v>38.654908673209533</v>
      </c>
      <c r="N568" s="60">
        <v>60.177781379608398</v>
      </c>
      <c r="R568"/>
      <c r="S568"/>
      <c r="T568"/>
      <c r="U568"/>
    </row>
    <row r="569" spans="1:21" x14ac:dyDescent="0.25">
      <c r="A569" t="s">
        <v>534</v>
      </c>
      <c r="B569" s="71" t="s">
        <v>799</v>
      </c>
      <c r="C569" s="62">
        <v>53.6584</v>
      </c>
      <c r="D569" s="62">
        <v>28.4651</v>
      </c>
      <c r="E569" s="62">
        <v>0.65229999999999999</v>
      </c>
      <c r="F569" s="62">
        <v>12.0868</v>
      </c>
      <c r="G569" s="61">
        <v>4.6924000000000001</v>
      </c>
      <c r="H569" s="60">
        <v>0.22650000000000001</v>
      </c>
      <c r="I569" s="60"/>
      <c r="J569" s="60">
        <v>99.827699999999993</v>
      </c>
      <c r="L569" s="60">
        <v>1.2936151648650052</v>
      </c>
      <c r="M569" s="60">
        <v>40.730506810506874</v>
      </c>
      <c r="N569" s="60">
        <v>57.975878024628123</v>
      </c>
      <c r="R569"/>
      <c r="S569"/>
      <c r="T569"/>
      <c r="U569"/>
    </row>
    <row r="570" spans="1:21" x14ac:dyDescent="0.25">
      <c r="A570" t="s">
        <v>534</v>
      </c>
      <c r="B570" s="71" t="s">
        <v>799</v>
      </c>
      <c r="C570" s="62">
        <v>53.686799999999998</v>
      </c>
      <c r="D570" s="62">
        <v>28.283300000000001</v>
      </c>
      <c r="E570" s="62">
        <v>0.62319999999999998</v>
      </c>
      <c r="F570" s="62">
        <v>12.006</v>
      </c>
      <c r="G570" s="61">
        <v>4.6647999999999996</v>
      </c>
      <c r="H570" s="60">
        <v>0.2331</v>
      </c>
      <c r="I570" s="60"/>
      <c r="J570" s="60">
        <v>99.578699999999998</v>
      </c>
      <c r="L570" s="60">
        <v>1.3392037616293988</v>
      </c>
      <c r="M570" s="60">
        <v>40.73102240349408</v>
      </c>
      <c r="N570" s="60">
        <v>57.929773834876521</v>
      </c>
      <c r="R570"/>
      <c r="S570"/>
      <c r="T570"/>
      <c r="U570"/>
    </row>
    <row r="571" spans="1:21" x14ac:dyDescent="0.25">
      <c r="A571" t="s">
        <v>534</v>
      </c>
      <c r="B571" s="71" t="s">
        <v>799</v>
      </c>
      <c r="C571" s="62">
        <v>54.232599999999998</v>
      </c>
      <c r="D571" s="62">
        <v>28.661000000000001</v>
      </c>
      <c r="E571" s="62">
        <v>0.73150000000000004</v>
      </c>
      <c r="F571" s="62">
        <v>11.808299999999999</v>
      </c>
      <c r="G571" s="61">
        <v>4.8718000000000004</v>
      </c>
      <c r="H571" s="60">
        <v>0.2175</v>
      </c>
      <c r="I571" s="60"/>
      <c r="J571" s="60">
        <v>100.5745</v>
      </c>
      <c r="L571" s="60">
        <v>1.2401057097571575</v>
      </c>
      <c r="M571" s="60">
        <v>42.215971995712628</v>
      </c>
      <c r="N571" s="60">
        <v>56.543922294530212</v>
      </c>
      <c r="R571"/>
      <c r="S571"/>
      <c r="T571"/>
      <c r="U571"/>
    </row>
    <row r="572" spans="1:21" x14ac:dyDescent="0.25">
      <c r="A572" t="s">
        <v>534</v>
      </c>
      <c r="B572" s="71" t="s">
        <v>799</v>
      </c>
      <c r="C572" s="62">
        <v>54.1479</v>
      </c>
      <c r="D572" s="62">
        <v>28.238499999999998</v>
      </c>
      <c r="E572" s="62">
        <v>0.66590000000000005</v>
      </c>
      <c r="F572" s="62">
        <v>12.030900000000001</v>
      </c>
      <c r="G572" s="61">
        <v>4.6432000000000002</v>
      </c>
      <c r="H572" s="60">
        <v>0.22700000000000001</v>
      </c>
      <c r="I572" s="60"/>
      <c r="J572" s="60">
        <v>100.02509999999999</v>
      </c>
      <c r="L572" s="60">
        <v>1.3055093490866676</v>
      </c>
      <c r="M572" s="60">
        <v>40.584426752172156</v>
      </c>
      <c r="N572" s="60">
        <v>58.110063898741174</v>
      </c>
      <c r="R572"/>
      <c r="S572"/>
      <c r="T572"/>
      <c r="U572"/>
    </row>
    <row r="573" spans="1:21" x14ac:dyDescent="0.25">
      <c r="A573" t="s">
        <v>534</v>
      </c>
      <c r="B573" s="71" t="s">
        <v>799</v>
      </c>
      <c r="C573" s="62">
        <v>56.174900000000001</v>
      </c>
      <c r="D573" s="62">
        <v>27.3718</v>
      </c>
      <c r="E573" s="62">
        <v>0.5625</v>
      </c>
      <c r="F573" s="62">
        <v>10.007099999999999</v>
      </c>
      <c r="G573" s="61">
        <v>4.7923999999999998</v>
      </c>
      <c r="H573" s="60">
        <v>1.1376999999999999</v>
      </c>
      <c r="I573" s="60"/>
      <c r="J573" s="60">
        <v>100.1404</v>
      </c>
      <c r="L573" s="60">
        <v>6.7617097152295313</v>
      </c>
      <c r="M573" s="60">
        <v>43.288219178683249</v>
      </c>
      <c r="N573" s="60">
        <v>49.950071106087215</v>
      </c>
      <c r="R573"/>
      <c r="S573"/>
      <c r="T573"/>
      <c r="U573"/>
    </row>
    <row r="574" spans="1:21" x14ac:dyDescent="0.25">
      <c r="A574" t="s">
        <v>534</v>
      </c>
      <c r="B574" s="71" t="s">
        <v>799</v>
      </c>
      <c r="C574" s="62">
        <v>55.627699999999997</v>
      </c>
      <c r="D574" s="62">
        <v>27.3475</v>
      </c>
      <c r="E574" s="62">
        <v>0.59309999999999996</v>
      </c>
      <c r="F574" s="62">
        <v>10.632300000000001</v>
      </c>
      <c r="G574" s="61">
        <v>5.3723000000000001</v>
      </c>
      <c r="H574" s="60">
        <v>0.3039</v>
      </c>
      <c r="I574" s="60"/>
      <c r="J574" s="60">
        <v>99.979299999999995</v>
      </c>
      <c r="L574" s="60">
        <v>1.7467291871380801</v>
      </c>
      <c r="M574" s="60">
        <v>46.929186921705949</v>
      </c>
      <c r="N574" s="60">
        <v>51.324083891155972</v>
      </c>
      <c r="R574"/>
      <c r="S574"/>
      <c r="T574"/>
      <c r="U574"/>
    </row>
    <row r="575" spans="1:21" x14ac:dyDescent="0.25">
      <c r="A575" t="s">
        <v>534</v>
      </c>
      <c r="B575" s="71" t="s">
        <v>799</v>
      </c>
      <c r="C575" s="62">
        <v>55.795699999999997</v>
      </c>
      <c r="D575" s="62">
        <v>27.3432</v>
      </c>
      <c r="E575" s="62">
        <v>0.53580000000000005</v>
      </c>
      <c r="F575" s="62">
        <v>10.6431</v>
      </c>
      <c r="G575" s="61">
        <v>5.5358000000000001</v>
      </c>
      <c r="H575" s="60">
        <v>0.31080000000000002</v>
      </c>
      <c r="I575" s="60"/>
      <c r="J575" s="60">
        <v>100.21639999999999</v>
      </c>
      <c r="L575" s="60">
        <v>1.7596413020763664</v>
      </c>
      <c r="M575" s="60">
        <v>47.633382738635675</v>
      </c>
      <c r="N575" s="60">
        <v>50.606975959287979</v>
      </c>
      <c r="R575"/>
      <c r="S575"/>
      <c r="T575"/>
      <c r="U575"/>
    </row>
    <row r="576" spans="1:21" x14ac:dyDescent="0.25">
      <c r="A576" t="s">
        <v>534</v>
      </c>
      <c r="B576" s="71" t="s">
        <v>799</v>
      </c>
      <c r="C576" s="62">
        <v>55.866399999999999</v>
      </c>
      <c r="D576" s="62">
        <v>27.1296</v>
      </c>
      <c r="E576" s="62">
        <v>0.61260000000000003</v>
      </c>
      <c r="F576" s="62">
        <v>10.327299999999999</v>
      </c>
      <c r="G576" s="61">
        <v>5.7037000000000004</v>
      </c>
      <c r="H576" s="60">
        <v>0.32019999999999998</v>
      </c>
      <c r="I576" s="60"/>
      <c r="J576" s="60">
        <v>100.05759999999999</v>
      </c>
      <c r="L576" s="60">
        <v>1.8129273132537962</v>
      </c>
      <c r="M576" s="60">
        <v>49.079896170136394</v>
      </c>
      <c r="N576" s="60">
        <v>49.107176516609805</v>
      </c>
      <c r="R576"/>
      <c r="S576"/>
      <c r="T576"/>
      <c r="U576"/>
    </row>
    <row r="577" spans="1:21" x14ac:dyDescent="0.25">
      <c r="A577" t="s">
        <v>534</v>
      </c>
      <c r="B577" s="71" t="s">
        <v>799</v>
      </c>
      <c r="C577" s="62">
        <v>58.157800000000002</v>
      </c>
      <c r="D577" s="62">
        <v>25.996700000000001</v>
      </c>
      <c r="E577" s="62">
        <v>0.50319999999999998</v>
      </c>
      <c r="F577" s="62">
        <v>8.5724999999999998</v>
      </c>
      <c r="G577" s="61">
        <v>6.6216999999999997</v>
      </c>
      <c r="H577" s="60">
        <v>0.436</v>
      </c>
      <c r="I577" s="60"/>
      <c r="J577" s="60">
        <v>100.35</v>
      </c>
      <c r="L577" s="60">
        <v>2.4633792546506701</v>
      </c>
      <c r="M577" s="60">
        <v>56.859388865116266</v>
      </c>
      <c r="N577" s="60">
        <v>40.677231880233059</v>
      </c>
      <c r="R577"/>
      <c r="S577"/>
      <c r="T577"/>
      <c r="U577"/>
    </row>
    <row r="578" spans="1:21" x14ac:dyDescent="0.25">
      <c r="A578" t="s">
        <v>534</v>
      </c>
      <c r="B578" s="71" t="s">
        <v>799</v>
      </c>
      <c r="C578" s="62">
        <v>58.084000000000003</v>
      </c>
      <c r="D578" s="62">
        <v>25.419899999999998</v>
      </c>
      <c r="E578" s="62">
        <v>0.50449999999999995</v>
      </c>
      <c r="F578" s="62">
        <v>7.8410000000000002</v>
      </c>
      <c r="G578" s="61">
        <v>6.9480000000000004</v>
      </c>
      <c r="H578" s="60">
        <v>0.48959999999999998</v>
      </c>
      <c r="I578" s="60"/>
      <c r="J578" s="60">
        <v>99.289000000000001</v>
      </c>
      <c r="L578" s="60">
        <v>2.7763868859186105</v>
      </c>
      <c r="M578" s="60">
        <v>59.880619013574773</v>
      </c>
      <c r="N578" s="60">
        <v>37.342994100506608</v>
      </c>
      <c r="R578"/>
      <c r="S578"/>
      <c r="T578"/>
      <c r="U578"/>
    </row>
    <row r="579" spans="1:21" x14ac:dyDescent="0.25">
      <c r="A579" t="s">
        <v>534</v>
      </c>
      <c r="B579" s="71" t="s">
        <v>799</v>
      </c>
      <c r="C579" s="62">
        <v>62.986699999999999</v>
      </c>
      <c r="D579" s="62">
        <v>23.216000000000001</v>
      </c>
      <c r="E579" s="62">
        <v>0.29160000000000003</v>
      </c>
      <c r="F579" s="62">
        <v>4.7270000000000003</v>
      </c>
      <c r="G579" s="61">
        <v>8.4065999999999992</v>
      </c>
      <c r="H579" s="60">
        <v>0.95340000000000003</v>
      </c>
      <c r="I579" s="60"/>
      <c r="J579" s="60">
        <v>100.5924</v>
      </c>
      <c r="L579" s="60">
        <v>5.386519644452207</v>
      </c>
      <c r="M579" s="60">
        <v>72.184072422957016</v>
      </c>
      <c r="N579" s="60">
        <v>22.429407932590792</v>
      </c>
      <c r="R579"/>
      <c r="S579"/>
      <c r="T579"/>
      <c r="U579"/>
    </row>
    <row r="580" spans="1:21" x14ac:dyDescent="0.25">
      <c r="A580" t="s">
        <v>534</v>
      </c>
      <c r="B580" s="71" t="s">
        <v>799</v>
      </c>
      <c r="C580" s="62">
        <v>65.013099999999994</v>
      </c>
      <c r="D580" s="62">
        <v>21.581199999999999</v>
      </c>
      <c r="E580" s="62">
        <v>0.3417</v>
      </c>
      <c r="F580" s="62">
        <v>3.1175000000000002</v>
      </c>
      <c r="G580" s="61">
        <v>9.2573000000000008</v>
      </c>
      <c r="H580" s="60">
        <v>1.393</v>
      </c>
      <c r="I580" s="60"/>
      <c r="J580" s="60">
        <v>100.7287</v>
      </c>
      <c r="L580" s="60">
        <v>7.7044294198170746</v>
      </c>
      <c r="M580" s="60">
        <v>77.814691281275245</v>
      </c>
      <c r="N580" s="60">
        <v>14.480879298907679</v>
      </c>
      <c r="R580"/>
      <c r="S580"/>
      <c r="T580"/>
      <c r="U580"/>
    </row>
    <row r="581" spans="1:21" x14ac:dyDescent="0.25">
      <c r="A581" t="s">
        <v>534</v>
      </c>
      <c r="B581" s="71" t="s">
        <v>800</v>
      </c>
      <c r="C581" s="62">
        <v>65.114750000000001</v>
      </c>
      <c r="D581" s="62">
        <v>21.451450000000001</v>
      </c>
      <c r="E581" s="62">
        <v>0.40966000000000002</v>
      </c>
      <c r="F581" s="62">
        <v>2.9241600000000001</v>
      </c>
      <c r="G581" s="61">
        <v>9.7405499999999989</v>
      </c>
      <c r="H581" s="60">
        <v>0.63405999999999996</v>
      </c>
      <c r="I581" s="60"/>
      <c r="J581" s="60">
        <v>100.35657</v>
      </c>
      <c r="L581" s="60">
        <v>3.5449406698149835</v>
      </c>
      <c r="M581" s="60">
        <v>82.698266617335435</v>
      </c>
      <c r="N581" s="60">
        <v>13.756792712849588</v>
      </c>
      <c r="R581"/>
      <c r="S581"/>
      <c r="T581"/>
      <c r="U581"/>
    </row>
    <row r="582" spans="1:21" x14ac:dyDescent="0.25">
      <c r="A582" t="s">
        <v>534</v>
      </c>
      <c r="B582" s="71" t="s">
        <v>626</v>
      </c>
      <c r="C582" s="62">
        <v>1.4871644235852943</v>
      </c>
      <c r="D582" s="62">
        <v>0.65589217821563062</v>
      </c>
      <c r="E582" s="62">
        <v>0.24858283305346907</v>
      </c>
      <c r="F582" s="62">
        <v>0.83861145048758212</v>
      </c>
      <c r="G582" s="61">
        <v>0.60108213757448392</v>
      </c>
      <c r="H582" s="60">
        <v>0.21175539452658881</v>
      </c>
      <c r="I582" s="60"/>
      <c r="L582" s="60"/>
      <c r="M582" s="60"/>
      <c r="N582" s="60"/>
      <c r="R582"/>
      <c r="S582"/>
      <c r="T582"/>
      <c r="U582"/>
    </row>
    <row r="583" spans="1:21" x14ac:dyDescent="0.25">
      <c r="A583" t="s">
        <v>534</v>
      </c>
      <c r="B583" s="71" t="s">
        <v>801</v>
      </c>
      <c r="C583" s="62">
        <v>65.293539999999993</v>
      </c>
      <c r="D583" s="62">
        <v>18.335979999999999</v>
      </c>
      <c r="E583" s="62">
        <v>0.16267999999999999</v>
      </c>
      <c r="F583" s="62">
        <v>7.2959999999999997E-2</v>
      </c>
      <c r="G583" s="61">
        <v>2.4216199999999999</v>
      </c>
      <c r="H583" s="60">
        <v>13.5655</v>
      </c>
      <c r="I583" s="60"/>
      <c r="J583" s="60">
        <v>99.871380000000002</v>
      </c>
      <c r="L583" s="60">
        <v>78.400874130486628</v>
      </c>
      <c r="M583" s="60">
        <v>21.24597767906355</v>
      </c>
      <c r="N583" s="60">
        <v>0.35314819044982737</v>
      </c>
      <c r="R583"/>
      <c r="S583"/>
      <c r="T583"/>
      <c r="U583"/>
    </row>
    <row r="584" spans="1:21" x14ac:dyDescent="0.25">
      <c r="A584" t="s">
        <v>534</v>
      </c>
      <c r="B584" s="71" t="s">
        <v>691</v>
      </c>
      <c r="C584" s="62">
        <v>0.35989813558839306</v>
      </c>
      <c r="D584" s="62">
        <v>0.18096464295546844</v>
      </c>
      <c r="E584" s="62">
        <v>7.1870696392897171E-2</v>
      </c>
      <c r="F584" s="62">
        <v>5.9376198935263601E-2</v>
      </c>
      <c r="G584" s="61">
        <v>1.210535456729789</v>
      </c>
      <c r="H584" s="60">
        <v>1.8428570441029801</v>
      </c>
      <c r="I584" s="60"/>
      <c r="L584" s="60"/>
      <c r="M584" s="60"/>
      <c r="N584" s="60"/>
      <c r="R584"/>
      <c r="S584"/>
      <c r="T584"/>
      <c r="U584"/>
    </row>
    <row r="585" spans="1:21" x14ac:dyDescent="0.25">
      <c r="B585" s="71"/>
      <c r="G585" s="61"/>
      <c r="H585" s="60"/>
      <c r="I585" s="60"/>
      <c r="L585" s="60"/>
      <c r="M585" s="60"/>
      <c r="N585" s="60"/>
      <c r="R585"/>
      <c r="S585"/>
      <c r="T585"/>
      <c r="U585"/>
    </row>
    <row r="586" spans="1:21" x14ac:dyDescent="0.25">
      <c r="A586" t="s">
        <v>534</v>
      </c>
      <c r="B586" s="13" t="s">
        <v>801</v>
      </c>
      <c r="C586" s="62">
        <v>65.746700000000004</v>
      </c>
      <c r="D586" s="62">
        <v>18.450800000000001</v>
      </c>
      <c r="E586" s="62">
        <v>9.3399999999999997E-2</v>
      </c>
      <c r="F586" s="62">
        <v>0.16889999999999999</v>
      </c>
      <c r="G586" s="62">
        <v>3.9731999999999998</v>
      </c>
      <c r="H586" s="61">
        <v>11.2155</v>
      </c>
      <c r="I586" s="60"/>
      <c r="J586" s="60">
        <v>99.666300000000007</v>
      </c>
      <c r="L586" s="60">
        <v>64.472312793511307</v>
      </c>
      <c r="M586" s="60">
        <v>34.712263437608058</v>
      </c>
      <c r="N586" s="60">
        <v>0.81542376888064494</v>
      </c>
      <c r="S586"/>
      <c r="T586"/>
      <c r="U586"/>
    </row>
    <row r="587" spans="1:21" x14ac:dyDescent="0.25">
      <c r="A587" t="s">
        <v>534</v>
      </c>
      <c r="B587" s="13" t="s">
        <v>801</v>
      </c>
      <c r="C587" s="62">
        <v>65.472099999999998</v>
      </c>
      <c r="D587" s="62">
        <v>18.519100000000002</v>
      </c>
      <c r="E587" s="62">
        <v>8.2000000000000003E-2</v>
      </c>
      <c r="F587" s="62">
        <v>8.1000000000000003E-2</v>
      </c>
      <c r="G587" s="62">
        <v>3.2822</v>
      </c>
      <c r="H587" s="61">
        <v>12.2508</v>
      </c>
      <c r="I587" s="60"/>
      <c r="J587" s="60">
        <v>99.714500000000001</v>
      </c>
      <c r="L587" s="60">
        <v>70.78469266778707</v>
      </c>
      <c r="M587" s="60">
        <v>28.822247172082406</v>
      </c>
      <c r="N587" s="60">
        <v>0.39306016013054818</v>
      </c>
      <c r="S587"/>
      <c r="T587"/>
      <c r="U587"/>
    </row>
    <row r="588" spans="1:21" x14ac:dyDescent="0.25">
      <c r="A588" t="s">
        <v>534</v>
      </c>
      <c r="B588" s="13" t="s">
        <v>802</v>
      </c>
      <c r="C588" s="62">
        <v>65.340500000000006</v>
      </c>
      <c r="D588" s="62">
        <v>18.383600000000001</v>
      </c>
      <c r="E588" s="62">
        <v>0.18920000000000001</v>
      </c>
      <c r="F588" s="62">
        <v>4.5900000000000003E-2</v>
      </c>
      <c r="G588" s="62">
        <v>2.3247</v>
      </c>
      <c r="H588" s="61">
        <v>13.7095</v>
      </c>
      <c r="I588" s="60"/>
      <c r="J588" s="60">
        <v>100.0305</v>
      </c>
      <c r="L588" s="60">
        <v>79.332151516691212</v>
      </c>
      <c r="M588" s="60">
        <v>20.444779386296368</v>
      </c>
      <c r="N588" s="60">
        <v>0.22306909701242397</v>
      </c>
      <c r="S588"/>
      <c r="T588"/>
      <c r="U588"/>
    </row>
    <row r="589" spans="1:21" x14ac:dyDescent="0.25">
      <c r="A589" t="s">
        <v>534</v>
      </c>
      <c r="B589" s="13" t="s">
        <v>802</v>
      </c>
      <c r="C589" s="62">
        <v>65.109700000000004</v>
      </c>
      <c r="D589" s="62">
        <v>18.268799999999999</v>
      </c>
      <c r="E589" s="62">
        <v>0.24709999999999999</v>
      </c>
      <c r="F589" s="62">
        <v>1.06E-2</v>
      </c>
      <c r="G589" s="62">
        <v>1.3735999999999999</v>
      </c>
      <c r="H589" s="61">
        <v>15.085900000000001</v>
      </c>
      <c r="I589" s="60"/>
      <c r="J589" s="60">
        <v>100.111</v>
      </c>
      <c r="L589" s="60">
        <v>87.798527414202411</v>
      </c>
      <c r="M589" s="60">
        <v>12.149661704522456</v>
      </c>
      <c r="N589" s="60">
        <v>5.18108812751258E-2</v>
      </c>
      <c r="S589"/>
      <c r="T589"/>
      <c r="U589"/>
    </row>
    <row r="590" spans="1:21" x14ac:dyDescent="0.25">
      <c r="A590" t="s">
        <v>534</v>
      </c>
      <c r="B590" s="13" t="s">
        <v>802</v>
      </c>
      <c r="C590" s="62">
        <v>64.798699999999997</v>
      </c>
      <c r="D590" s="62">
        <v>18.057600000000001</v>
      </c>
      <c r="E590" s="62">
        <v>0.20169999999999999</v>
      </c>
      <c r="F590" s="62">
        <v>5.8400000000000001E-2</v>
      </c>
      <c r="G590" s="62">
        <v>1.1544000000000001</v>
      </c>
      <c r="H590" s="61">
        <v>15.565799999999999</v>
      </c>
      <c r="I590" s="60"/>
      <c r="J590" s="60">
        <v>99.834599999999995</v>
      </c>
      <c r="L590" s="60">
        <v>89.616686260241138</v>
      </c>
      <c r="M590" s="60">
        <v>10.100936694808469</v>
      </c>
      <c r="N590" s="60">
        <v>0.28237704495039401</v>
      </c>
      <c r="S590"/>
      <c r="T590"/>
      <c r="U590"/>
    </row>
    <row r="591" spans="1:21" x14ac:dyDescent="0.25">
      <c r="A591" t="s">
        <v>534</v>
      </c>
      <c r="B591" s="13" t="s">
        <v>801</v>
      </c>
      <c r="C591" s="62">
        <v>65.293539999999993</v>
      </c>
      <c r="D591" s="62">
        <v>18.335979999999999</v>
      </c>
      <c r="E591" s="62">
        <v>0.16267999999999999</v>
      </c>
      <c r="F591" s="62">
        <v>7.2959999999999997E-2</v>
      </c>
      <c r="G591" s="62">
        <v>2.4216199999999999</v>
      </c>
      <c r="H591" s="61">
        <v>13.5655</v>
      </c>
      <c r="I591" s="60"/>
      <c r="J591" s="60">
        <v>99.871380000000002</v>
      </c>
      <c r="L591" s="60">
        <v>78.400874130486628</v>
      </c>
      <c r="M591" s="60">
        <v>21.24597767906355</v>
      </c>
      <c r="N591" s="60">
        <v>0.35314819044982737</v>
      </c>
      <c r="S591"/>
      <c r="T591"/>
      <c r="U591"/>
    </row>
    <row r="592" spans="1:21" x14ac:dyDescent="0.25">
      <c r="A592" t="s">
        <v>534</v>
      </c>
      <c r="B592" s="13" t="s">
        <v>691</v>
      </c>
      <c r="C592" s="62">
        <v>0.35989813558839306</v>
      </c>
      <c r="D592" s="62">
        <v>0.18096464295546844</v>
      </c>
      <c r="E592" s="62">
        <v>7.1870696392897171E-2</v>
      </c>
      <c r="F592" s="62">
        <v>5.9376198935263601E-2</v>
      </c>
      <c r="G592" s="62">
        <v>1.210535456729789</v>
      </c>
      <c r="H592" s="61">
        <v>1.8428570441029801</v>
      </c>
      <c r="I592" s="60"/>
      <c r="L592" s="60"/>
      <c r="M592" s="60"/>
      <c r="N592" s="60"/>
      <c r="S592"/>
      <c r="T592"/>
      <c r="U592"/>
    </row>
    <row r="593" spans="1:21" x14ac:dyDescent="0.25">
      <c r="H593" s="61"/>
      <c r="I593" s="60"/>
      <c r="L593" s="60"/>
      <c r="M593" s="60"/>
      <c r="N593" s="60"/>
      <c r="S593"/>
      <c r="T593"/>
      <c r="U593"/>
    </row>
    <row r="594" spans="1:21" x14ac:dyDescent="0.25">
      <c r="A594" t="s">
        <v>620</v>
      </c>
      <c r="B594" s="13" t="s">
        <v>803</v>
      </c>
      <c r="C594" s="62">
        <v>50.500900000000001</v>
      </c>
      <c r="D594" s="62">
        <v>30.740400000000001</v>
      </c>
      <c r="E594" s="62">
        <v>0.85950000000000004</v>
      </c>
      <c r="F594" s="62">
        <v>14.461499999999999</v>
      </c>
      <c r="G594" s="62">
        <v>3.399</v>
      </c>
      <c r="H594" s="61">
        <v>0.16420000000000001</v>
      </c>
      <c r="I594" s="60"/>
      <c r="J594" s="60">
        <v>100.1473</v>
      </c>
      <c r="L594" s="60">
        <v>0.93960464892865903</v>
      </c>
      <c r="M594" s="60">
        <v>29.560451621293421</v>
      </c>
      <c r="N594" s="60">
        <v>69.499943729777911</v>
      </c>
      <c r="S594"/>
      <c r="T594"/>
      <c r="U594"/>
    </row>
    <row r="595" spans="1:21" x14ac:dyDescent="0.25">
      <c r="A595" t="s">
        <v>620</v>
      </c>
      <c r="B595" s="13" t="s">
        <v>803</v>
      </c>
      <c r="C595" s="62">
        <v>50.394300000000001</v>
      </c>
      <c r="D595" s="62">
        <v>30.3902</v>
      </c>
      <c r="E595" s="62">
        <v>0.50470000000000004</v>
      </c>
      <c r="F595" s="62">
        <v>14.014099999999999</v>
      </c>
      <c r="G595" s="62">
        <v>3.6025999999999998</v>
      </c>
      <c r="H595" s="61">
        <v>0.18779999999999999</v>
      </c>
      <c r="I595" s="60"/>
      <c r="J595" s="60">
        <v>99.141800000000003</v>
      </c>
      <c r="L595" s="60">
        <v>1.0772845095822063</v>
      </c>
      <c r="M595" s="60">
        <v>31.407890493441531</v>
      </c>
      <c r="N595" s="60">
        <v>67.514824996976273</v>
      </c>
      <c r="S595"/>
      <c r="T595"/>
      <c r="U595"/>
    </row>
    <row r="596" spans="1:21" x14ac:dyDescent="0.25">
      <c r="A596" t="s">
        <v>620</v>
      </c>
      <c r="B596" s="13" t="s">
        <v>803</v>
      </c>
      <c r="C596" s="62">
        <v>56.442900000000002</v>
      </c>
      <c r="D596" s="62">
        <v>26.5761</v>
      </c>
      <c r="E596" s="62">
        <v>0.56889999999999996</v>
      </c>
      <c r="F596" s="62">
        <v>9.5876999999999999</v>
      </c>
      <c r="G596" s="62">
        <v>6.1218000000000004</v>
      </c>
      <c r="H596" s="61">
        <v>0.49259999999999998</v>
      </c>
      <c r="I596" s="60"/>
      <c r="J596" s="60">
        <v>99.886399999999995</v>
      </c>
      <c r="L596" s="60">
        <v>2.7598611364976553</v>
      </c>
      <c r="M596" s="60">
        <v>52.126654971420393</v>
      </c>
      <c r="N596" s="60">
        <v>45.113483892081945</v>
      </c>
      <c r="S596"/>
      <c r="T596"/>
      <c r="U596"/>
    </row>
    <row r="597" spans="1:21" x14ac:dyDescent="0.25">
      <c r="A597" t="s">
        <v>620</v>
      </c>
      <c r="B597" s="13" t="s">
        <v>803</v>
      </c>
      <c r="C597" s="62">
        <v>58.233800000000002</v>
      </c>
      <c r="D597" s="62">
        <v>26.0411</v>
      </c>
      <c r="E597" s="62">
        <v>0.46910000000000002</v>
      </c>
      <c r="F597" s="62">
        <v>8.3971</v>
      </c>
      <c r="G597" s="62">
        <v>6.3348000000000004</v>
      </c>
      <c r="H597" s="61">
        <v>0.496</v>
      </c>
      <c r="I597" s="60"/>
      <c r="J597" s="60">
        <v>100.0287</v>
      </c>
      <c r="L597" s="60">
        <v>2.8877632591751463</v>
      </c>
      <c r="M597" s="60">
        <v>56.053239162464862</v>
      </c>
      <c r="N597" s="60">
        <v>41.058997578359985</v>
      </c>
      <c r="S597"/>
      <c r="T597"/>
      <c r="U597"/>
    </row>
    <row r="598" spans="1:21" x14ac:dyDescent="0.25">
      <c r="A598" t="s">
        <v>620</v>
      </c>
      <c r="B598" s="13" t="s">
        <v>803</v>
      </c>
      <c r="C598" s="62">
        <v>64.124399999999994</v>
      </c>
      <c r="D598" s="62">
        <v>21.663799999999998</v>
      </c>
      <c r="E598" s="62">
        <v>0.3679</v>
      </c>
      <c r="F598" s="62">
        <v>2.9975000000000001</v>
      </c>
      <c r="G598" s="62">
        <v>9.3609000000000009</v>
      </c>
      <c r="H598" s="61">
        <v>0.44159999999999999</v>
      </c>
      <c r="I598" s="60"/>
      <c r="J598" s="60">
        <v>99.025800000000004</v>
      </c>
      <c r="L598" s="60">
        <v>2.5695664278166417</v>
      </c>
      <c r="M598" s="60">
        <v>82.782070916614543</v>
      </c>
      <c r="N598" s="60">
        <v>14.648362655568818</v>
      </c>
      <c r="S598"/>
      <c r="T598"/>
      <c r="U598"/>
    </row>
    <row r="599" spans="1:21" x14ac:dyDescent="0.25">
      <c r="A599" t="s">
        <v>620</v>
      </c>
      <c r="B599" s="13" t="s">
        <v>804</v>
      </c>
      <c r="C599" s="62">
        <v>51.913074999999999</v>
      </c>
      <c r="D599" s="62">
        <v>29.198025000000001</v>
      </c>
      <c r="E599" s="62">
        <v>0.77824999999999989</v>
      </c>
      <c r="F599" s="62">
        <v>12.98075</v>
      </c>
      <c r="G599" s="62">
        <v>4.1080750000000004</v>
      </c>
      <c r="H599" s="61">
        <v>0.19439999999999999</v>
      </c>
      <c r="I599" s="60"/>
      <c r="J599" s="60">
        <v>99.24015</v>
      </c>
      <c r="L599" s="60">
        <v>1.1217675009091463</v>
      </c>
      <c r="M599" s="60">
        <v>36.009370819991375</v>
      </c>
      <c r="N599" s="60">
        <v>62.868861679099481</v>
      </c>
      <c r="S599"/>
      <c r="T599"/>
      <c r="U599"/>
    </row>
    <row r="600" spans="1:21" x14ac:dyDescent="0.25">
      <c r="A600" t="s">
        <v>620</v>
      </c>
      <c r="B600" s="13" t="s">
        <v>623</v>
      </c>
      <c r="C600" s="62">
        <v>3.7839959038033479E-2</v>
      </c>
      <c r="D600" s="62">
        <v>0.10859350425631667</v>
      </c>
      <c r="E600" s="62">
        <v>5.2341729687379164E-2</v>
      </c>
      <c r="F600" s="62">
        <v>0.25163505982540135</v>
      </c>
      <c r="G600" s="62">
        <v>4.6348345889218732E-2</v>
      </c>
      <c r="H600" s="61">
        <v>3.6043307284432231E-2</v>
      </c>
      <c r="I600" s="60"/>
      <c r="L600" s="60"/>
      <c r="M600" s="60"/>
      <c r="N600" s="60"/>
      <c r="S600"/>
      <c r="T600"/>
      <c r="U600"/>
    </row>
    <row r="601" spans="1:21" x14ac:dyDescent="0.25">
      <c r="A601" t="s">
        <v>620</v>
      </c>
      <c r="B601" s="13" t="s">
        <v>804</v>
      </c>
      <c r="C601" s="62">
        <v>53.317160000000001</v>
      </c>
      <c r="D601" s="62">
        <v>28.32572</v>
      </c>
      <c r="E601" s="62">
        <v>0.79759999999999998</v>
      </c>
      <c r="F601" s="62">
        <v>12.090160000000001</v>
      </c>
      <c r="G601" s="62">
        <v>4.7949999999999999</v>
      </c>
      <c r="H601" s="61">
        <v>0.2581</v>
      </c>
      <c r="I601" s="60"/>
      <c r="J601" s="60">
        <v>99.660719999999998</v>
      </c>
      <c r="L601" s="60">
        <v>1.4589290749702464</v>
      </c>
      <c r="M601" s="60">
        <v>41.177273632939333</v>
      </c>
      <c r="N601" s="60">
        <v>57.363797292090418</v>
      </c>
      <c r="S601"/>
      <c r="T601"/>
      <c r="U601"/>
    </row>
    <row r="602" spans="1:21" x14ac:dyDescent="0.25">
      <c r="A602" t="s">
        <v>620</v>
      </c>
      <c r="B602" s="13" t="s">
        <v>613</v>
      </c>
      <c r="C602" s="62">
        <v>0.137542549780058</v>
      </c>
      <c r="D602" s="62">
        <v>0.23148404264657138</v>
      </c>
      <c r="E602" s="62">
        <v>7.7962587181288442E-2</v>
      </c>
      <c r="F602" s="62">
        <v>0.32886058292230735</v>
      </c>
      <c r="G602" s="62">
        <v>0.11114263358405746</v>
      </c>
      <c r="H602" s="61">
        <v>2.5004299630263602E-2</v>
      </c>
      <c r="I602" s="60"/>
      <c r="L602" s="60"/>
      <c r="M602" s="60"/>
      <c r="N602" s="60"/>
      <c r="S602"/>
      <c r="T602"/>
      <c r="U602"/>
    </row>
    <row r="603" spans="1:21" x14ac:dyDescent="0.25">
      <c r="A603" t="s">
        <v>620</v>
      </c>
      <c r="B603" s="13" t="s">
        <v>805</v>
      </c>
      <c r="C603" s="62">
        <v>50.081166666666661</v>
      </c>
      <c r="D603" s="62">
        <v>30.186933333333332</v>
      </c>
      <c r="E603" s="62">
        <v>0.65273333333333328</v>
      </c>
      <c r="F603" s="62">
        <v>14.449</v>
      </c>
      <c r="G603" s="62">
        <v>3.3719000000000001</v>
      </c>
      <c r="H603" s="61">
        <v>0.1421</v>
      </c>
      <c r="I603" s="60"/>
      <c r="J603" s="60">
        <v>98.949566666666669</v>
      </c>
      <c r="L603" s="60">
        <v>0.81619345599765258</v>
      </c>
      <c r="M603" s="60">
        <v>29.450886147520919</v>
      </c>
      <c r="N603" s="60">
        <v>69.732920396481433</v>
      </c>
      <c r="S603"/>
      <c r="T603"/>
      <c r="U603"/>
    </row>
    <row r="604" spans="1:21" x14ac:dyDescent="0.25">
      <c r="A604" t="s">
        <v>620</v>
      </c>
      <c r="B604" s="13" t="s">
        <v>616</v>
      </c>
      <c r="C604" s="62">
        <v>0.14917671846951791</v>
      </c>
      <c r="D604" s="62">
        <v>0.14168042678271867</v>
      </c>
      <c r="E604" s="62">
        <v>9.0435188579078979E-2</v>
      </c>
      <c r="F604" s="62">
        <v>0.21657488312359796</v>
      </c>
      <c r="G604" s="62">
        <v>7.438729730269808E-2</v>
      </c>
      <c r="H604" s="61">
        <v>1.5155527044613128E-2</v>
      </c>
      <c r="I604" s="60"/>
      <c r="L604" s="60"/>
      <c r="M604" s="60"/>
      <c r="N604" s="60"/>
      <c r="S604"/>
      <c r="T604"/>
      <c r="U604"/>
    </row>
    <row r="605" spans="1:21" x14ac:dyDescent="0.25">
      <c r="A605" t="s">
        <v>620</v>
      </c>
      <c r="B605" s="13" t="s">
        <v>806</v>
      </c>
      <c r="C605" s="62">
        <v>51.647483333333334</v>
      </c>
      <c r="D605" s="62">
        <v>29.779938888888889</v>
      </c>
      <c r="E605" s="62">
        <v>0.60357222222222218</v>
      </c>
      <c r="F605" s="62">
        <v>13.584694444444445</v>
      </c>
      <c r="G605" s="62">
        <v>4.0483277777777777</v>
      </c>
      <c r="H605" s="61">
        <v>0.20972222222222223</v>
      </c>
      <c r="I605" s="60"/>
      <c r="J605" s="60">
        <v>99.924422222222219</v>
      </c>
      <c r="L605" s="60">
        <v>1.1786073140813731</v>
      </c>
      <c r="M605" s="60">
        <v>34.589732124790046</v>
      </c>
      <c r="N605" s="60">
        <v>64.231660561128592</v>
      </c>
      <c r="S605"/>
      <c r="T605"/>
      <c r="U605"/>
    </row>
    <row r="606" spans="1:21" x14ac:dyDescent="0.25">
      <c r="A606" t="s">
        <v>620</v>
      </c>
      <c r="B606" s="13" t="s">
        <v>622</v>
      </c>
      <c r="C606" s="62">
        <v>0.89329554226657226</v>
      </c>
      <c r="D606" s="62">
        <v>0.15045248819379337</v>
      </c>
      <c r="E606" s="62">
        <v>0.17352492803095509</v>
      </c>
      <c r="F606" s="62">
        <v>0.47827551344309882</v>
      </c>
      <c r="G606" s="62">
        <v>0.42803493507907558</v>
      </c>
      <c r="H606" s="61">
        <v>3.0610316585776728E-2</v>
      </c>
      <c r="I606" s="60"/>
      <c r="L606" s="60"/>
      <c r="M606" s="60"/>
      <c r="N606" s="60"/>
      <c r="S606"/>
      <c r="T606"/>
      <c r="U606"/>
    </row>
    <row r="607" spans="1:21" x14ac:dyDescent="0.25">
      <c r="A607" t="s">
        <v>620</v>
      </c>
      <c r="B607" s="13" t="s">
        <v>807</v>
      </c>
      <c r="C607" s="62">
        <v>57.301580000000001</v>
      </c>
      <c r="D607" s="62">
        <v>26.1724</v>
      </c>
      <c r="E607" s="62">
        <v>0.47283999999999998</v>
      </c>
      <c r="F607" s="62">
        <v>9.0135000000000005</v>
      </c>
      <c r="G607" s="62">
        <v>6.37066</v>
      </c>
      <c r="H607" s="61">
        <v>0.5171</v>
      </c>
      <c r="I607" s="60"/>
      <c r="J607" s="60">
        <v>99.912040000000005</v>
      </c>
      <c r="L607" s="60">
        <v>2.9025468453568215</v>
      </c>
      <c r="M607" s="60">
        <v>54.421923449843248</v>
      </c>
      <c r="N607" s="60">
        <v>42.675529704799942</v>
      </c>
      <c r="S607"/>
      <c r="T607"/>
      <c r="U607"/>
    </row>
    <row r="608" spans="1:21" x14ac:dyDescent="0.25">
      <c r="A608" t="s">
        <v>620</v>
      </c>
      <c r="B608" s="13" t="s">
        <v>633</v>
      </c>
      <c r="C608" s="62">
        <v>1.4939225271077474</v>
      </c>
      <c r="D608" s="62">
        <v>0.59572767687929307</v>
      </c>
      <c r="E608" s="62">
        <v>8.7668654603569984E-2</v>
      </c>
      <c r="F608" s="62">
        <v>1.1279770897496038</v>
      </c>
      <c r="G608" s="62">
        <v>0.72804666608671886</v>
      </c>
      <c r="H608" s="61">
        <v>0.11687782082157432</v>
      </c>
      <c r="I608" s="60"/>
      <c r="L608" s="60"/>
      <c r="M608" s="60"/>
      <c r="N608" s="60"/>
      <c r="S608"/>
      <c r="T608"/>
      <c r="U608"/>
    </row>
    <row r="609" spans="1:21" x14ac:dyDescent="0.25">
      <c r="H609" s="61"/>
      <c r="I609" s="60"/>
      <c r="L609" s="60"/>
      <c r="M609" s="60"/>
      <c r="N609" s="60"/>
      <c r="S609"/>
      <c r="T609"/>
      <c r="U609"/>
    </row>
    <row r="610" spans="1:21" x14ac:dyDescent="0.25">
      <c r="A610" t="s">
        <v>620</v>
      </c>
      <c r="B610" s="13" t="s">
        <v>808</v>
      </c>
      <c r="C610" s="62">
        <v>49.911099999999998</v>
      </c>
      <c r="D610" s="62">
        <v>30.349599999999999</v>
      </c>
      <c r="E610" s="62">
        <v>0.70109999999999995</v>
      </c>
      <c r="F610" s="62">
        <v>14.3376</v>
      </c>
      <c r="G610" s="62">
        <v>3.4504999999999999</v>
      </c>
      <c r="H610" s="61">
        <v>0.15090000000000001</v>
      </c>
      <c r="I610" s="60"/>
      <c r="J610" s="60">
        <v>99.007599999999996</v>
      </c>
      <c r="L610" s="60">
        <v>0.8654335081557688</v>
      </c>
      <c r="M610" s="60">
        <v>30.075606533919409</v>
      </c>
      <c r="N610" s="60">
        <v>69.058959957924841</v>
      </c>
      <c r="S610"/>
      <c r="T610"/>
      <c r="U610"/>
    </row>
    <row r="611" spans="1:21" x14ac:dyDescent="0.25">
      <c r="A611" t="s">
        <v>620</v>
      </c>
      <c r="B611" s="13" t="s">
        <v>808</v>
      </c>
      <c r="C611" s="62">
        <v>50.142499999999998</v>
      </c>
      <c r="D611" s="62">
        <v>30.090499999999999</v>
      </c>
      <c r="E611" s="62">
        <v>0.5484</v>
      </c>
      <c r="F611" s="62">
        <v>14.3108</v>
      </c>
      <c r="G611" s="62">
        <v>3.3626</v>
      </c>
      <c r="H611" s="61">
        <v>0.1246</v>
      </c>
      <c r="I611" s="60"/>
      <c r="J611" s="60">
        <v>98.629000000000005</v>
      </c>
      <c r="L611" s="60">
        <v>0.72215349895373215</v>
      </c>
      <c r="M611" s="60">
        <v>29.619285800446661</v>
      </c>
      <c r="N611" s="60">
        <v>69.658560700599594</v>
      </c>
      <c r="S611"/>
      <c r="T611"/>
      <c r="U611"/>
    </row>
    <row r="612" spans="1:21" x14ac:dyDescent="0.25">
      <c r="A612" t="s">
        <v>620</v>
      </c>
      <c r="B612" s="13" t="s">
        <v>808</v>
      </c>
      <c r="C612" s="62">
        <v>50.189900000000002</v>
      </c>
      <c r="D612" s="62">
        <v>30.120699999999999</v>
      </c>
      <c r="E612" s="62">
        <v>0.7087</v>
      </c>
      <c r="F612" s="62">
        <v>14.698600000000001</v>
      </c>
      <c r="G612" s="62">
        <v>3.3026</v>
      </c>
      <c r="H612" s="61">
        <v>0.15079999999999999</v>
      </c>
      <c r="I612" s="60"/>
      <c r="J612" s="60">
        <v>99.212100000000007</v>
      </c>
      <c r="L612" s="60">
        <v>0.86099336088345646</v>
      </c>
      <c r="M612" s="60">
        <v>28.657766108196682</v>
      </c>
      <c r="N612" s="60">
        <v>70.481240530919848</v>
      </c>
      <c r="S612"/>
      <c r="T612"/>
      <c r="U612"/>
    </row>
    <row r="613" spans="1:21" x14ac:dyDescent="0.25">
      <c r="A613" t="s">
        <v>620</v>
      </c>
      <c r="B613" s="13" t="s">
        <v>805</v>
      </c>
      <c r="C613" s="62">
        <v>50.081166666666661</v>
      </c>
      <c r="D613" s="62">
        <v>30.186933333333332</v>
      </c>
      <c r="E613" s="62">
        <v>0.65273333333333328</v>
      </c>
      <c r="F613" s="62">
        <v>14.449</v>
      </c>
      <c r="G613" s="62">
        <v>3.3719000000000001</v>
      </c>
      <c r="H613" s="61">
        <v>0.1421</v>
      </c>
      <c r="I613" s="60"/>
      <c r="J613" s="60">
        <v>98.949566666666669</v>
      </c>
      <c r="L613" s="60">
        <v>0.81619345599765258</v>
      </c>
      <c r="M613" s="60">
        <v>29.450886147520919</v>
      </c>
      <c r="N613" s="60">
        <v>69.732920396481433</v>
      </c>
      <c r="S613"/>
      <c r="T613"/>
      <c r="U613"/>
    </row>
    <row r="614" spans="1:21" x14ac:dyDescent="0.25">
      <c r="A614" t="s">
        <v>620</v>
      </c>
      <c r="B614" s="13" t="s">
        <v>616</v>
      </c>
      <c r="C614" s="62">
        <v>0.14917671846951791</v>
      </c>
      <c r="D614" s="62">
        <v>0.14168042678271867</v>
      </c>
      <c r="E614" s="62">
        <v>9.0435188579078979E-2</v>
      </c>
      <c r="F614" s="62">
        <v>0.21657488312359796</v>
      </c>
      <c r="G614" s="62">
        <v>7.438729730269808E-2</v>
      </c>
      <c r="H614" s="61">
        <v>1.5155527044613128E-2</v>
      </c>
      <c r="I614" s="60"/>
      <c r="L614" s="60"/>
      <c r="M614" s="60"/>
      <c r="N614" s="60"/>
      <c r="S614"/>
      <c r="T614"/>
      <c r="U614"/>
    </row>
    <row r="615" spans="1:21" x14ac:dyDescent="0.25">
      <c r="H615" s="61"/>
      <c r="I615" s="60"/>
      <c r="L615" s="60"/>
      <c r="M615" s="60"/>
      <c r="N615" s="60"/>
      <c r="S615"/>
      <c r="T615"/>
      <c r="U615"/>
    </row>
    <row r="616" spans="1:21" x14ac:dyDescent="0.25">
      <c r="A616" t="s">
        <v>683</v>
      </c>
      <c r="B616" s="13" t="s">
        <v>791</v>
      </c>
      <c r="C616" s="62">
        <v>51.596200000000003</v>
      </c>
      <c r="D616" s="62">
        <v>28.9818</v>
      </c>
      <c r="E616" s="62">
        <v>0.66180000000000005</v>
      </c>
      <c r="F616" s="62">
        <v>13.3207</v>
      </c>
      <c r="G616" s="62">
        <v>4.0213000000000001</v>
      </c>
      <c r="H616" s="61">
        <v>0.18329999999999999</v>
      </c>
      <c r="I616" s="60"/>
      <c r="J616" s="60">
        <v>98.876000000000005</v>
      </c>
      <c r="L616" s="60">
        <v>1.0484941624016522</v>
      </c>
      <c r="M616" s="60">
        <v>34.95891312461719</v>
      </c>
      <c r="N616" s="60">
        <v>63.992592712981157</v>
      </c>
      <c r="S616"/>
      <c r="T616"/>
      <c r="U616"/>
    </row>
    <row r="617" spans="1:21" x14ac:dyDescent="0.25">
      <c r="A617" t="s">
        <v>683</v>
      </c>
      <c r="B617" s="13" t="s">
        <v>791</v>
      </c>
      <c r="C617" s="62">
        <v>51.813000000000002</v>
      </c>
      <c r="D617" s="62">
        <v>28.365600000000001</v>
      </c>
      <c r="E617" s="62">
        <v>0.67510000000000003</v>
      </c>
      <c r="F617" s="62">
        <v>13.079800000000001</v>
      </c>
      <c r="G617" s="62">
        <v>4.3445</v>
      </c>
      <c r="H617" s="61">
        <v>0.21390000000000001</v>
      </c>
      <c r="I617" s="60"/>
      <c r="J617" s="60">
        <v>98.610900000000001</v>
      </c>
      <c r="L617" s="60">
        <v>1.2015708385948662</v>
      </c>
      <c r="M617" s="60">
        <v>37.090807882899639</v>
      </c>
      <c r="N617" s="60">
        <v>61.707621278505499</v>
      </c>
      <c r="S617"/>
      <c r="T617"/>
      <c r="U617"/>
    </row>
    <row r="618" spans="1:21" x14ac:dyDescent="0.25">
      <c r="A618" t="s">
        <v>683</v>
      </c>
      <c r="B618" s="13" t="s">
        <v>791</v>
      </c>
      <c r="C618" s="62">
        <v>51.862699999999997</v>
      </c>
      <c r="D618" s="62">
        <v>28.8004</v>
      </c>
      <c r="E618" s="62">
        <v>0.67149999999999999</v>
      </c>
      <c r="F618" s="62">
        <v>12.7418</v>
      </c>
      <c r="G618" s="62">
        <v>4.2321</v>
      </c>
      <c r="H618" s="61">
        <v>0.1943</v>
      </c>
      <c r="I618" s="60"/>
      <c r="J618" s="60">
        <v>98.553799999999995</v>
      </c>
      <c r="L618" s="60">
        <v>1.1213451683938847</v>
      </c>
      <c r="M618" s="60">
        <v>37.120202160923235</v>
      </c>
      <c r="N618" s="60">
        <v>61.758452670682892</v>
      </c>
      <c r="S618"/>
      <c r="T618"/>
      <c r="U618"/>
    </row>
    <row r="619" spans="1:21" x14ac:dyDescent="0.25">
      <c r="A619" t="s">
        <v>683</v>
      </c>
      <c r="B619" s="13" t="s">
        <v>791</v>
      </c>
      <c r="C619" s="62">
        <v>52.297800000000002</v>
      </c>
      <c r="D619" s="62">
        <v>28.959199999999999</v>
      </c>
      <c r="E619" s="62">
        <v>0.64480000000000004</v>
      </c>
      <c r="F619" s="62">
        <v>12.8834</v>
      </c>
      <c r="G619" s="62">
        <v>4.3102999999999998</v>
      </c>
      <c r="H619" s="61">
        <v>0.2135</v>
      </c>
      <c r="I619" s="60"/>
      <c r="J619" s="60">
        <v>99.406000000000006</v>
      </c>
      <c r="L619" s="60">
        <v>1.2141461416885271</v>
      </c>
      <c r="M619" s="60">
        <v>37.253619918126027</v>
      </c>
      <c r="N619" s="60">
        <v>61.532233940185456</v>
      </c>
      <c r="S619"/>
      <c r="T619"/>
      <c r="U619"/>
    </row>
    <row r="620" spans="1:21" x14ac:dyDescent="0.25">
      <c r="A620" t="s">
        <v>683</v>
      </c>
      <c r="B620" s="13" t="s">
        <v>791</v>
      </c>
      <c r="C620" s="62">
        <v>51.865600000000001</v>
      </c>
      <c r="D620" s="62">
        <v>28.683399999999999</v>
      </c>
      <c r="E620" s="62">
        <v>0.64290000000000003</v>
      </c>
      <c r="F620" s="62">
        <v>13.018000000000001</v>
      </c>
      <c r="G620" s="62">
        <v>4.3193000000000001</v>
      </c>
      <c r="H620" s="61">
        <v>0.1888</v>
      </c>
      <c r="I620" s="60"/>
      <c r="J620" s="60">
        <v>98.757300000000001</v>
      </c>
      <c r="L620" s="60">
        <v>1.0674871541353415</v>
      </c>
      <c r="M620" s="60">
        <v>37.116065552996332</v>
      </c>
      <c r="N620" s="60">
        <v>61.81644729286834</v>
      </c>
      <c r="S620"/>
      <c r="T620"/>
      <c r="U620"/>
    </row>
    <row r="621" spans="1:21" x14ac:dyDescent="0.25">
      <c r="A621" t="s">
        <v>683</v>
      </c>
      <c r="B621" s="13" t="s">
        <v>791</v>
      </c>
      <c r="C621" s="62">
        <v>52.181600000000003</v>
      </c>
      <c r="D621" s="62">
        <v>28.385100000000001</v>
      </c>
      <c r="E621" s="62">
        <v>0.70779999999999998</v>
      </c>
      <c r="F621" s="62">
        <v>12.6075</v>
      </c>
      <c r="G621" s="62">
        <v>4.4242999999999997</v>
      </c>
      <c r="H621" s="61">
        <v>0.21540000000000001</v>
      </c>
      <c r="I621" s="60"/>
      <c r="J621" s="60">
        <v>98.590900000000005</v>
      </c>
      <c r="L621" s="60">
        <v>1.2289036291746835</v>
      </c>
      <c r="M621" s="60">
        <v>38.362295969838947</v>
      </c>
      <c r="N621" s="60">
        <v>60.408800400986372</v>
      </c>
      <c r="S621"/>
      <c r="T621"/>
      <c r="U621"/>
    </row>
    <row r="622" spans="1:21" x14ac:dyDescent="0.25">
      <c r="A622" t="s">
        <v>683</v>
      </c>
      <c r="B622" s="13" t="s">
        <v>791</v>
      </c>
      <c r="C622" s="62">
        <v>52.812600000000003</v>
      </c>
      <c r="D622" s="62">
        <v>27.869599999999998</v>
      </c>
      <c r="E622" s="62">
        <v>0.63170000000000004</v>
      </c>
      <c r="F622" s="62">
        <v>11.994400000000001</v>
      </c>
      <c r="G622" s="62">
        <v>4.6707999999999998</v>
      </c>
      <c r="H622" s="61">
        <v>0.2397</v>
      </c>
      <c r="I622" s="60"/>
      <c r="J622" s="60">
        <v>98.282600000000002</v>
      </c>
      <c r="L622" s="60">
        <v>1.3766493165628673</v>
      </c>
      <c r="M622" s="60">
        <v>40.769412876177</v>
      </c>
      <c r="N622" s="60">
        <v>57.853937807260138</v>
      </c>
      <c r="S622"/>
      <c r="T622"/>
      <c r="U622"/>
    </row>
    <row r="623" spans="1:21" x14ac:dyDescent="0.25">
      <c r="A623" t="s">
        <v>683</v>
      </c>
      <c r="B623" s="13" t="s">
        <v>791</v>
      </c>
      <c r="C623" s="62">
        <v>53.026600000000002</v>
      </c>
      <c r="D623" s="62">
        <v>27.603999999999999</v>
      </c>
      <c r="E623" s="62">
        <v>0.66410000000000002</v>
      </c>
      <c r="F623" s="62">
        <v>11.620200000000001</v>
      </c>
      <c r="G623" s="62">
        <v>4.9494999999999996</v>
      </c>
      <c r="H623" s="61">
        <v>0.24110000000000001</v>
      </c>
      <c r="I623" s="60"/>
      <c r="J623" s="60">
        <v>98.192800000000005</v>
      </c>
      <c r="L623" s="60">
        <v>1.3759419605983516</v>
      </c>
      <c r="M623" s="60">
        <v>42.929134179459005</v>
      </c>
      <c r="N623" s="60">
        <v>55.694923859942655</v>
      </c>
      <c r="S623"/>
      <c r="T623"/>
      <c r="U623"/>
    </row>
    <row r="624" spans="1:21" x14ac:dyDescent="0.25">
      <c r="A624" t="s">
        <v>683</v>
      </c>
      <c r="B624" s="13" t="s">
        <v>791</v>
      </c>
      <c r="C624" s="62">
        <v>53.991300000000003</v>
      </c>
      <c r="D624" s="62">
        <v>27.447600000000001</v>
      </c>
      <c r="E624" s="62">
        <v>0.70430000000000004</v>
      </c>
      <c r="F624" s="62">
        <v>10.622999999999999</v>
      </c>
      <c r="G624" s="62">
        <v>5.4923999999999999</v>
      </c>
      <c r="H624" s="61">
        <v>0.25309999999999999</v>
      </c>
      <c r="I624" s="60"/>
      <c r="J624" s="60">
        <v>98.635300000000001</v>
      </c>
      <c r="L624" s="60">
        <v>1.4444574240193175</v>
      </c>
      <c r="M624" s="60">
        <v>47.639002009480016</v>
      </c>
      <c r="N624" s="60">
        <v>50.916540566500657</v>
      </c>
      <c r="S624"/>
      <c r="T624"/>
      <c r="U624"/>
    </row>
    <row r="625" spans="1:21" x14ac:dyDescent="0.25">
      <c r="A625" t="s">
        <v>683</v>
      </c>
      <c r="B625" s="13" t="s">
        <v>791</v>
      </c>
      <c r="C625" s="62">
        <v>55.936199999999999</v>
      </c>
      <c r="D625" s="62">
        <v>26.396899999999999</v>
      </c>
      <c r="E625" s="62">
        <v>0.44130000000000003</v>
      </c>
      <c r="F625" s="62">
        <v>9.3445999999999998</v>
      </c>
      <c r="G625" s="62">
        <v>6.1798000000000002</v>
      </c>
      <c r="H625" s="61">
        <v>0.25819999999999999</v>
      </c>
      <c r="I625" s="60"/>
      <c r="J625" s="60">
        <v>98.6584</v>
      </c>
      <c r="L625" s="60">
        <v>1.4755713646276507</v>
      </c>
      <c r="M625" s="60">
        <v>53.674288583840223</v>
      </c>
      <c r="N625" s="60">
        <v>44.850140051532108</v>
      </c>
      <c r="S625"/>
      <c r="T625"/>
      <c r="U625"/>
    </row>
    <row r="626" spans="1:21" x14ac:dyDescent="0.25">
      <c r="A626" t="s">
        <v>683</v>
      </c>
      <c r="B626" s="13" t="s">
        <v>791</v>
      </c>
      <c r="C626" s="62">
        <v>58.947899999999997</v>
      </c>
      <c r="D626" s="62">
        <v>24.817900000000002</v>
      </c>
      <c r="E626" s="62">
        <v>0.35170000000000001</v>
      </c>
      <c r="F626" s="62">
        <v>7.2446000000000002</v>
      </c>
      <c r="G626" s="62">
        <v>7.6845999999999997</v>
      </c>
      <c r="H626" s="61">
        <v>0.25580000000000003</v>
      </c>
      <c r="I626" s="60"/>
      <c r="J626" s="60">
        <v>99.338300000000004</v>
      </c>
      <c r="L626" s="60">
        <v>1.4195941292704537</v>
      </c>
      <c r="M626" s="60">
        <v>64.814595822545158</v>
      </c>
      <c r="N626" s="60">
        <v>33.765810048184399</v>
      </c>
      <c r="S626"/>
      <c r="T626"/>
      <c r="U626"/>
    </row>
    <row r="627" spans="1:21" x14ac:dyDescent="0.25">
      <c r="A627" t="s">
        <v>683</v>
      </c>
      <c r="B627" s="13" t="s">
        <v>791</v>
      </c>
      <c r="C627" s="62">
        <v>65.485600000000005</v>
      </c>
      <c r="D627" s="62">
        <v>20.647099999999998</v>
      </c>
      <c r="E627" s="62">
        <v>0.36180000000000001</v>
      </c>
      <c r="F627" s="62">
        <v>1.7231000000000001</v>
      </c>
      <c r="G627" s="62">
        <v>10.4343</v>
      </c>
      <c r="H627" s="61">
        <v>0.56850000000000001</v>
      </c>
      <c r="I627" s="60"/>
      <c r="J627" s="60">
        <v>99.273600000000002</v>
      </c>
      <c r="L627" s="60">
        <v>3.1806439405256342</v>
      </c>
      <c r="M627" s="60">
        <v>88.722914699392632</v>
      </c>
      <c r="N627" s="60">
        <v>8.0964413600817444</v>
      </c>
      <c r="S627"/>
      <c r="T627"/>
      <c r="U627"/>
    </row>
    <row r="628" spans="1:21" x14ac:dyDescent="0.25">
      <c r="A628" t="s">
        <v>683</v>
      </c>
      <c r="B628" s="13" t="s">
        <v>791</v>
      </c>
      <c r="C628" s="62">
        <v>67.706100000000006</v>
      </c>
      <c r="D628" s="62">
        <v>18.6236</v>
      </c>
      <c r="E628" s="62">
        <v>0.73140000000000005</v>
      </c>
      <c r="F628" s="62">
        <v>0.46970000000000001</v>
      </c>
      <c r="G628" s="62">
        <v>11.1585</v>
      </c>
      <c r="H628" s="61">
        <v>0.31340000000000001</v>
      </c>
      <c r="I628" s="60"/>
      <c r="J628" s="60">
        <v>99.063800000000001</v>
      </c>
      <c r="L628" s="60">
        <v>1.7739669178499673</v>
      </c>
      <c r="M628" s="60">
        <v>95.993148928887521</v>
      </c>
      <c r="N628" s="60">
        <v>2.2328841532625159</v>
      </c>
      <c r="S628"/>
      <c r="T628"/>
      <c r="U628"/>
    </row>
    <row r="629" spans="1:21" x14ac:dyDescent="0.25">
      <c r="A629" t="s">
        <v>683</v>
      </c>
      <c r="B629" s="13" t="s">
        <v>809</v>
      </c>
      <c r="C629" s="62">
        <v>54.803266666666666</v>
      </c>
      <c r="D629" s="62">
        <v>27.692133333333334</v>
      </c>
      <c r="E629" s="62">
        <v>0.64856666666666662</v>
      </c>
      <c r="F629" s="62">
        <v>11.027499999999998</v>
      </c>
      <c r="G629" s="62">
        <v>5.2848999999999995</v>
      </c>
      <c r="H629" s="61">
        <v>0.27439999999999998</v>
      </c>
      <c r="I629" s="60"/>
      <c r="J629" s="60">
        <v>99.790533333333329</v>
      </c>
      <c r="L629" s="60">
        <v>1.5601103101725091</v>
      </c>
      <c r="M629" s="60">
        <v>45.693004216690191</v>
      </c>
      <c r="N629" s="60">
        <v>52.746885473137297</v>
      </c>
      <c r="S629"/>
      <c r="T629"/>
      <c r="U629"/>
    </row>
    <row r="630" spans="1:21" x14ac:dyDescent="0.25">
      <c r="A630" t="s">
        <v>683</v>
      </c>
      <c r="B630" s="13" t="s">
        <v>616</v>
      </c>
      <c r="C630" s="62">
        <v>0.69138568348884399</v>
      </c>
      <c r="D630" s="62">
        <v>0.6107467096377458</v>
      </c>
      <c r="E630" s="62">
        <v>0.15186330476231999</v>
      </c>
      <c r="F630" s="62">
        <v>0.59775276661844112</v>
      </c>
      <c r="G630" s="62">
        <v>0.45254627387704777</v>
      </c>
      <c r="H630" s="61">
        <v>4.2075289660322181E-2</v>
      </c>
      <c r="I630" s="60"/>
      <c r="L630" s="60"/>
      <c r="M630" s="60"/>
      <c r="N630" s="60"/>
      <c r="S630"/>
      <c r="T630"/>
      <c r="U630"/>
    </row>
    <row r="631" spans="1:21" x14ac:dyDescent="0.25">
      <c r="A631" t="s">
        <v>683</v>
      </c>
      <c r="B631" s="13" t="s">
        <v>810</v>
      </c>
      <c r="C631" s="62">
        <v>58.835400000000007</v>
      </c>
      <c r="D631" s="62">
        <v>25.110125</v>
      </c>
      <c r="E631" s="62">
        <v>0.37705</v>
      </c>
      <c r="F631" s="62">
        <v>7.6143249999999991</v>
      </c>
      <c r="G631" s="62">
        <v>7.0700499999999993</v>
      </c>
      <c r="H631" s="61">
        <v>0.37475000000000003</v>
      </c>
      <c r="I631" s="60"/>
      <c r="J631" s="60">
        <v>99.414075000000011</v>
      </c>
      <c r="L631" s="60">
        <v>2.1388175107870282</v>
      </c>
      <c r="M631" s="60">
        <v>61.328921879735205</v>
      </c>
      <c r="N631" s="60">
        <v>36.532260609477774</v>
      </c>
      <c r="S631"/>
      <c r="T631"/>
      <c r="U631"/>
    </row>
    <row r="632" spans="1:21" x14ac:dyDescent="0.25">
      <c r="A632" t="s">
        <v>683</v>
      </c>
      <c r="B632" s="13" t="s">
        <v>623</v>
      </c>
      <c r="C632" s="62">
        <v>1.2913119917355385</v>
      </c>
      <c r="D632" s="62">
        <v>0.74370346409035915</v>
      </c>
      <c r="E632" s="62">
        <v>6.4014503564947645E-2</v>
      </c>
      <c r="F632" s="62">
        <v>1.1245729363481365</v>
      </c>
      <c r="G632" s="62">
        <v>0.66899367959146905</v>
      </c>
      <c r="H632" s="61">
        <v>4.1782811457982738E-2</v>
      </c>
      <c r="I632" s="60"/>
      <c r="L632" s="60"/>
      <c r="M632" s="60"/>
      <c r="N632" s="60"/>
      <c r="S632"/>
      <c r="T632"/>
      <c r="U632"/>
    </row>
    <row r="633" spans="1:21" x14ac:dyDescent="0.25">
      <c r="A633" t="s">
        <v>683</v>
      </c>
      <c r="B633" s="13" t="s">
        <v>811</v>
      </c>
      <c r="C633" s="62">
        <v>64.917000000000016</v>
      </c>
      <c r="D633" s="62">
        <v>22.48953333333333</v>
      </c>
      <c r="E633" s="62">
        <v>0.15913333333333335</v>
      </c>
      <c r="F633" s="62">
        <v>3.5425666666666671</v>
      </c>
      <c r="G633" s="62">
        <v>9.5421999999999993</v>
      </c>
      <c r="H633" s="61">
        <v>0.435</v>
      </c>
      <c r="I633" s="60"/>
      <c r="J633" s="60">
        <v>101.10933333333332</v>
      </c>
      <c r="L633" s="60">
        <v>2.4321438779985365</v>
      </c>
      <c r="M633" s="60">
        <v>80.972785779300054</v>
      </c>
      <c r="N633" s="60">
        <v>16.595070342701415</v>
      </c>
      <c r="S633"/>
      <c r="T633"/>
      <c r="U633"/>
    </row>
    <row r="634" spans="1:21" x14ac:dyDescent="0.25">
      <c r="A634" t="s">
        <v>683</v>
      </c>
      <c r="B634" s="13" t="s">
        <v>616</v>
      </c>
      <c r="C634" s="62">
        <v>0.77333074424853943</v>
      </c>
      <c r="D634" s="62">
        <v>0.79495862995084898</v>
      </c>
      <c r="E634" s="62">
        <v>2.3079066994428792E-2</v>
      </c>
      <c r="F634" s="62">
        <v>0.61506929961861012</v>
      </c>
      <c r="G634" s="62">
        <v>0.23447343133071569</v>
      </c>
      <c r="H634" s="61">
        <v>7.886165100985397E-2</v>
      </c>
      <c r="I634" s="60"/>
      <c r="L634" s="60"/>
      <c r="M634" s="60"/>
      <c r="N634" s="60"/>
      <c r="S634"/>
      <c r="T634"/>
      <c r="U634"/>
    </row>
    <row r="635" spans="1:21" x14ac:dyDescent="0.25">
      <c r="A635" t="s">
        <v>683</v>
      </c>
      <c r="B635" s="13" t="s">
        <v>795</v>
      </c>
      <c r="C635" s="62">
        <v>53.720055555555554</v>
      </c>
      <c r="D635" s="62">
        <v>28.169266666666665</v>
      </c>
      <c r="E635" s="62">
        <v>0.71192222222222212</v>
      </c>
      <c r="F635" s="62">
        <v>11.800944444444443</v>
      </c>
      <c r="G635" s="62">
        <v>4.7772888888888883</v>
      </c>
      <c r="H635" s="61">
        <v>0.25264444444444445</v>
      </c>
      <c r="I635" s="60"/>
      <c r="J635" s="60">
        <v>99.506244444444448</v>
      </c>
      <c r="L635" s="60">
        <v>1.4504873586005502</v>
      </c>
      <c r="M635" s="60">
        <v>41.67346194820496</v>
      </c>
      <c r="N635" s="60">
        <v>56.876050693194493</v>
      </c>
      <c r="S635"/>
      <c r="T635"/>
      <c r="U635"/>
    </row>
    <row r="636" spans="1:21" x14ac:dyDescent="0.25">
      <c r="A636" t="s">
        <v>683</v>
      </c>
      <c r="B636" s="13" t="s">
        <v>726</v>
      </c>
      <c r="C636" s="62">
        <v>0.40432978838786693</v>
      </c>
      <c r="D636" s="62">
        <v>0.28797307165775077</v>
      </c>
      <c r="E636" s="62">
        <v>6.2439406182669979E-2</v>
      </c>
      <c r="F636" s="62">
        <v>0.34329580943812577</v>
      </c>
      <c r="G636" s="62">
        <v>0.14052355180221959</v>
      </c>
      <c r="H636" s="61">
        <v>2.3095189494303298E-2</v>
      </c>
      <c r="I636" s="60"/>
      <c r="L636" s="60"/>
      <c r="M636" s="60"/>
      <c r="N636" s="60"/>
      <c r="S636"/>
      <c r="T636"/>
      <c r="U636"/>
    </row>
    <row r="637" spans="1:21" x14ac:dyDescent="0.25">
      <c r="A637" t="s">
        <v>683</v>
      </c>
      <c r="B637" s="13" t="s">
        <v>812</v>
      </c>
      <c r="C637" s="62">
        <v>52.048699999999997</v>
      </c>
      <c r="D637" s="62">
        <v>28.8415</v>
      </c>
      <c r="E637" s="62">
        <v>0.76616666666666655</v>
      </c>
      <c r="F637" s="62">
        <v>12.825100000000001</v>
      </c>
      <c r="G637" s="62">
        <v>4.3152333333333344</v>
      </c>
      <c r="H637" s="61">
        <v>0.2175</v>
      </c>
      <c r="I637" s="60"/>
      <c r="J637" s="60">
        <v>99.06153333333333</v>
      </c>
      <c r="L637" s="60">
        <v>1.2397113465514036</v>
      </c>
      <c r="M637" s="60">
        <v>37.377143519322011</v>
      </c>
      <c r="N637" s="60">
        <v>61.383145134126579</v>
      </c>
      <c r="S637"/>
      <c r="T637"/>
      <c r="U637"/>
    </row>
    <row r="638" spans="1:21" x14ac:dyDescent="0.25">
      <c r="A638" t="s">
        <v>683</v>
      </c>
      <c r="B638" s="13" t="s">
        <v>616</v>
      </c>
      <c r="C638" s="62">
        <v>0.50297053591636787</v>
      </c>
      <c r="D638" s="62">
        <v>0.21094745791310129</v>
      </c>
      <c r="E638" s="62">
        <v>8.1266249657119843E-2</v>
      </c>
      <c r="F638" s="62">
        <v>0.56097371596180901</v>
      </c>
      <c r="G638" s="62">
        <v>0.2654615854193092</v>
      </c>
      <c r="H638" s="61">
        <v>4.8426955303838871E-2</v>
      </c>
      <c r="I638" s="60"/>
      <c r="L638" s="60"/>
      <c r="M638" s="60"/>
      <c r="N638" s="60"/>
      <c r="S638"/>
      <c r="T638"/>
      <c r="U638"/>
    </row>
    <row r="639" spans="1:21" x14ac:dyDescent="0.25">
      <c r="H639" s="61"/>
      <c r="I639" s="60"/>
      <c r="L639" s="60"/>
      <c r="M639" s="60"/>
      <c r="N639" s="60"/>
      <c r="S639"/>
      <c r="T639"/>
      <c r="U639"/>
    </row>
    <row r="640" spans="1:21" x14ac:dyDescent="0.25">
      <c r="A640" t="s">
        <v>688</v>
      </c>
      <c r="B640" s="13" t="s">
        <v>813</v>
      </c>
      <c r="C640" s="62">
        <v>47.945700000000002</v>
      </c>
      <c r="D640" s="62">
        <v>32.271500000000003</v>
      </c>
      <c r="E640" s="62">
        <v>0.37759999999999999</v>
      </c>
      <c r="F640" s="62">
        <v>15.869300000000001</v>
      </c>
      <c r="G640" s="62">
        <v>2.3976999999999999</v>
      </c>
      <c r="H640" s="61">
        <v>8.5300000000000001E-2</v>
      </c>
      <c r="I640" s="60"/>
      <c r="J640" s="60">
        <v>99.020899999999997</v>
      </c>
      <c r="L640" s="60">
        <v>0.5000853636219057</v>
      </c>
      <c r="M640" s="60">
        <v>21.363767955903665</v>
      </c>
      <c r="N640" s="60">
        <v>78.13614668047444</v>
      </c>
      <c r="S640"/>
      <c r="T640"/>
      <c r="U640"/>
    </row>
    <row r="641" spans="1:21" x14ac:dyDescent="0.25">
      <c r="A641" t="s">
        <v>688</v>
      </c>
      <c r="B641" s="13" t="s">
        <v>813</v>
      </c>
      <c r="C641" s="62">
        <v>49.051499999999997</v>
      </c>
      <c r="D641" s="62">
        <v>31.206600000000002</v>
      </c>
      <c r="E641" s="62">
        <v>0.49399999999999999</v>
      </c>
      <c r="F641" s="62">
        <v>14.901899999999999</v>
      </c>
      <c r="G641" s="62">
        <v>3.1280000000000001</v>
      </c>
      <c r="H641" s="61">
        <v>0.1104</v>
      </c>
      <c r="I641" s="60"/>
      <c r="J641" s="60">
        <v>98.949100000000001</v>
      </c>
      <c r="L641" s="60">
        <v>0.63522620831146581</v>
      </c>
      <c r="M641" s="60">
        <v>27.353567461231926</v>
      </c>
      <c r="N641" s="60">
        <v>72.011206330456602</v>
      </c>
      <c r="S641"/>
      <c r="T641"/>
      <c r="U641"/>
    </row>
    <row r="642" spans="1:21" x14ac:dyDescent="0.25">
      <c r="A642" t="s">
        <v>688</v>
      </c>
      <c r="B642" s="13" t="s">
        <v>813</v>
      </c>
      <c r="C642" s="62">
        <v>54.6661</v>
      </c>
      <c r="D642" s="62">
        <v>27.4895</v>
      </c>
      <c r="E642" s="62">
        <v>0.5645</v>
      </c>
      <c r="F642" s="62">
        <v>10.723599999999999</v>
      </c>
      <c r="G642" s="62">
        <v>5.2666000000000004</v>
      </c>
      <c r="H642" s="61">
        <v>0.29149999999999998</v>
      </c>
      <c r="I642" s="60"/>
      <c r="J642" s="60">
        <v>99.103399999999993</v>
      </c>
      <c r="L642" s="60">
        <v>1.6847893113895427</v>
      </c>
      <c r="M642" s="60">
        <v>46.262092272561368</v>
      </c>
      <c r="N642" s="60">
        <v>52.053118416049102</v>
      </c>
      <c r="S642"/>
      <c r="T642"/>
      <c r="U642"/>
    </row>
    <row r="643" spans="1:21" x14ac:dyDescent="0.25">
      <c r="A643" t="s">
        <v>688</v>
      </c>
      <c r="B643" s="13" t="s">
        <v>813</v>
      </c>
      <c r="C643" s="62">
        <v>57.928600000000003</v>
      </c>
      <c r="D643" s="62">
        <v>25.938500000000001</v>
      </c>
      <c r="E643" s="62">
        <v>0.49299999999999999</v>
      </c>
      <c r="F643" s="62">
        <v>8.6295000000000002</v>
      </c>
      <c r="G643" s="62">
        <v>6.5023</v>
      </c>
      <c r="H643" s="61">
        <v>0.40250000000000002</v>
      </c>
      <c r="I643" s="60"/>
      <c r="J643" s="60">
        <v>99.973600000000005</v>
      </c>
      <c r="L643" s="60">
        <v>2.2957796315416732</v>
      </c>
      <c r="M643" s="60">
        <v>56.366259123285246</v>
      </c>
      <c r="N643" s="60">
        <v>41.337961245173076</v>
      </c>
      <c r="S643"/>
      <c r="T643"/>
      <c r="U643"/>
    </row>
    <row r="644" spans="1:21" x14ac:dyDescent="0.25">
      <c r="A644" t="s">
        <v>688</v>
      </c>
      <c r="B644" s="13" t="s">
        <v>813</v>
      </c>
      <c r="C644" s="62">
        <v>48.145899999999997</v>
      </c>
      <c r="D644" s="62">
        <v>31.177099999999999</v>
      </c>
      <c r="E644" s="62">
        <v>0.65069999999999995</v>
      </c>
      <c r="F644" s="62">
        <v>15.8354</v>
      </c>
      <c r="G644" s="62">
        <v>2.5649999999999999</v>
      </c>
      <c r="H644" s="61">
        <v>9.3799999999999994E-2</v>
      </c>
      <c r="I644" s="60"/>
      <c r="J644" s="60">
        <v>98.5077</v>
      </c>
      <c r="L644" s="60">
        <v>0.54246680758284338</v>
      </c>
      <c r="M644" s="60">
        <v>22.544758993983411</v>
      </c>
      <c r="N644" s="60">
        <v>76.912774198433766</v>
      </c>
      <c r="S644"/>
      <c r="T644"/>
      <c r="U644"/>
    </row>
    <row r="645" spans="1:21" x14ac:dyDescent="0.25">
      <c r="A645" t="s">
        <v>688</v>
      </c>
      <c r="B645" s="13" t="s">
        <v>813</v>
      </c>
      <c r="C645" s="62">
        <v>51.174599999999998</v>
      </c>
      <c r="D645" s="62">
        <v>29.8797</v>
      </c>
      <c r="E645" s="62">
        <v>0.38390000000000002</v>
      </c>
      <c r="F645" s="62">
        <v>13.652100000000001</v>
      </c>
      <c r="G645" s="62">
        <v>3.6981999999999999</v>
      </c>
      <c r="H645" s="61">
        <v>0.12959999999999999</v>
      </c>
      <c r="I645" s="60"/>
      <c r="J645" s="60">
        <v>98.983400000000003</v>
      </c>
      <c r="L645" s="60">
        <v>0.75279727667170981</v>
      </c>
      <c r="M645" s="60">
        <v>32.647605068613814</v>
      </c>
      <c r="N645" s="60">
        <v>66.599597654714486</v>
      </c>
      <c r="S645"/>
      <c r="T645"/>
      <c r="U645"/>
    </row>
    <row r="646" spans="1:21" x14ac:dyDescent="0.25">
      <c r="A646" t="s">
        <v>688</v>
      </c>
      <c r="B646" s="13" t="s">
        <v>813</v>
      </c>
      <c r="C646" s="62">
        <v>54.051499999999997</v>
      </c>
      <c r="D646" s="62">
        <v>27.632899999999999</v>
      </c>
      <c r="E646" s="62">
        <v>0.49469999999999997</v>
      </c>
      <c r="F646" s="62">
        <v>10.961600000000001</v>
      </c>
      <c r="G646" s="62">
        <v>4.9541000000000004</v>
      </c>
      <c r="H646" s="61">
        <v>0.30549999999999999</v>
      </c>
      <c r="I646" s="60"/>
      <c r="J646" s="60">
        <v>98.475499999999997</v>
      </c>
      <c r="L646" s="60">
        <v>1.792755087931315</v>
      </c>
      <c r="M646" s="60">
        <v>44.183733837393127</v>
      </c>
      <c r="N646" s="60">
        <v>54.023511074675554</v>
      </c>
      <c r="S646"/>
      <c r="T646"/>
      <c r="U646"/>
    </row>
    <row r="647" spans="1:21" x14ac:dyDescent="0.25">
      <c r="A647" t="s">
        <v>625</v>
      </c>
      <c r="B647" s="13" t="s">
        <v>814</v>
      </c>
      <c r="C647" s="62">
        <v>46.808866666666667</v>
      </c>
      <c r="D647" s="62">
        <v>31.864833333333337</v>
      </c>
      <c r="E647" s="62">
        <v>1.2285333333333333</v>
      </c>
      <c r="F647" s="62">
        <v>16.532266666666668</v>
      </c>
      <c r="G647" s="62">
        <v>2.1698</v>
      </c>
      <c r="H647" s="61">
        <v>6.1100000000000008E-2</v>
      </c>
      <c r="I647" s="60"/>
      <c r="J647" s="60">
        <v>98.684133333333349</v>
      </c>
      <c r="L647" s="60">
        <v>0.35454532215604267</v>
      </c>
      <c r="M647" s="60">
        <v>19.127826745716373</v>
      </c>
      <c r="N647" s="60">
        <v>80.517627932127581</v>
      </c>
      <c r="S647"/>
      <c r="T647"/>
      <c r="U647"/>
    </row>
    <row r="648" spans="1:21" x14ac:dyDescent="0.25">
      <c r="A648" t="s">
        <v>625</v>
      </c>
      <c r="B648" s="13" t="s">
        <v>616</v>
      </c>
      <c r="C648" s="62">
        <v>0.54027428527862942</v>
      </c>
      <c r="D648" s="62">
        <v>0.23070722427642776</v>
      </c>
      <c r="E648" s="62">
        <v>6.9561291918230891E-2</v>
      </c>
      <c r="F648" s="62">
        <v>0.35858042798420114</v>
      </c>
      <c r="G648" s="62">
        <v>0.12106556075118968</v>
      </c>
      <c r="H648" s="61">
        <v>1.1902520741422765E-2</v>
      </c>
      <c r="I648" s="60"/>
      <c r="L648" s="60"/>
      <c r="M648" s="60"/>
      <c r="N648" s="60"/>
      <c r="S648"/>
      <c r="T648"/>
      <c r="U648"/>
    </row>
    <row r="649" spans="1:21" x14ac:dyDescent="0.25">
      <c r="A649" t="s">
        <v>625</v>
      </c>
      <c r="B649" s="13" t="s">
        <v>815</v>
      </c>
      <c r="C649" s="62">
        <v>48.181899999999999</v>
      </c>
      <c r="D649" s="62">
        <v>30.934899999999999</v>
      </c>
      <c r="E649" s="62">
        <v>0.63919999999999999</v>
      </c>
      <c r="F649" s="62">
        <v>15.775700000000001</v>
      </c>
      <c r="G649" s="62">
        <v>2.5842000000000001</v>
      </c>
      <c r="H649" s="61">
        <v>0.10589999999999999</v>
      </c>
      <c r="I649" s="60"/>
      <c r="J649" s="60">
        <v>98.225700000000003</v>
      </c>
      <c r="L649" s="60">
        <v>0.6127577888460255</v>
      </c>
      <c r="M649" s="60">
        <v>22.725157328007516</v>
      </c>
      <c r="N649" s="60">
        <v>76.662084883146477</v>
      </c>
      <c r="S649"/>
      <c r="T649"/>
      <c r="U649"/>
    </row>
    <row r="650" spans="1:21" x14ac:dyDescent="0.25">
      <c r="A650" t="s">
        <v>625</v>
      </c>
      <c r="B650" s="13" t="s">
        <v>815</v>
      </c>
      <c r="C650" s="62">
        <v>47.843299999999999</v>
      </c>
      <c r="D650" s="62">
        <v>31.258800000000001</v>
      </c>
      <c r="E650" s="62">
        <v>0.63560000000000005</v>
      </c>
      <c r="F650" s="62">
        <v>16.349900000000002</v>
      </c>
      <c r="G650" s="62">
        <v>2.4342000000000001</v>
      </c>
      <c r="H650" s="61">
        <v>0.10249999999999999</v>
      </c>
      <c r="I650" s="60"/>
      <c r="J650" s="60">
        <v>98.702600000000004</v>
      </c>
      <c r="L650" s="60">
        <v>0.58459886267524575</v>
      </c>
      <c r="M650" s="60">
        <v>21.099795931094292</v>
      </c>
      <c r="N650" s="60">
        <v>78.315605206230458</v>
      </c>
      <c r="S650"/>
      <c r="T650"/>
      <c r="U650"/>
    </row>
    <row r="651" spans="1:21" x14ac:dyDescent="0.25">
      <c r="A651" t="s">
        <v>625</v>
      </c>
      <c r="B651" s="13" t="s">
        <v>815</v>
      </c>
      <c r="C651" s="62">
        <v>48.268999999999998</v>
      </c>
      <c r="D651" s="62">
        <v>30.908799999999999</v>
      </c>
      <c r="E651" s="62">
        <v>0.55249999999999999</v>
      </c>
      <c r="F651" s="62">
        <v>15.9659</v>
      </c>
      <c r="G651" s="62">
        <v>2.6722999999999999</v>
      </c>
      <c r="H651" s="61">
        <v>0.1109</v>
      </c>
      <c r="I651" s="60"/>
      <c r="J651" s="60">
        <v>98.458100000000002</v>
      </c>
      <c r="L651" s="60">
        <v>0.63078903256739605</v>
      </c>
      <c r="M651" s="60">
        <v>23.100729536612903</v>
      </c>
      <c r="N651" s="60">
        <v>76.268481430819719</v>
      </c>
      <c r="S651"/>
      <c r="T651"/>
      <c r="U651"/>
    </row>
    <row r="652" spans="1:21" x14ac:dyDescent="0.25">
      <c r="A652" t="s">
        <v>625</v>
      </c>
      <c r="B652" s="13" t="s">
        <v>815</v>
      </c>
      <c r="C652" s="62">
        <v>48.280700000000003</v>
      </c>
      <c r="D652" s="62">
        <v>30.844999999999999</v>
      </c>
      <c r="E652" s="62">
        <v>0.63800000000000001</v>
      </c>
      <c r="F652" s="62">
        <v>15.2798</v>
      </c>
      <c r="G652" s="62">
        <v>2.9487000000000001</v>
      </c>
      <c r="H652" s="61">
        <v>9.3899999999999997E-2</v>
      </c>
      <c r="I652" s="60"/>
      <c r="J652" s="60">
        <v>98.191699999999997</v>
      </c>
      <c r="L652" s="60">
        <v>0.53940680009703923</v>
      </c>
      <c r="M652" s="60">
        <v>25.743601898980589</v>
      </c>
      <c r="N652" s="60">
        <v>73.716991300922373</v>
      </c>
      <c r="S652"/>
      <c r="T652"/>
      <c r="U652"/>
    </row>
    <row r="653" spans="1:21" x14ac:dyDescent="0.25">
      <c r="A653" t="s">
        <v>625</v>
      </c>
      <c r="B653" s="13" t="s">
        <v>815</v>
      </c>
      <c r="C653" s="62">
        <v>47.8202</v>
      </c>
      <c r="D653" s="62">
        <v>31.615300000000001</v>
      </c>
      <c r="E653" s="62">
        <v>0.58350000000000002</v>
      </c>
      <c r="F653" s="62">
        <v>15.8977</v>
      </c>
      <c r="G653" s="62">
        <v>2.5531000000000001</v>
      </c>
      <c r="H653" s="61">
        <v>9.6600000000000005E-2</v>
      </c>
      <c r="I653" s="60"/>
      <c r="J653" s="60">
        <v>98.609200000000001</v>
      </c>
      <c r="L653" s="60">
        <v>0.55746580252751676</v>
      </c>
      <c r="M653" s="60">
        <v>22.392203190479425</v>
      </c>
      <c r="N653" s="60">
        <v>77.050331006993062</v>
      </c>
      <c r="S653"/>
      <c r="T653"/>
      <c r="U653"/>
    </row>
    <row r="654" spans="1:21" x14ac:dyDescent="0.25">
      <c r="A654" t="s">
        <v>625</v>
      </c>
      <c r="B654" s="13" t="s">
        <v>815</v>
      </c>
      <c r="C654" s="62">
        <v>52.345399999999998</v>
      </c>
      <c r="D654" s="62">
        <v>28.770800000000001</v>
      </c>
      <c r="E654" s="62">
        <v>0.60370000000000001</v>
      </c>
      <c r="F654" s="62">
        <v>12.758900000000001</v>
      </c>
      <c r="G654" s="62">
        <v>4.3440000000000003</v>
      </c>
      <c r="H654" s="61">
        <v>0.22070000000000001</v>
      </c>
      <c r="I654" s="60"/>
      <c r="J654" s="60">
        <v>99.146000000000001</v>
      </c>
      <c r="L654" s="60">
        <v>1.2583937439837583</v>
      </c>
      <c r="M654" s="60">
        <v>37.643667625354276</v>
      </c>
      <c r="N654" s="60">
        <v>61.09793863066195</v>
      </c>
      <c r="S654"/>
      <c r="T654"/>
      <c r="U654"/>
    </row>
    <row r="655" spans="1:21" x14ac:dyDescent="0.25">
      <c r="A655" t="s">
        <v>625</v>
      </c>
      <c r="B655" s="13" t="s">
        <v>815</v>
      </c>
      <c r="C655" s="62">
        <v>53.0655</v>
      </c>
      <c r="D655" s="62">
        <v>28.248000000000001</v>
      </c>
      <c r="E655" s="62">
        <v>0.68940000000000001</v>
      </c>
      <c r="F655" s="62">
        <v>11.716900000000001</v>
      </c>
      <c r="G655" s="62">
        <v>4.8186</v>
      </c>
      <c r="H655" s="61">
        <v>0.219</v>
      </c>
      <c r="I655" s="60"/>
      <c r="J655" s="60">
        <v>98.798400000000001</v>
      </c>
      <c r="L655" s="60">
        <v>1.2598724568605457</v>
      </c>
      <c r="M655" s="60">
        <v>42.129978664705796</v>
      </c>
      <c r="N655" s="60">
        <v>56.610148878433655</v>
      </c>
      <c r="S655"/>
      <c r="T655"/>
      <c r="U655"/>
    </row>
    <row r="656" spans="1:21" x14ac:dyDescent="0.25">
      <c r="A656" t="s">
        <v>625</v>
      </c>
      <c r="B656" s="13" t="s">
        <v>816</v>
      </c>
      <c r="C656" s="62">
        <v>52.709042857142855</v>
      </c>
      <c r="D656" s="62">
        <v>28.407700000000002</v>
      </c>
      <c r="E656" s="62">
        <v>0.72917142857142869</v>
      </c>
      <c r="F656" s="62">
        <v>12.264657142857144</v>
      </c>
      <c r="G656" s="62">
        <v>4.6023428571428582</v>
      </c>
      <c r="H656" s="61">
        <v>0.25741428571428571</v>
      </c>
      <c r="I656" s="60"/>
      <c r="J656" s="60">
        <v>99.059399999999997</v>
      </c>
      <c r="L656" s="60">
        <v>1.4666364493814226</v>
      </c>
      <c r="M656" s="60">
        <v>39.832581734914179</v>
      </c>
      <c r="N656" s="60">
        <v>58.70078181570441</v>
      </c>
      <c r="S656"/>
      <c r="T656"/>
      <c r="U656"/>
    </row>
    <row r="657" spans="1:21" x14ac:dyDescent="0.25">
      <c r="A657" t="s">
        <v>625</v>
      </c>
      <c r="B657" s="13" t="s">
        <v>633</v>
      </c>
      <c r="C657" s="62">
        <v>0.82636170421340149</v>
      </c>
      <c r="D657" s="62">
        <v>0.45529195761254904</v>
      </c>
      <c r="E657" s="62">
        <v>7.509422335274786E-2</v>
      </c>
      <c r="F657" s="62">
        <v>0.64292204259703389</v>
      </c>
      <c r="G657" s="62">
        <v>0.42296145158135828</v>
      </c>
      <c r="H657" s="61">
        <v>1.4235569134089045E-2</v>
      </c>
      <c r="I657" s="60"/>
      <c r="L657" s="60"/>
      <c r="M657" s="60"/>
      <c r="N657" s="60"/>
      <c r="S657"/>
      <c r="T657"/>
      <c r="U657"/>
    </row>
    <row r="658" spans="1:21" x14ac:dyDescent="0.25">
      <c r="A658" t="s">
        <v>625</v>
      </c>
      <c r="B658" s="13" t="s">
        <v>817</v>
      </c>
      <c r="C658" s="62">
        <v>47.400599999999997</v>
      </c>
      <c r="D658" s="62">
        <v>31.476099999999999</v>
      </c>
      <c r="E658" s="62">
        <v>0.5635</v>
      </c>
      <c r="F658" s="62">
        <v>16.010200000000001</v>
      </c>
      <c r="G658" s="62">
        <v>2.4615999999999998</v>
      </c>
      <c r="H658" s="61">
        <v>9.3200000000000005E-2</v>
      </c>
      <c r="I658" s="60"/>
      <c r="J658" s="60">
        <v>98.075800000000001</v>
      </c>
      <c r="L658" s="60">
        <v>0.53933819401078742</v>
      </c>
      <c r="M658" s="60">
        <v>21.649638231943637</v>
      </c>
      <c r="N658" s="60">
        <v>77.811023574045578</v>
      </c>
      <c r="S658"/>
      <c r="T658"/>
      <c r="U658"/>
    </row>
    <row r="659" spans="1:21" x14ac:dyDescent="0.25">
      <c r="A659" t="s">
        <v>625</v>
      </c>
      <c r="B659" s="13" t="s">
        <v>817</v>
      </c>
      <c r="C659" s="62">
        <v>47.9377</v>
      </c>
      <c r="D659" s="62">
        <v>31.063600000000001</v>
      </c>
      <c r="E659" s="62">
        <v>0.65800000000000003</v>
      </c>
      <c r="F659" s="62">
        <v>16.131699999999999</v>
      </c>
      <c r="G659" s="62">
        <v>2.5051999999999999</v>
      </c>
      <c r="H659" s="61">
        <v>0.1076</v>
      </c>
      <c r="I659" s="60"/>
      <c r="J659" s="60">
        <v>98.436099999999996</v>
      </c>
      <c r="L659" s="60">
        <v>0.61615486186072477</v>
      </c>
      <c r="M659" s="60">
        <v>21.802580946906467</v>
      </c>
      <c r="N659" s="60">
        <v>77.581264191232819</v>
      </c>
      <c r="S659"/>
      <c r="T659"/>
      <c r="U659"/>
    </row>
    <row r="660" spans="1:21" x14ac:dyDescent="0.25">
      <c r="A660" t="s">
        <v>625</v>
      </c>
      <c r="B660" s="13" t="s">
        <v>817</v>
      </c>
      <c r="C660" s="62">
        <v>47.8904</v>
      </c>
      <c r="D660" s="62">
        <v>31.498999999999999</v>
      </c>
      <c r="E660" s="62">
        <v>0.52539999999999998</v>
      </c>
      <c r="F660" s="62">
        <v>16.332699999999999</v>
      </c>
      <c r="G660" s="62">
        <v>2.6120999999999999</v>
      </c>
      <c r="H660" s="61">
        <v>0.10199999999999999</v>
      </c>
      <c r="I660" s="60"/>
      <c r="J660" s="60">
        <v>98.982799999999997</v>
      </c>
      <c r="L660" s="60">
        <v>0.57339390730413742</v>
      </c>
      <c r="M660" s="60">
        <v>22.316731975228116</v>
      </c>
      <c r="N660" s="60">
        <v>77.109874117467754</v>
      </c>
      <c r="S660"/>
      <c r="T660"/>
      <c r="U660"/>
    </row>
    <row r="661" spans="1:21" x14ac:dyDescent="0.25">
      <c r="A661" t="s">
        <v>625</v>
      </c>
      <c r="B661" s="13" t="s">
        <v>817</v>
      </c>
      <c r="C661" s="62">
        <v>48.070700000000002</v>
      </c>
      <c r="D661" s="62">
        <v>31.390999999999998</v>
      </c>
      <c r="E661" s="62">
        <v>0.54859999999999998</v>
      </c>
      <c r="F661" s="62">
        <v>16.2881</v>
      </c>
      <c r="G661" s="62">
        <v>2.4512</v>
      </c>
      <c r="H661" s="61">
        <v>9.4799999999999995E-2</v>
      </c>
      <c r="I661" s="60"/>
      <c r="J661" s="60">
        <v>98.9</v>
      </c>
      <c r="L661" s="60">
        <v>0.54172590894158756</v>
      </c>
      <c r="M661" s="60">
        <v>21.288149611309031</v>
      </c>
      <c r="N661" s="60">
        <v>78.170124479749376</v>
      </c>
      <c r="S661"/>
      <c r="T661"/>
      <c r="U661"/>
    </row>
    <row r="662" spans="1:21" x14ac:dyDescent="0.25">
      <c r="A662" t="s">
        <v>625</v>
      </c>
      <c r="B662" s="13" t="s">
        <v>817</v>
      </c>
      <c r="C662" s="62">
        <v>47.993600000000001</v>
      </c>
      <c r="D662" s="62">
        <v>31.424499999999998</v>
      </c>
      <c r="E662" s="62">
        <v>0.56000000000000005</v>
      </c>
      <c r="F662" s="62">
        <v>15.663399999999999</v>
      </c>
      <c r="G662" s="62">
        <v>2.5364</v>
      </c>
      <c r="H662" s="61">
        <v>8.4400000000000003E-2</v>
      </c>
      <c r="I662" s="60"/>
      <c r="J662" s="60">
        <v>98.310299999999998</v>
      </c>
      <c r="L662" s="60">
        <v>0.49373873803711976</v>
      </c>
      <c r="M662" s="60">
        <v>22.550719177257221</v>
      </c>
      <c r="N662" s="60">
        <v>76.955542084705655</v>
      </c>
      <c r="S662"/>
      <c r="T662"/>
      <c r="U662"/>
    </row>
    <row r="663" spans="1:21" x14ac:dyDescent="0.25">
      <c r="A663" t="s">
        <v>625</v>
      </c>
      <c r="B663" s="13" t="s">
        <v>817</v>
      </c>
      <c r="C663" s="62">
        <v>49.891100000000002</v>
      </c>
      <c r="D663" s="62">
        <v>29.761800000000001</v>
      </c>
      <c r="E663" s="62">
        <v>0.65459999999999996</v>
      </c>
      <c r="F663" s="62">
        <v>14.257099999999999</v>
      </c>
      <c r="G663" s="62">
        <v>3.4988000000000001</v>
      </c>
      <c r="H663" s="61">
        <v>0.17929999999999999</v>
      </c>
      <c r="I663" s="60"/>
      <c r="J663" s="60">
        <v>98.326400000000007</v>
      </c>
      <c r="L663" s="60">
        <v>1.0262987023084023</v>
      </c>
      <c r="M663" s="60">
        <v>30.436906083933092</v>
      </c>
      <c r="N663" s="60">
        <v>68.536795213758495</v>
      </c>
      <c r="S663"/>
      <c r="T663"/>
      <c r="U663"/>
    </row>
    <row r="664" spans="1:21" x14ac:dyDescent="0.25">
      <c r="A664" t="s">
        <v>625</v>
      </c>
      <c r="B664" s="13" t="s">
        <v>817</v>
      </c>
      <c r="C664" s="62">
        <v>48.088700000000003</v>
      </c>
      <c r="D664" s="62">
        <v>31.8127</v>
      </c>
      <c r="E664" s="62">
        <v>0.57050000000000001</v>
      </c>
      <c r="F664" s="62">
        <v>16.0121</v>
      </c>
      <c r="G664" s="62">
        <v>2.6133999999999999</v>
      </c>
      <c r="H664" s="61">
        <v>9.4299999999999995E-2</v>
      </c>
      <c r="I664" s="60"/>
      <c r="J664" s="60">
        <v>99.2119</v>
      </c>
      <c r="L664" s="60">
        <v>0.5384313296384573</v>
      </c>
      <c r="M664" s="60">
        <v>22.678400069054881</v>
      </c>
      <c r="N664" s="60">
        <v>76.78316860130667</v>
      </c>
      <c r="S664"/>
      <c r="T664"/>
      <c r="U664"/>
    </row>
    <row r="665" spans="1:21" x14ac:dyDescent="0.25">
      <c r="A665" t="s">
        <v>625</v>
      </c>
      <c r="B665" s="13" t="s">
        <v>817</v>
      </c>
      <c r="C665" s="62">
        <v>48.542299999999997</v>
      </c>
      <c r="D665" s="62">
        <v>31.222100000000001</v>
      </c>
      <c r="E665" s="62">
        <v>0.54010000000000002</v>
      </c>
      <c r="F665" s="62">
        <v>15.853400000000001</v>
      </c>
      <c r="G665" s="62">
        <v>2.6831999999999998</v>
      </c>
      <c r="H665" s="61">
        <v>9.5500000000000002E-2</v>
      </c>
      <c r="I665" s="60"/>
      <c r="J665" s="60">
        <v>99.006</v>
      </c>
      <c r="L665" s="60">
        <v>0.54609378311494261</v>
      </c>
      <c r="M665" s="60">
        <v>23.318725081547669</v>
      </c>
      <c r="N665" s="60">
        <v>76.13518113533739</v>
      </c>
      <c r="S665"/>
      <c r="T665"/>
      <c r="U665"/>
    </row>
    <row r="666" spans="1:21" x14ac:dyDescent="0.25">
      <c r="A666" t="s">
        <v>625</v>
      </c>
      <c r="B666" s="13" t="s">
        <v>817</v>
      </c>
      <c r="C666" s="62">
        <v>51.505099999999999</v>
      </c>
      <c r="D666" s="62">
        <v>29.322299999999998</v>
      </c>
      <c r="E666" s="62">
        <v>0.62060000000000004</v>
      </c>
      <c r="F666" s="62">
        <v>13.281700000000001</v>
      </c>
      <c r="G666" s="62">
        <v>3.9142999999999999</v>
      </c>
      <c r="H666" s="61">
        <v>0.21510000000000001</v>
      </c>
      <c r="I666" s="60"/>
      <c r="J666" s="60">
        <v>98.9221</v>
      </c>
      <c r="L666" s="60">
        <v>1.2420142736083308</v>
      </c>
      <c r="M666" s="60">
        <v>34.350113826946085</v>
      </c>
      <c r="N666" s="60">
        <v>64.407871899445581</v>
      </c>
      <c r="S666"/>
      <c r="T666"/>
      <c r="U666"/>
    </row>
    <row r="667" spans="1:21" x14ac:dyDescent="0.25">
      <c r="A667" t="s">
        <v>625</v>
      </c>
      <c r="B667" s="13" t="s">
        <v>817</v>
      </c>
      <c r="C667" s="62">
        <v>52.065399999999997</v>
      </c>
      <c r="D667" s="62">
        <v>28.7272</v>
      </c>
      <c r="E667" s="62">
        <v>0.56399999999999995</v>
      </c>
      <c r="F667" s="62">
        <v>12.9123</v>
      </c>
      <c r="G667" s="62">
        <v>4.2965</v>
      </c>
      <c r="H667" s="61">
        <v>0.24529999999999999</v>
      </c>
      <c r="I667" s="60"/>
      <c r="J667" s="60">
        <v>98.918499999999995</v>
      </c>
      <c r="L667" s="60">
        <v>1.3922096833302577</v>
      </c>
      <c r="M667" s="60">
        <v>37.060375405584303</v>
      </c>
      <c r="N667" s="60">
        <v>61.54741491108544</v>
      </c>
      <c r="S667"/>
      <c r="T667"/>
      <c r="U667"/>
    </row>
    <row r="668" spans="1:21" x14ac:dyDescent="0.25">
      <c r="A668" t="s">
        <v>625</v>
      </c>
      <c r="B668" s="13" t="s">
        <v>817</v>
      </c>
      <c r="C668" s="62">
        <v>53.586799999999997</v>
      </c>
      <c r="D668" s="62">
        <v>27.990400000000001</v>
      </c>
      <c r="E668" s="62">
        <v>0.49819999999999998</v>
      </c>
      <c r="F668" s="62">
        <v>11.5929</v>
      </c>
      <c r="G668" s="62">
        <v>4.827</v>
      </c>
      <c r="H668" s="61">
        <v>0.26550000000000001</v>
      </c>
      <c r="I668" s="60"/>
      <c r="J668" s="60">
        <v>98.846000000000004</v>
      </c>
      <c r="L668" s="60">
        <v>1.5313328407338906</v>
      </c>
      <c r="M668" s="60">
        <v>42.312653936023928</v>
      </c>
      <c r="N668" s="60">
        <v>56.156013223242184</v>
      </c>
      <c r="S668"/>
      <c r="T668"/>
      <c r="U668"/>
    </row>
    <row r="669" spans="1:21" x14ac:dyDescent="0.25">
      <c r="A669" t="s">
        <v>625</v>
      </c>
      <c r="B669" s="13" t="s">
        <v>817</v>
      </c>
      <c r="C669" s="62">
        <v>54.385899999999999</v>
      </c>
      <c r="D669" s="62">
        <v>27.564800000000002</v>
      </c>
      <c r="E669" s="62">
        <v>0.57869999999999999</v>
      </c>
      <c r="F669" s="62">
        <v>11.028700000000001</v>
      </c>
      <c r="G669" s="62">
        <v>5.3350999999999997</v>
      </c>
      <c r="H669" s="61">
        <v>0.29520000000000002</v>
      </c>
      <c r="I669" s="60"/>
      <c r="J669" s="60">
        <v>99.322699999999998</v>
      </c>
      <c r="L669" s="60">
        <v>1.6710149671509373</v>
      </c>
      <c r="M669" s="60">
        <v>45.898072439151349</v>
      </c>
      <c r="N669" s="60">
        <v>52.430912593697713</v>
      </c>
      <c r="S669"/>
      <c r="T669"/>
      <c r="U669"/>
    </row>
    <row r="670" spans="1:21" x14ac:dyDescent="0.25">
      <c r="A670" t="s">
        <v>625</v>
      </c>
      <c r="B670" s="13" t="s">
        <v>819</v>
      </c>
      <c r="C670" s="62">
        <v>62.162466666666667</v>
      </c>
      <c r="D670" s="62">
        <v>22.573166666666665</v>
      </c>
      <c r="E670" s="62">
        <v>0.47689999999999994</v>
      </c>
      <c r="F670" s="62">
        <v>4.3157666666666668</v>
      </c>
      <c r="G670" s="62">
        <v>9.3335999999999988</v>
      </c>
      <c r="H670" s="61">
        <v>0.23099999999999998</v>
      </c>
      <c r="I670" s="60"/>
      <c r="J670" s="60">
        <v>99.073899999999995</v>
      </c>
      <c r="L670" s="60">
        <v>1.2810433723996821</v>
      </c>
      <c r="M670" s="60">
        <v>78.624561989286249</v>
      </c>
      <c r="N670" s="60">
        <v>20.094394638314075</v>
      </c>
      <c r="S670"/>
      <c r="T670"/>
      <c r="U670"/>
    </row>
    <row r="671" spans="1:21" x14ac:dyDescent="0.25">
      <c r="A671" t="s">
        <v>625</v>
      </c>
      <c r="B671" s="13" t="s">
        <v>616</v>
      </c>
      <c r="C671" s="62">
        <v>0.15177952211459209</v>
      </c>
      <c r="D671" s="62">
        <v>0.14177871255351962</v>
      </c>
      <c r="E671" s="62">
        <v>8.3575893653613162E-2</v>
      </c>
      <c r="F671" s="62">
        <v>0.17603824395094744</v>
      </c>
      <c r="G671" s="62">
        <v>0.17522936397761657</v>
      </c>
      <c r="H671" s="61">
        <v>4.9642622815479952E-2</v>
      </c>
      <c r="I671" s="60"/>
      <c r="L671" s="60"/>
      <c r="M671" s="60"/>
      <c r="N671" s="60"/>
      <c r="S671"/>
      <c r="T671"/>
      <c r="U671"/>
    </row>
    <row r="672" spans="1:21" x14ac:dyDescent="0.25">
      <c r="A672" t="s">
        <v>631</v>
      </c>
      <c r="B672" s="13" t="s">
        <v>820</v>
      </c>
      <c r="C672" s="62">
        <v>47.319400000000002</v>
      </c>
      <c r="D672" s="62">
        <v>31.3797</v>
      </c>
      <c r="E672" s="62">
        <v>0.65700000000000003</v>
      </c>
      <c r="F672" s="62">
        <v>15.7882</v>
      </c>
      <c r="G672" s="62">
        <v>2.7223000000000002</v>
      </c>
      <c r="H672" s="61">
        <v>3.7699999999999997E-2</v>
      </c>
      <c r="I672" s="60"/>
      <c r="J672" s="60">
        <v>97.919600000000003</v>
      </c>
      <c r="L672" s="60">
        <v>0.21623537402654788</v>
      </c>
      <c r="M672" s="60">
        <v>23.730630161880338</v>
      </c>
      <c r="N672" s="60">
        <v>76.053134464093105</v>
      </c>
      <c r="S672"/>
      <c r="T672"/>
      <c r="U672"/>
    </row>
    <row r="673" spans="1:21" x14ac:dyDescent="0.25">
      <c r="A673" t="s">
        <v>631</v>
      </c>
      <c r="B673" s="13" t="s">
        <v>820</v>
      </c>
      <c r="C673" s="62">
        <v>48.613100000000003</v>
      </c>
      <c r="D673" s="62">
        <v>30.429500000000001</v>
      </c>
      <c r="E673" s="62">
        <v>0.53939999999999999</v>
      </c>
      <c r="F673" s="62">
        <v>15.151</v>
      </c>
      <c r="G673" s="62">
        <v>3.2090000000000001</v>
      </c>
      <c r="H673" s="61">
        <v>8.0399999999999999E-2</v>
      </c>
      <c r="I673" s="60"/>
      <c r="J673" s="60">
        <v>98.055099999999996</v>
      </c>
      <c r="L673" s="60">
        <v>0.45470110515027623</v>
      </c>
      <c r="M673" s="60">
        <v>27.582115598225808</v>
      </c>
      <c r="N673" s="60">
        <v>71.963183296623924</v>
      </c>
      <c r="S673"/>
      <c r="T673"/>
      <c r="U673"/>
    </row>
    <row r="674" spans="1:21" x14ac:dyDescent="0.25">
      <c r="A674" t="s">
        <v>631</v>
      </c>
      <c r="B674" s="13" t="s">
        <v>820</v>
      </c>
      <c r="C674" s="62">
        <v>48.711399999999998</v>
      </c>
      <c r="D674" s="62">
        <v>30.2605</v>
      </c>
      <c r="E674" s="62">
        <v>0.67959999999999998</v>
      </c>
      <c r="F674" s="62">
        <v>14.4153</v>
      </c>
      <c r="G674" s="62">
        <v>3.3340000000000001</v>
      </c>
      <c r="H674" s="61">
        <v>0.22109999999999999</v>
      </c>
      <c r="I674" s="60"/>
      <c r="J674" s="60">
        <v>97.619699999999995</v>
      </c>
      <c r="L674" s="60">
        <v>1.2710733975745725</v>
      </c>
      <c r="M674" s="60">
        <v>29.129657513441167</v>
      </c>
      <c r="N674" s="60">
        <v>69.599269088984272</v>
      </c>
      <c r="S674"/>
      <c r="T674"/>
      <c r="U674"/>
    </row>
    <row r="675" spans="1:21" x14ac:dyDescent="0.25">
      <c r="A675" t="s">
        <v>631</v>
      </c>
      <c r="B675" s="13" t="s">
        <v>820</v>
      </c>
      <c r="C675" s="62">
        <v>49.0824</v>
      </c>
      <c r="D675" s="62">
        <v>30.389900000000001</v>
      </c>
      <c r="E675" s="62">
        <v>0.89470000000000005</v>
      </c>
      <c r="F675" s="62">
        <v>15.084099999999999</v>
      </c>
      <c r="G675" s="62">
        <v>3.2643</v>
      </c>
      <c r="H675" s="61">
        <v>2.46E-2</v>
      </c>
      <c r="I675" s="60"/>
      <c r="J675" s="60">
        <v>98.645700000000005</v>
      </c>
      <c r="L675" s="60">
        <v>0.13934515344922677</v>
      </c>
      <c r="M675" s="60">
        <v>28.101837767334825</v>
      </c>
      <c r="N675" s="60">
        <v>71.758817079215945</v>
      </c>
      <c r="S675"/>
      <c r="T675"/>
      <c r="U675"/>
    </row>
    <row r="676" spans="1:21" x14ac:dyDescent="0.25">
      <c r="A676" t="s">
        <v>631</v>
      </c>
      <c r="B676" s="13" t="s">
        <v>820</v>
      </c>
      <c r="C676" s="62">
        <v>47.649299999999997</v>
      </c>
      <c r="D676" s="62">
        <v>31.201799999999999</v>
      </c>
      <c r="E676" s="62">
        <v>0.70320000000000005</v>
      </c>
      <c r="F676" s="62">
        <v>15.7936</v>
      </c>
      <c r="G676" s="62">
        <v>2.8531</v>
      </c>
      <c r="H676" s="61">
        <v>4.19E-2</v>
      </c>
      <c r="I676" s="60"/>
      <c r="J676" s="60">
        <v>98.223200000000006</v>
      </c>
      <c r="L676" s="60">
        <v>0.2374983090884685</v>
      </c>
      <c r="M676" s="60">
        <v>24.578274422651088</v>
      </c>
      <c r="N676" s="60">
        <v>75.184227268260457</v>
      </c>
      <c r="S676"/>
      <c r="T676"/>
      <c r="U676"/>
    </row>
    <row r="677" spans="1:21" x14ac:dyDescent="0.25">
      <c r="A677" t="s">
        <v>631</v>
      </c>
      <c r="B677" s="13" t="s">
        <v>820</v>
      </c>
      <c r="C677" s="62">
        <v>47.079099999999997</v>
      </c>
      <c r="D677" s="62">
        <v>32.040999999999997</v>
      </c>
      <c r="E677" s="62">
        <v>0.4919</v>
      </c>
      <c r="F677" s="62">
        <v>16.093299999999999</v>
      </c>
      <c r="G677" s="62">
        <v>2.6261999999999999</v>
      </c>
      <c r="H677" s="61">
        <v>8.7999999999999995E-2</v>
      </c>
      <c r="I677" s="60"/>
      <c r="J677" s="60">
        <v>98.417400000000001</v>
      </c>
      <c r="L677" s="60">
        <v>0.50013672431105571</v>
      </c>
      <c r="M677" s="60">
        <v>22.684111136446305</v>
      </c>
      <c r="N677" s="60">
        <v>76.815752139242647</v>
      </c>
      <c r="S677"/>
      <c r="T677"/>
      <c r="U677"/>
    </row>
    <row r="678" spans="1:21" x14ac:dyDescent="0.25">
      <c r="A678" t="s">
        <v>631</v>
      </c>
      <c r="B678" s="13" t="s">
        <v>820</v>
      </c>
      <c r="C678" s="62">
        <v>49.932600000000001</v>
      </c>
      <c r="D678" s="62">
        <v>29.827000000000002</v>
      </c>
      <c r="E678" s="62">
        <v>0.71740000000000004</v>
      </c>
      <c r="F678" s="62">
        <v>13.8565</v>
      </c>
      <c r="G678" s="62">
        <v>3.9399000000000002</v>
      </c>
      <c r="H678" s="61">
        <v>0.11260000000000001</v>
      </c>
      <c r="I678" s="60"/>
      <c r="J678" s="60">
        <v>98.405600000000007</v>
      </c>
      <c r="L678" s="60">
        <v>0.63480281903683977</v>
      </c>
      <c r="M678" s="60">
        <v>33.757754567305419</v>
      </c>
      <c r="N678" s="60">
        <v>65.607442613657724</v>
      </c>
      <c r="S678"/>
      <c r="T678"/>
      <c r="U678"/>
    </row>
    <row r="679" spans="1:21" x14ac:dyDescent="0.25">
      <c r="A679" t="s">
        <v>631</v>
      </c>
      <c r="B679" s="13" t="s">
        <v>820</v>
      </c>
      <c r="C679" s="62">
        <v>50.438299999999998</v>
      </c>
      <c r="D679" s="62">
        <v>29.389600000000002</v>
      </c>
      <c r="E679" s="62">
        <v>0.76490000000000002</v>
      </c>
      <c r="F679" s="62">
        <v>13.4533</v>
      </c>
      <c r="G679" s="62">
        <v>4.093</v>
      </c>
      <c r="H679" s="61">
        <v>5.0599999999999999E-2</v>
      </c>
      <c r="I679" s="60"/>
      <c r="J679" s="60">
        <v>98.2072</v>
      </c>
      <c r="L679" s="60">
        <v>0.28799338326865409</v>
      </c>
      <c r="M679" s="60">
        <v>35.404758293249962</v>
      </c>
      <c r="N679" s="60">
        <v>64.307248323481389</v>
      </c>
      <c r="S679"/>
      <c r="T679"/>
      <c r="U679"/>
    </row>
    <row r="680" spans="1:21" x14ac:dyDescent="0.25">
      <c r="A680" t="s">
        <v>631</v>
      </c>
      <c r="B680" s="13" t="s">
        <v>820</v>
      </c>
      <c r="C680" s="62">
        <v>51.264000000000003</v>
      </c>
      <c r="D680" s="62">
        <v>29.159300000000002</v>
      </c>
      <c r="E680" s="62">
        <v>0.44109999999999999</v>
      </c>
      <c r="F680" s="62">
        <v>12.862500000000001</v>
      </c>
      <c r="G680" s="62">
        <v>4.4736000000000002</v>
      </c>
      <c r="H680" s="61">
        <v>6.6400000000000001E-2</v>
      </c>
      <c r="I680" s="60"/>
      <c r="J680" s="60">
        <v>98.277799999999999</v>
      </c>
      <c r="L680" s="60">
        <v>0.37582270207897339</v>
      </c>
      <c r="M680" s="60">
        <v>38.482207520000109</v>
      </c>
      <c r="N680" s="60">
        <v>61.141969777920913</v>
      </c>
      <c r="S680"/>
      <c r="T680"/>
      <c r="U680"/>
    </row>
    <row r="681" spans="1:21" x14ac:dyDescent="0.25">
      <c r="A681" t="s">
        <v>631</v>
      </c>
      <c r="B681" s="13" t="s">
        <v>820</v>
      </c>
      <c r="C681" s="62">
        <v>61.340499999999999</v>
      </c>
      <c r="D681" s="62">
        <v>23.179600000000001</v>
      </c>
      <c r="E681" s="62">
        <v>0.35680000000000001</v>
      </c>
      <c r="F681" s="62">
        <v>5.0175999999999998</v>
      </c>
      <c r="G681" s="62">
        <v>8.9582999999999995</v>
      </c>
      <c r="H681" s="61">
        <v>0.1469</v>
      </c>
      <c r="I681" s="60"/>
      <c r="J681" s="60">
        <v>98.962400000000002</v>
      </c>
      <c r="L681" s="60">
        <v>0.81721089871209429</v>
      </c>
      <c r="M681" s="60">
        <v>75.740096230674027</v>
      </c>
      <c r="N681" s="60">
        <v>23.442692870613875</v>
      </c>
      <c r="S681"/>
      <c r="T681"/>
      <c r="U681"/>
    </row>
    <row r="682" spans="1:21" x14ac:dyDescent="0.25">
      <c r="A682" t="s">
        <v>631</v>
      </c>
      <c r="B682" s="13" t="s">
        <v>821</v>
      </c>
      <c r="C682" s="62">
        <v>60.795200000000001</v>
      </c>
      <c r="D682" s="62">
        <v>21.867699999999999</v>
      </c>
      <c r="E682" s="62">
        <v>0.62760000000000005</v>
      </c>
      <c r="F682" s="62">
        <v>5.8536000000000001</v>
      </c>
      <c r="G682" s="62">
        <v>9.0622000000000007</v>
      </c>
      <c r="H682" s="61">
        <v>0.14829999999999999</v>
      </c>
      <c r="I682" s="60"/>
      <c r="J682" s="60">
        <v>98.391999999999996</v>
      </c>
      <c r="L682" s="60">
        <v>0.78727224276543606</v>
      </c>
      <c r="M682" s="60">
        <v>73.114805233082635</v>
      </c>
      <c r="N682" s="60">
        <v>26.097922524151922</v>
      </c>
      <c r="S682"/>
      <c r="T682"/>
      <c r="U682"/>
    </row>
    <row r="683" spans="1:21" x14ac:dyDescent="0.25">
      <c r="A683" t="s">
        <v>631</v>
      </c>
      <c r="B683" s="13" t="s">
        <v>821</v>
      </c>
      <c r="C683" s="62">
        <v>62.942399999999999</v>
      </c>
      <c r="D683" s="62">
        <v>21.9589</v>
      </c>
      <c r="E683" s="62">
        <v>0.48370000000000002</v>
      </c>
      <c r="F683" s="62">
        <v>3.9342999999999999</v>
      </c>
      <c r="G683" s="62">
        <v>9.6364000000000001</v>
      </c>
      <c r="H683" s="61">
        <v>0.21190000000000001</v>
      </c>
      <c r="I683" s="60"/>
      <c r="J683" s="60">
        <v>99.171999999999997</v>
      </c>
      <c r="L683" s="60">
        <v>1.1667505231979978</v>
      </c>
      <c r="M683" s="60">
        <v>80.639859556734848</v>
      </c>
      <c r="N683" s="60">
        <v>18.193389920067158</v>
      </c>
      <c r="S683"/>
      <c r="T683"/>
      <c r="U683"/>
    </row>
    <row r="684" spans="1:21" x14ac:dyDescent="0.25">
      <c r="A684" t="s">
        <v>631</v>
      </c>
      <c r="B684" s="13" t="s">
        <v>821</v>
      </c>
      <c r="C684" s="62">
        <v>59.629100000000001</v>
      </c>
      <c r="D684" s="62">
        <v>21.956</v>
      </c>
      <c r="E684" s="62">
        <v>0.62409999999999999</v>
      </c>
      <c r="F684" s="62">
        <v>6.1944999999999997</v>
      </c>
      <c r="G684" s="62">
        <v>8.5853000000000002</v>
      </c>
      <c r="H684" s="61">
        <v>0.13730000000000001</v>
      </c>
      <c r="I684" s="60"/>
      <c r="J684" s="60">
        <v>97.148099999999999</v>
      </c>
      <c r="L684" s="60">
        <v>0.74669471495966888</v>
      </c>
      <c r="M684" s="60">
        <v>70.960376630515611</v>
      </c>
      <c r="N684" s="60">
        <v>28.292928654524747</v>
      </c>
      <c r="S684"/>
      <c r="T684"/>
      <c r="U684"/>
    </row>
    <row r="685" spans="1:21" x14ac:dyDescent="0.25">
      <c r="A685" t="s">
        <v>631</v>
      </c>
      <c r="B685" s="13" t="s">
        <v>821</v>
      </c>
      <c r="C685" s="62">
        <v>55.92</v>
      </c>
      <c r="D685" s="62">
        <v>25.628499999999999</v>
      </c>
      <c r="E685" s="62">
        <v>0.83520000000000005</v>
      </c>
      <c r="F685" s="62">
        <v>8.9118999999999993</v>
      </c>
      <c r="G685" s="62">
        <v>6.6012000000000004</v>
      </c>
      <c r="H685" s="61">
        <v>8.5199999999999998E-2</v>
      </c>
      <c r="I685" s="60"/>
      <c r="J685" s="60">
        <v>97.988699999999994</v>
      </c>
      <c r="L685" s="60">
        <v>0.48402624033746972</v>
      </c>
      <c r="M685" s="60">
        <v>56.995438454344828</v>
      </c>
      <c r="N685" s="60">
        <v>42.520535305317722</v>
      </c>
      <c r="S685"/>
      <c r="T685"/>
      <c r="U685"/>
    </row>
    <row r="686" spans="1:21" x14ac:dyDescent="0.25">
      <c r="A686" t="s">
        <v>631</v>
      </c>
      <c r="B686" s="13" t="s">
        <v>821</v>
      </c>
      <c r="C686" s="62">
        <v>51.447000000000003</v>
      </c>
      <c r="D686" s="62">
        <v>28.682200000000002</v>
      </c>
      <c r="E686" s="62">
        <v>0.9607</v>
      </c>
      <c r="F686" s="62">
        <v>12.525399999999999</v>
      </c>
      <c r="G686" s="62">
        <v>4.641</v>
      </c>
      <c r="H686" s="61">
        <v>5.5500000000000001E-2</v>
      </c>
      <c r="I686" s="60"/>
      <c r="J686" s="60">
        <v>98.320499999999996</v>
      </c>
      <c r="L686" s="60">
        <v>0.31483450520700479</v>
      </c>
      <c r="M686" s="60">
        <v>40.01186598790003</v>
      </c>
      <c r="N686" s="60">
        <v>59.673299506892953</v>
      </c>
      <c r="S686"/>
      <c r="T686"/>
      <c r="U686"/>
    </row>
    <row r="687" spans="1:21" x14ac:dyDescent="0.25">
      <c r="A687" t="s">
        <v>631</v>
      </c>
      <c r="B687" s="13" t="s">
        <v>821</v>
      </c>
      <c r="C687" s="62">
        <v>52.375700000000002</v>
      </c>
      <c r="D687" s="62">
        <v>28.717700000000001</v>
      </c>
      <c r="E687" s="62">
        <v>0.65269999999999995</v>
      </c>
      <c r="F687" s="62">
        <v>12.087899999999999</v>
      </c>
      <c r="G687" s="62">
        <v>4.9462000000000002</v>
      </c>
      <c r="H687" s="61">
        <v>0.1119</v>
      </c>
      <c r="I687" s="60"/>
      <c r="J687" s="60">
        <v>98.894300000000001</v>
      </c>
      <c r="L687" s="60">
        <v>0.62931913342725576</v>
      </c>
      <c r="M687" s="60">
        <v>42.276635613830237</v>
      </c>
      <c r="N687" s="60">
        <v>57.094045252742511</v>
      </c>
      <c r="S687"/>
      <c r="T687"/>
      <c r="U687"/>
    </row>
    <row r="688" spans="1:21" x14ac:dyDescent="0.25">
      <c r="A688" t="s">
        <v>631</v>
      </c>
      <c r="B688" s="13" t="s">
        <v>821</v>
      </c>
      <c r="C688" s="62">
        <v>53.014299999999999</v>
      </c>
      <c r="D688" s="62">
        <v>28.004899999999999</v>
      </c>
      <c r="E688" s="62">
        <v>0.77139999999999997</v>
      </c>
      <c r="F688" s="62">
        <v>11.297599999999999</v>
      </c>
      <c r="G688" s="62">
        <v>5.2664</v>
      </c>
      <c r="H688" s="61">
        <v>7.9899999999999999E-2</v>
      </c>
      <c r="I688" s="60"/>
      <c r="J688" s="60">
        <v>98.4345</v>
      </c>
      <c r="L688" s="60">
        <v>0.45469978857876414</v>
      </c>
      <c r="M688" s="60">
        <v>45.549090667037703</v>
      </c>
      <c r="N688" s="60">
        <v>53.996209544383532</v>
      </c>
      <c r="S688"/>
      <c r="T688"/>
      <c r="U688"/>
    </row>
    <row r="689" spans="1:21" x14ac:dyDescent="0.25">
      <c r="A689" t="s">
        <v>631</v>
      </c>
      <c r="B689" s="13" t="s">
        <v>821</v>
      </c>
      <c r="C689" s="62">
        <v>54.4482</v>
      </c>
      <c r="D689" s="62">
        <v>27.496200000000002</v>
      </c>
      <c r="E689" s="62">
        <v>0.50460000000000005</v>
      </c>
      <c r="F689" s="62">
        <v>10.581799999999999</v>
      </c>
      <c r="G689" s="62">
        <v>5.7321</v>
      </c>
      <c r="H689" s="61">
        <v>6.6199999999999995E-2</v>
      </c>
      <c r="I689" s="60"/>
      <c r="J689" s="60">
        <v>98.844399999999993</v>
      </c>
      <c r="L689" s="60">
        <v>0.37475348259974794</v>
      </c>
      <c r="M689" s="60">
        <v>49.316170174663739</v>
      </c>
      <c r="N689" s="60">
        <v>50.309076342736525</v>
      </c>
      <c r="S689"/>
      <c r="T689"/>
      <c r="U689"/>
    </row>
    <row r="690" spans="1:21" x14ac:dyDescent="0.25">
      <c r="A690" t="s">
        <v>631</v>
      </c>
      <c r="B690" s="13" t="s">
        <v>821</v>
      </c>
      <c r="C690" s="62">
        <v>62.2393</v>
      </c>
      <c r="D690" s="62">
        <v>22.797999999999998</v>
      </c>
      <c r="E690" s="62">
        <v>0.46589999999999998</v>
      </c>
      <c r="F690" s="62">
        <v>4.7762000000000002</v>
      </c>
      <c r="G690" s="62">
        <v>9.1914999999999996</v>
      </c>
      <c r="H690" s="61">
        <v>0.21410000000000001</v>
      </c>
      <c r="I690" s="60"/>
      <c r="J690" s="60">
        <v>99.706999999999994</v>
      </c>
      <c r="L690" s="60">
        <v>1.1767191481184511</v>
      </c>
      <c r="M690" s="60">
        <v>76.776876705385703</v>
      </c>
      <c r="N690" s="60">
        <v>22.046404146495835</v>
      </c>
      <c r="S690"/>
      <c r="T690"/>
      <c r="U690"/>
    </row>
    <row r="691" spans="1:21" x14ac:dyDescent="0.25">
      <c r="A691" t="s">
        <v>631</v>
      </c>
      <c r="B691" s="13" t="s">
        <v>821</v>
      </c>
      <c r="C691" s="62">
        <v>60.957799999999999</v>
      </c>
      <c r="D691" s="62">
        <v>22.909500000000001</v>
      </c>
      <c r="E691" s="62">
        <v>0.51139999999999997</v>
      </c>
      <c r="F691" s="62">
        <v>4.8653000000000004</v>
      </c>
      <c r="G691" s="62">
        <v>9.0129999999999999</v>
      </c>
      <c r="H691" s="61">
        <v>0.14199999999999999</v>
      </c>
      <c r="I691" s="60"/>
      <c r="J691" s="60">
        <v>98.374799999999993</v>
      </c>
      <c r="L691" s="60">
        <v>0.79214102908501605</v>
      </c>
      <c r="M691" s="60">
        <v>76.413735558104023</v>
      </c>
      <c r="N691" s="60">
        <v>22.794123412810968</v>
      </c>
      <c r="S691"/>
      <c r="T691"/>
      <c r="U691"/>
    </row>
    <row r="692" spans="1:21" x14ac:dyDescent="0.25">
      <c r="H692" s="61"/>
      <c r="I692" s="60"/>
      <c r="L692" s="60"/>
      <c r="M692" s="60"/>
      <c r="N692" s="60"/>
      <c r="S692"/>
      <c r="T692"/>
      <c r="U692"/>
    </row>
    <row r="693" spans="1:21" x14ac:dyDescent="0.25">
      <c r="A693" t="s">
        <v>532</v>
      </c>
      <c r="B693" s="13" t="s">
        <v>822</v>
      </c>
      <c r="C693" s="62">
        <v>52.145000000000003</v>
      </c>
      <c r="D693" s="62">
        <v>29.398099999999999</v>
      </c>
      <c r="E693" s="62">
        <v>0.61699999999999999</v>
      </c>
      <c r="F693" s="62">
        <v>13.2918</v>
      </c>
      <c r="G693" s="62">
        <v>4.1097999999999999</v>
      </c>
      <c r="H693" s="61">
        <v>0.19520000000000001</v>
      </c>
      <c r="I693" s="60"/>
      <c r="J693" s="60">
        <v>99.796199999999999</v>
      </c>
      <c r="L693" s="60">
        <v>1.1088171146609835</v>
      </c>
      <c r="M693" s="60">
        <v>35.480415031970779</v>
      </c>
      <c r="N693" s="60">
        <v>63.410767853368242</v>
      </c>
      <c r="S693"/>
      <c r="T693"/>
      <c r="U693"/>
    </row>
    <row r="694" spans="1:21" x14ac:dyDescent="0.25">
      <c r="A694" t="s">
        <v>532</v>
      </c>
      <c r="B694" s="13" t="s">
        <v>822</v>
      </c>
      <c r="C694" s="62">
        <v>51.257300000000001</v>
      </c>
      <c r="D694" s="62">
        <v>29.610199999999999</v>
      </c>
      <c r="E694" s="62">
        <v>0.58530000000000004</v>
      </c>
      <c r="F694" s="62">
        <v>13.6114</v>
      </c>
      <c r="G694" s="62">
        <v>4.0517000000000003</v>
      </c>
      <c r="H694" s="61">
        <v>0.17050000000000001</v>
      </c>
      <c r="I694" s="60"/>
      <c r="J694" s="60">
        <v>99.290700000000001</v>
      </c>
      <c r="L694" s="60">
        <v>0.96003551537235698</v>
      </c>
      <c r="M694" s="60">
        <v>34.672734479174323</v>
      </c>
      <c r="N694" s="60">
        <v>64.367230005453308</v>
      </c>
      <c r="S694"/>
      <c r="T694"/>
      <c r="U694"/>
    </row>
    <row r="695" spans="1:21" x14ac:dyDescent="0.25">
      <c r="A695" t="s">
        <v>532</v>
      </c>
      <c r="B695" s="13" t="s">
        <v>822</v>
      </c>
      <c r="C695" s="62">
        <v>50.710099999999997</v>
      </c>
      <c r="D695" s="62">
        <v>29.888300000000001</v>
      </c>
      <c r="E695" s="62">
        <v>0.5756</v>
      </c>
      <c r="F695" s="62">
        <v>13.954700000000001</v>
      </c>
      <c r="G695" s="62">
        <v>3.9152</v>
      </c>
      <c r="H695" s="61">
        <v>0.1618</v>
      </c>
      <c r="I695" s="60"/>
      <c r="J695" s="60">
        <v>99.172799999999995</v>
      </c>
      <c r="L695" s="60">
        <v>0.90736137514669979</v>
      </c>
      <c r="M695" s="60">
        <v>33.369032817044783</v>
      </c>
      <c r="N695" s="60">
        <v>65.723605807808525</v>
      </c>
      <c r="S695"/>
      <c r="T695"/>
      <c r="U695"/>
    </row>
    <row r="696" spans="1:21" x14ac:dyDescent="0.25">
      <c r="A696" t="s">
        <v>532</v>
      </c>
      <c r="B696" s="13" t="s">
        <v>822</v>
      </c>
      <c r="C696" s="62">
        <v>51.465299999999999</v>
      </c>
      <c r="D696" s="62">
        <v>29.81</v>
      </c>
      <c r="E696" s="62">
        <v>0.56769999999999998</v>
      </c>
      <c r="F696" s="62">
        <v>13.672000000000001</v>
      </c>
      <c r="G696" s="62">
        <v>4.1330999999999998</v>
      </c>
      <c r="H696" s="61">
        <v>0.16009999999999999</v>
      </c>
      <c r="I696" s="60"/>
      <c r="J696" s="60">
        <v>99.849900000000005</v>
      </c>
      <c r="L696" s="60">
        <v>0.89321747550340169</v>
      </c>
      <c r="M696" s="60">
        <v>35.045292467520909</v>
      </c>
      <c r="N696" s="60">
        <v>64.061490056975686</v>
      </c>
      <c r="S696"/>
      <c r="T696"/>
      <c r="U696"/>
    </row>
    <row r="697" spans="1:21" x14ac:dyDescent="0.25">
      <c r="A697" t="s">
        <v>532</v>
      </c>
      <c r="B697" s="13" t="s">
        <v>822</v>
      </c>
      <c r="C697" s="62">
        <v>51.770099999999999</v>
      </c>
      <c r="D697" s="62">
        <v>29.546600000000002</v>
      </c>
      <c r="E697" s="62">
        <v>0.53049999999999997</v>
      </c>
      <c r="F697" s="62">
        <v>13.0184</v>
      </c>
      <c r="G697" s="62">
        <v>4.0563000000000002</v>
      </c>
      <c r="H697" s="61">
        <v>0.2014</v>
      </c>
      <c r="I697" s="60"/>
      <c r="J697" s="60">
        <v>99.112200000000001</v>
      </c>
      <c r="L697" s="60">
        <v>1.1641872398500817</v>
      </c>
      <c r="M697" s="60">
        <v>35.635374917387779</v>
      </c>
      <c r="N697" s="60">
        <v>63.200437842762149</v>
      </c>
      <c r="S697"/>
      <c r="T697"/>
      <c r="U697"/>
    </row>
    <row r="698" spans="1:21" x14ac:dyDescent="0.25">
      <c r="A698" t="s">
        <v>532</v>
      </c>
      <c r="B698" s="13" t="s">
        <v>822</v>
      </c>
      <c r="C698" s="62">
        <v>51.455800000000004</v>
      </c>
      <c r="D698" s="62">
        <v>29.3383</v>
      </c>
      <c r="E698" s="62">
        <v>0.47760000000000002</v>
      </c>
      <c r="F698" s="62">
        <v>13.0953</v>
      </c>
      <c r="G698" s="62">
        <v>4.0922999999999998</v>
      </c>
      <c r="H698" s="61">
        <v>0.19470000000000001</v>
      </c>
      <c r="I698" s="60"/>
      <c r="J698" s="60">
        <v>98.636399999999995</v>
      </c>
      <c r="L698" s="60">
        <v>1.1181802361290329</v>
      </c>
      <c r="M698" s="60">
        <v>35.719158602410459</v>
      </c>
      <c r="N698" s="60">
        <v>63.162661161460512</v>
      </c>
      <c r="S698"/>
      <c r="T698"/>
      <c r="U698"/>
    </row>
    <row r="699" spans="1:21" x14ac:dyDescent="0.25">
      <c r="A699" t="s">
        <v>532</v>
      </c>
      <c r="B699" s="13" t="s">
        <v>822</v>
      </c>
      <c r="C699" s="62">
        <v>52.235100000000003</v>
      </c>
      <c r="D699" s="62">
        <v>29.1554</v>
      </c>
      <c r="E699" s="62">
        <v>0.38529999999999998</v>
      </c>
      <c r="F699" s="62">
        <v>12.5656</v>
      </c>
      <c r="G699" s="62">
        <v>4.4436</v>
      </c>
      <c r="H699" s="61">
        <v>0.247</v>
      </c>
      <c r="I699" s="60"/>
      <c r="J699" s="60">
        <v>99.047300000000007</v>
      </c>
      <c r="L699" s="60">
        <v>1.4071218598174342</v>
      </c>
      <c r="M699" s="60">
        <v>38.473138057355492</v>
      </c>
      <c r="N699" s="60">
        <v>60.119740082827064</v>
      </c>
      <c r="S699"/>
      <c r="T699"/>
      <c r="U699"/>
    </row>
    <row r="700" spans="1:21" x14ac:dyDescent="0.25">
      <c r="A700" t="s">
        <v>532</v>
      </c>
      <c r="B700" s="13" t="s">
        <v>822</v>
      </c>
      <c r="C700" s="62">
        <v>51.971499999999999</v>
      </c>
      <c r="D700" s="62">
        <v>29.234000000000002</v>
      </c>
      <c r="E700" s="62">
        <v>0.4304</v>
      </c>
      <c r="F700" s="62">
        <v>13.214499999999999</v>
      </c>
      <c r="G700" s="62">
        <v>4.3348000000000004</v>
      </c>
      <c r="H700" s="61">
        <v>0.17630000000000001</v>
      </c>
      <c r="I700" s="60"/>
      <c r="J700" s="60">
        <v>99.403199999999998</v>
      </c>
      <c r="L700" s="60">
        <v>0.98698489889822616</v>
      </c>
      <c r="M700" s="60">
        <v>36.882058851464187</v>
      </c>
      <c r="N700" s="60">
        <v>62.13095624963757</v>
      </c>
      <c r="S700"/>
      <c r="T700"/>
      <c r="U700"/>
    </row>
    <row r="701" spans="1:21" x14ac:dyDescent="0.25">
      <c r="A701" t="s">
        <v>532</v>
      </c>
      <c r="B701" s="13" t="s">
        <v>822</v>
      </c>
      <c r="C701" s="62">
        <v>51.443100000000001</v>
      </c>
      <c r="D701" s="62">
        <v>29.398199999999999</v>
      </c>
      <c r="E701" s="62">
        <v>0.45200000000000001</v>
      </c>
      <c r="F701" s="62">
        <v>13.1897</v>
      </c>
      <c r="G701" s="62">
        <v>4.1706000000000003</v>
      </c>
      <c r="H701" s="61">
        <v>0.19639999999999999</v>
      </c>
      <c r="I701" s="60"/>
      <c r="J701" s="60">
        <v>98.854399999999998</v>
      </c>
      <c r="L701" s="60">
        <v>1.1151359811822434</v>
      </c>
      <c r="M701" s="60">
        <v>35.98924871153929</v>
      </c>
      <c r="N701" s="60">
        <v>62.895615307278455</v>
      </c>
      <c r="S701"/>
      <c r="T701"/>
      <c r="U701"/>
    </row>
    <row r="702" spans="1:21" x14ac:dyDescent="0.25">
      <c r="A702" t="s">
        <v>532</v>
      </c>
      <c r="B702" s="13" t="s">
        <v>822</v>
      </c>
      <c r="C702" s="62">
        <v>51.450200000000002</v>
      </c>
      <c r="D702" s="62">
        <v>29.361899999999999</v>
      </c>
      <c r="E702" s="62">
        <v>0.55800000000000005</v>
      </c>
      <c r="F702" s="62">
        <v>13.2943</v>
      </c>
      <c r="G702" s="62">
        <v>4.2423999999999999</v>
      </c>
      <c r="H702" s="61">
        <v>0.21590000000000001</v>
      </c>
      <c r="I702" s="60"/>
      <c r="J702" s="60">
        <v>99.063400000000001</v>
      </c>
      <c r="L702" s="60">
        <v>1.2109707571510653</v>
      </c>
      <c r="M702" s="60">
        <v>36.164338346997582</v>
      </c>
      <c r="N702" s="60">
        <v>62.624690895851366</v>
      </c>
      <c r="S702"/>
      <c r="T702"/>
      <c r="U702"/>
    </row>
    <row r="703" spans="1:21" x14ac:dyDescent="0.25">
      <c r="A703" t="s">
        <v>532</v>
      </c>
      <c r="B703" s="13" t="s">
        <v>822</v>
      </c>
      <c r="C703" s="62">
        <v>51.886699999999998</v>
      </c>
      <c r="D703" s="62">
        <v>28.957699999999999</v>
      </c>
      <c r="E703" s="62">
        <v>0.49340000000000001</v>
      </c>
      <c r="F703" s="62">
        <v>12.9315</v>
      </c>
      <c r="G703" s="62">
        <v>4.4118000000000004</v>
      </c>
      <c r="H703" s="61">
        <v>0.21990000000000001</v>
      </c>
      <c r="I703" s="60"/>
      <c r="J703" s="60">
        <v>98.927400000000006</v>
      </c>
      <c r="L703" s="60">
        <v>1.2364052432507897</v>
      </c>
      <c r="M703" s="60">
        <v>37.699823876017213</v>
      </c>
      <c r="N703" s="60">
        <v>61.063770880732008</v>
      </c>
      <c r="S703"/>
      <c r="T703"/>
      <c r="U703"/>
    </row>
    <row r="704" spans="1:21" x14ac:dyDescent="0.25">
      <c r="A704" t="s">
        <v>532</v>
      </c>
      <c r="B704" s="13" t="s">
        <v>822</v>
      </c>
      <c r="C704" s="62">
        <v>52.053800000000003</v>
      </c>
      <c r="D704" s="62">
        <v>29.077100000000002</v>
      </c>
      <c r="E704" s="62">
        <v>0.47370000000000001</v>
      </c>
      <c r="F704" s="62">
        <v>12.747299999999999</v>
      </c>
      <c r="G704" s="62">
        <v>4.3628</v>
      </c>
      <c r="H704" s="61">
        <v>0.2334</v>
      </c>
      <c r="I704" s="60"/>
      <c r="J704" s="60">
        <v>98.895399999999995</v>
      </c>
      <c r="L704" s="60">
        <v>1.3284187532038059</v>
      </c>
      <c r="M704" s="60">
        <v>37.738735718418539</v>
      </c>
      <c r="N704" s="60">
        <v>60.932845528377641</v>
      </c>
      <c r="S704"/>
      <c r="T704"/>
      <c r="U704"/>
    </row>
    <row r="705" spans="1:21" x14ac:dyDescent="0.25">
      <c r="A705" t="s">
        <v>532</v>
      </c>
      <c r="B705" s="13" t="s">
        <v>822</v>
      </c>
      <c r="C705" s="62">
        <v>52.48</v>
      </c>
      <c r="D705" s="62">
        <v>28.790800000000001</v>
      </c>
      <c r="E705" s="62">
        <v>0.49530000000000002</v>
      </c>
      <c r="F705" s="62">
        <v>12.8047</v>
      </c>
      <c r="G705" s="62">
        <v>4.5755999999999997</v>
      </c>
      <c r="H705" s="61">
        <v>0.25419999999999998</v>
      </c>
      <c r="I705" s="60"/>
      <c r="J705" s="60">
        <v>99.420400000000001</v>
      </c>
      <c r="L705" s="60">
        <v>1.415195499046499</v>
      </c>
      <c r="M705" s="60">
        <v>38.714783944679844</v>
      </c>
      <c r="N705" s="60">
        <v>59.870020556273651</v>
      </c>
      <c r="S705"/>
      <c r="T705"/>
      <c r="U705"/>
    </row>
    <row r="706" spans="1:21" x14ac:dyDescent="0.25">
      <c r="A706" t="s">
        <v>532</v>
      </c>
      <c r="B706" s="13" t="s">
        <v>822</v>
      </c>
      <c r="C706" s="62">
        <v>52.651499999999999</v>
      </c>
      <c r="D706" s="62">
        <v>29.046199999999999</v>
      </c>
      <c r="E706" s="62">
        <v>0.48359999999999997</v>
      </c>
      <c r="F706" s="62">
        <v>12.5228</v>
      </c>
      <c r="G706" s="62">
        <v>4.6590999999999996</v>
      </c>
      <c r="H706" s="61">
        <v>0.2636</v>
      </c>
      <c r="I706" s="60"/>
      <c r="J706" s="60">
        <v>99.644400000000005</v>
      </c>
      <c r="L706" s="60">
        <v>1.475780565894651</v>
      </c>
      <c r="M706" s="60">
        <v>39.642981444678952</v>
      </c>
      <c r="N706" s="60">
        <v>58.881237989426403</v>
      </c>
      <c r="S706"/>
      <c r="T706"/>
      <c r="U706"/>
    </row>
    <row r="707" spans="1:21" x14ac:dyDescent="0.25">
      <c r="A707" t="s">
        <v>532</v>
      </c>
      <c r="B707" s="13" t="s">
        <v>822</v>
      </c>
      <c r="C707" s="62">
        <v>52.800800000000002</v>
      </c>
      <c r="D707" s="62">
        <v>28.669499999999999</v>
      </c>
      <c r="E707" s="62">
        <v>0.52280000000000004</v>
      </c>
      <c r="F707" s="62">
        <v>12.1671</v>
      </c>
      <c r="G707" s="62">
        <v>4.7811000000000003</v>
      </c>
      <c r="H707" s="61">
        <v>0.27110000000000001</v>
      </c>
      <c r="I707" s="60"/>
      <c r="J707" s="60">
        <v>99.247500000000002</v>
      </c>
      <c r="L707" s="60">
        <v>1.5268149388910039</v>
      </c>
      <c r="M707" s="60">
        <v>40.923484612194159</v>
      </c>
      <c r="N707" s="60">
        <v>57.549700448914841</v>
      </c>
      <c r="S707"/>
      <c r="T707"/>
      <c r="U707"/>
    </row>
    <row r="708" spans="1:21" x14ac:dyDescent="0.25">
      <c r="A708" t="s">
        <v>532</v>
      </c>
      <c r="B708" s="13" t="s">
        <v>822</v>
      </c>
      <c r="C708" s="62">
        <v>53.150399999999998</v>
      </c>
      <c r="D708" s="62">
        <v>28.379100000000001</v>
      </c>
      <c r="E708" s="62">
        <v>0.46</v>
      </c>
      <c r="F708" s="62">
        <v>12.4</v>
      </c>
      <c r="G708" s="62">
        <v>4.7380000000000004</v>
      </c>
      <c r="H708" s="61">
        <v>0.26119999999999999</v>
      </c>
      <c r="I708" s="60"/>
      <c r="J708" s="60">
        <v>99.415099999999995</v>
      </c>
      <c r="L708" s="60">
        <v>1.4611677013285811</v>
      </c>
      <c r="M708" s="60">
        <v>40.281890416744687</v>
      </c>
      <c r="N708" s="60">
        <v>58.256941881926728</v>
      </c>
      <c r="S708"/>
      <c r="T708"/>
      <c r="U708"/>
    </row>
    <row r="709" spans="1:21" x14ac:dyDescent="0.25">
      <c r="A709" t="s">
        <v>532</v>
      </c>
      <c r="B709" s="13" t="s">
        <v>822</v>
      </c>
      <c r="C709" s="62">
        <v>53.231699999999996</v>
      </c>
      <c r="D709" s="62">
        <v>28.3797</v>
      </c>
      <c r="E709" s="62">
        <v>0.53280000000000005</v>
      </c>
      <c r="F709" s="62">
        <v>12.001300000000001</v>
      </c>
      <c r="G709" s="62">
        <v>4.8800999999999997</v>
      </c>
      <c r="H709" s="61">
        <v>0.27989999999999998</v>
      </c>
      <c r="I709" s="60"/>
      <c r="J709" s="60">
        <v>99.331900000000005</v>
      </c>
      <c r="L709" s="60">
        <v>1.5746009959129952</v>
      </c>
      <c r="M709" s="60">
        <v>41.723837076563832</v>
      </c>
      <c r="N709" s="60">
        <v>56.70156192752318</v>
      </c>
      <c r="S709"/>
      <c r="T709"/>
      <c r="U709"/>
    </row>
    <row r="710" spans="1:21" x14ac:dyDescent="0.25">
      <c r="A710" t="s">
        <v>532</v>
      </c>
      <c r="B710" s="13" t="s">
        <v>822</v>
      </c>
      <c r="C710" s="62">
        <v>53.983499999999999</v>
      </c>
      <c r="D710" s="62">
        <v>27.919</v>
      </c>
      <c r="E710" s="62">
        <v>0.46610000000000001</v>
      </c>
      <c r="F710" s="62">
        <v>11.523899999999999</v>
      </c>
      <c r="G710" s="62">
        <v>5.1192000000000002</v>
      </c>
      <c r="H710" s="61">
        <v>0.25990000000000002</v>
      </c>
      <c r="I710" s="60"/>
      <c r="J710" s="60">
        <v>99.284800000000004</v>
      </c>
      <c r="L710" s="60">
        <v>1.4668387811399779</v>
      </c>
      <c r="M710" s="60">
        <v>43.910268975727519</v>
      </c>
      <c r="N710" s="60">
        <v>54.62289224313249</v>
      </c>
      <c r="S710"/>
      <c r="T710"/>
      <c r="U710"/>
    </row>
    <row r="711" spans="1:21" x14ac:dyDescent="0.25">
      <c r="A711" t="s">
        <v>532</v>
      </c>
      <c r="B711" s="13" t="s">
        <v>822</v>
      </c>
      <c r="C711" s="62">
        <v>54.856999999999999</v>
      </c>
      <c r="D711" s="62">
        <v>27.220199999999998</v>
      </c>
      <c r="E711" s="62">
        <v>0.51329999999999998</v>
      </c>
      <c r="F711" s="62">
        <v>10.581</v>
      </c>
      <c r="G711" s="62">
        <v>5.6917999999999997</v>
      </c>
      <c r="H711" s="61">
        <v>0.34970000000000001</v>
      </c>
      <c r="I711" s="60"/>
      <c r="J711" s="60">
        <v>99.224000000000004</v>
      </c>
      <c r="L711" s="60">
        <v>1.9551029761764487</v>
      </c>
      <c r="M711" s="60">
        <v>48.362810613571462</v>
      </c>
      <c r="N711" s="60">
        <v>49.682086410252104</v>
      </c>
      <c r="S711"/>
      <c r="T711"/>
      <c r="U711"/>
    </row>
    <row r="712" spans="1:21" x14ac:dyDescent="0.25">
      <c r="A712" t="s">
        <v>532</v>
      </c>
      <c r="B712" s="13" t="s">
        <v>822</v>
      </c>
      <c r="C712" s="62">
        <v>55.452399999999997</v>
      </c>
      <c r="D712" s="62">
        <v>26.930099999999999</v>
      </c>
      <c r="E712" s="62">
        <v>0.44840000000000002</v>
      </c>
      <c r="F712" s="62">
        <v>10.24</v>
      </c>
      <c r="G712" s="62">
        <v>5.8665000000000003</v>
      </c>
      <c r="H712" s="61">
        <v>0.40660000000000002</v>
      </c>
      <c r="I712" s="60"/>
      <c r="J712" s="60">
        <v>99.339699999999993</v>
      </c>
      <c r="L712" s="60">
        <v>2.2686505497528326</v>
      </c>
      <c r="M712" s="60">
        <v>49.747035045991844</v>
      </c>
      <c r="N712" s="60">
        <v>47.984314404255315</v>
      </c>
      <c r="S712"/>
      <c r="T712"/>
      <c r="U712"/>
    </row>
    <row r="713" spans="1:21" x14ac:dyDescent="0.25">
      <c r="A713" t="s">
        <v>532</v>
      </c>
      <c r="B713" s="13" t="s">
        <v>822</v>
      </c>
      <c r="C713" s="62">
        <v>56.097000000000001</v>
      </c>
      <c r="D713" s="62">
        <v>26.511600000000001</v>
      </c>
      <c r="E713" s="62">
        <v>0.53920000000000001</v>
      </c>
      <c r="F713" s="62">
        <v>9.5399999999999991</v>
      </c>
      <c r="G713" s="62">
        <v>6.2401999999999997</v>
      </c>
      <c r="H713" s="61">
        <v>0.40560000000000002</v>
      </c>
      <c r="I713" s="60"/>
      <c r="J713" s="60">
        <v>99.322500000000005</v>
      </c>
      <c r="L713" s="60">
        <v>2.265718198715831</v>
      </c>
      <c r="M713" s="60">
        <v>52.977852766969377</v>
      </c>
      <c r="N713" s="60">
        <v>44.756429034314777</v>
      </c>
      <c r="S713"/>
      <c r="T713"/>
      <c r="U713"/>
    </row>
    <row r="714" spans="1:21" x14ac:dyDescent="0.25">
      <c r="A714" t="s">
        <v>532</v>
      </c>
      <c r="B714" s="13" t="s">
        <v>822</v>
      </c>
      <c r="C714" s="62">
        <v>57.433999999999997</v>
      </c>
      <c r="D714" s="62">
        <v>25.5504</v>
      </c>
      <c r="E714" s="62">
        <v>0.46650000000000003</v>
      </c>
      <c r="F714" s="62">
        <v>8.4926999999999992</v>
      </c>
      <c r="G714" s="62">
        <v>6.8407</v>
      </c>
      <c r="H714" s="61">
        <v>0.50429999999999997</v>
      </c>
      <c r="I714" s="60"/>
      <c r="J714" s="60">
        <v>99.277600000000007</v>
      </c>
      <c r="L714" s="60">
        <v>2.7964804712909888</v>
      </c>
      <c r="M714" s="60">
        <v>57.651586584080739</v>
      </c>
      <c r="N714" s="60">
        <v>39.551932944628284</v>
      </c>
      <c r="S714"/>
      <c r="T714"/>
      <c r="U714"/>
    </row>
    <row r="715" spans="1:21" x14ac:dyDescent="0.25">
      <c r="A715" t="s">
        <v>532</v>
      </c>
      <c r="B715" s="13" t="s">
        <v>822</v>
      </c>
      <c r="C715" s="62">
        <v>57.672800000000002</v>
      </c>
      <c r="D715" s="62">
        <v>25.534099999999999</v>
      </c>
      <c r="E715" s="62">
        <v>0.60599999999999998</v>
      </c>
      <c r="F715" s="62">
        <v>8.516</v>
      </c>
      <c r="G715" s="62">
        <v>6.8090999999999999</v>
      </c>
      <c r="H715" s="61">
        <v>0.43659999999999999</v>
      </c>
      <c r="I715" s="60"/>
      <c r="J715" s="60">
        <v>99.535200000000003</v>
      </c>
      <c r="L715" s="60">
        <v>2.4340443754520766</v>
      </c>
      <c r="M715" s="60">
        <v>57.692899870503467</v>
      </c>
      <c r="N715" s="60">
        <v>39.873055754044437</v>
      </c>
      <c r="S715"/>
      <c r="T715"/>
      <c r="U715"/>
    </row>
    <row r="716" spans="1:21" x14ac:dyDescent="0.25">
      <c r="A716" t="s">
        <v>532</v>
      </c>
      <c r="B716" s="13" t="s">
        <v>816</v>
      </c>
      <c r="C716" s="62">
        <v>54.157106666666678</v>
      </c>
      <c r="D716" s="62">
        <v>27.669383333333339</v>
      </c>
      <c r="E716" s="62">
        <v>0.66322000000000014</v>
      </c>
      <c r="F716" s="62">
        <v>11.312103333333333</v>
      </c>
      <c r="G716" s="62">
        <v>5.1278399999999982</v>
      </c>
      <c r="H716" s="61">
        <v>0.30994666666666665</v>
      </c>
      <c r="I716" s="60"/>
      <c r="J716" s="60">
        <v>99.243293333333355</v>
      </c>
      <c r="L716" s="60">
        <v>1.7605722318604369</v>
      </c>
      <c r="M716" s="60">
        <v>44.270867538925266</v>
      </c>
      <c r="N716" s="60">
        <v>53.968560229214297</v>
      </c>
      <c r="S716"/>
      <c r="T716"/>
      <c r="U716"/>
    </row>
    <row r="717" spans="1:21" x14ac:dyDescent="0.25">
      <c r="A717" t="s">
        <v>532</v>
      </c>
      <c r="B717" s="13" t="s">
        <v>823</v>
      </c>
      <c r="C717" s="62">
        <v>0.29087020085791898</v>
      </c>
      <c r="D717" s="62">
        <v>0.14665966956924775</v>
      </c>
      <c r="E717" s="62">
        <v>4.1571868804061114E-2</v>
      </c>
      <c r="F717" s="62">
        <v>0.13987579338367545</v>
      </c>
      <c r="G717" s="62">
        <v>7.40684799637331E-2</v>
      </c>
      <c r="H717" s="61">
        <v>1.7126098924384853E-2</v>
      </c>
      <c r="I717" s="60"/>
      <c r="L717" s="60"/>
      <c r="M717" s="60"/>
      <c r="N717" s="60"/>
      <c r="S717"/>
      <c r="T717"/>
      <c r="U717"/>
    </row>
    <row r="718" spans="1:21" x14ac:dyDescent="0.25">
      <c r="A718" t="s">
        <v>532</v>
      </c>
      <c r="B718" s="13" t="s">
        <v>824</v>
      </c>
      <c r="C718" s="62">
        <v>52.9636</v>
      </c>
      <c r="D718" s="62">
        <v>28.259</v>
      </c>
      <c r="E718" s="62">
        <v>0.46210000000000001</v>
      </c>
      <c r="F718" s="62">
        <v>11.763</v>
      </c>
      <c r="G718" s="62">
        <v>4.9417999999999997</v>
      </c>
      <c r="H718" s="61">
        <v>0.2641</v>
      </c>
      <c r="I718" s="60"/>
      <c r="J718" s="60">
        <v>98.673299999999998</v>
      </c>
      <c r="L718" s="60">
        <v>1.4959978420939741</v>
      </c>
      <c r="M718" s="60">
        <v>42.54373620351933</v>
      </c>
      <c r="N718" s="60">
        <v>55.960265954386699</v>
      </c>
      <c r="S718"/>
      <c r="T718"/>
      <c r="U718"/>
    </row>
    <row r="719" spans="1:21" x14ac:dyDescent="0.25">
      <c r="A719" t="s">
        <v>532</v>
      </c>
      <c r="B719" s="13" t="s">
        <v>824</v>
      </c>
      <c r="C719" s="62">
        <v>52.776600000000002</v>
      </c>
      <c r="D719" s="62">
        <v>28.798500000000001</v>
      </c>
      <c r="E719" s="62">
        <v>0.4073</v>
      </c>
      <c r="F719" s="62">
        <v>12.1752</v>
      </c>
      <c r="G719" s="62">
        <v>4.7146999999999997</v>
      </c>
      <c r="H719" s="61">
        <v>0.22</v>
      </c>
      <c r="I719" s="60"/>
      <c r="J719" s="60">
        <v>99.109899999999996</v>
      </c>
      <c r="L719" s="60">
        <v>1.2492401550052081</v>
      </c>
      <c r="M719" s="60">
        <v>40.687894277168098</v>
      </c>
      <c r="N719" s="60">
        <v>58.062865567826691</v>
      </c>
      <c r="S719"/>
      <c r="T719"/>
      <c r="U719"/>
    </row>
    <row r="720" spans="1:21" x14ac:dyDescent="0.25">
      <c r="A720" t="s">
        <v>532</v>
      </c>
      <c r="B720" s="13" t="s">
        <v>824</v>
      </c>
      <c r="C720" s="62">
        <v>52.3872</v>
      </c>
      <c r="D720" s="62">
        <v>28.4833</v>
      </c>
      <c r="E720" s="62">
        <v>0.38790000000000002</v>
      </c>
      <c r="F720" s="62">
        <v>12.116199999999999</v>
      </c>
      <c r="G720" s="62">
        <v>4.7637</v>
      </c>
      <c r="H720" s="61">
        <v>0.25669999999999998</v>
      </c>
      <c r="I720" s="60"/>
      <c r="J720" s="60">
        <v>98.362099999999998</v>
      </c>
      <c r="L720" s="60">
        <v>1.4525536623888624</v>
      </c>
      <c r="M720" s="60">
        <v>40.967420221421854</v>
      </c>
      <c r="N720" s="60">
        <v>57.580026116189295</v>
      </c>
      <c r="S720"/>
      <c r="T720"/>
      <c r="U720"/>
    </row>
    <row r="721" spans="1:21" x14ac:dyDescent="0.25">
      <c r="A721" t="s">
        <v>532</v>
      </c>
      <c r="B721" s="13" t="s">
        <v>824</v>
      </c>
      <c r="C721" s="62">
        <v>52.618699999999997</v>
      </c>
      <c r="D721" s="62">
        <v>28.7043</v>
      </c>
      <c r="E721" s="62">
        <v>0.48759999999999998</v>
      </c>
      <c r="F721" s="62">
        <v>12.1685</v>
      </c>
      <c r="G721" s="62">
        <v>4.6790000000000003</v>
      </c>
      <c r="H721" s="61">
        <v>0.26700000000000002</v>
      </c>
      <c r="I721" s="60"/>
      <c r="J721" s="60">
        <v>98.927300000000002</v>
      </c>
      <c r="L721" s="60">
        <v>1.5172332878579518</v>
      </c>
      <c r="M721" s="60">
        <v>40.409366543202928</v>
      </c>
      <c r="N721" s="60">
        <v>58.073400168939123</v>
      </c>
      <c r="S721"/>
      <c r="T721"/>
      <c r="U721"/>
    </row>
    <row r="722" spans="1:21" x14ac:dyDescent="0.25">
      <c r="A722" t="s">
        <v>532</v>
      </c>
      <c r="B722" s="13" t="s">
        <v>824</v>
      </c>
      <c r="C722" s="62">
        <v>52.5242</v>
      </c>
      <c r="D722" s="62">
        <v>28.98</v>
      </c>
      <c r="E722" s="62">
        <v>0.4446</v>
      </c>
      <c r="F722" s="62">
        <v>12.2262</v>
      </c>
      <c r="G722" s="62">
        <v>4.7160000000000002</v>
      </c>
      <c r="H722" s="61">
        <v>0.25969999999999999</v>
      </c>
      <c r="I722" s="60"/>
      <c r="J722" s="60">
        <v>99.183499999999995</v>
      </c>
      <c r="L722" s="60">
        <v>1.4676285645184017</v>
      </c>
      <c r="M722" s="60">
        <v>40.504744668667179</v>
      </c>
      <c r="N722" s="60">
        <v>58.027626766814421</v>
      </c>
      <c r="S722"/>
      <c r="T722"/>
      <c r="U722"/>
    </row>
    <row r="723" spans="1:21" x14ac:dyDescent="0.25">
      <c r="A723" t="s">
        <v>532</v>
      </c>
      <c r="B723" s="13" t="s">
        <v>824</v>
      </c>
      <c r="C723" s="62">
        <v>52.325699999999998</v>
      </c>
      <c r="D723" s="62">
        <v>28.909400000000002</v>
      </c>
      <c r="E723" s="62">
        <v>0.61080000000000001</v>
      </c>
      <c r="F723" s="62">
        <v>12.148300000000001</v>
      </c>
      <c r="G723" s="62">
        <v>4.6467999999999998</v>
      </c>
      <c r="H723" s="61">
        <v>0.26329999999999998</v>
      </c>
      <c r="I723" s="60"/>
      <c r="J723" s="60">
        <v>98.852000000000004</v>
      </c>
      <c r="L723" s="60">
        <v>1.5021492318006446</v>
      </c>
      <c r="M723" s="60">
        <v>40.29063366904839</v>
      </c>
      <c r="N723" s="60">
        <v>58.207217099150967</v>
      </c>
      <c r="S723"/>
      <c r="T723"/>
      <c r="U723"/>
    </row>
    <row r="724" spans="1:21" x14ac:dyDescent="0.25">
      <c r="A724" t="s">
        <v>532</v>
      </c>
      <c r="B724" s="13" t="s">
        <v>824</v>
      </c>
      <c r="C724" s="62">
        <v>52.414200000000001</v>
      </c>
      <c r="D724" s="62">
        <v>28.688800000000001</v>
      </c>
      <c r="E724" s="62">
        <v>0.45829999999999999</v>
      </c>
      <c r="F724" s="62">
        <v>12.2323</v>
      </c>
      <c r="G724" s="62">
        <v>4.6761999999999997</v>
      </c>
      <c r="H724" s="61">
        <v>0.25109999999999999</v>
      </c>
      <c r="I724" s="60"/>
      <c r="J724" s="60">
        <v>98.679400000000001</v>
      </c>
      <c r="L724" s="60">
        <v>1.4241760039431344</v>
      </c>
      <c r="M724" s="60">
        <v>40.308619545380274</v>
      </c>
      <c r="N724" s="60">
        <v>58.267204450676587</v>
      </c>
      <c r="S724"/>
      <c r="T724"/>
      <c r="U724"/>
    </row>
    <row r="725" spans="1:21" x14ac:dyDescent="0.25">
      <c r="A725" t="s">
        <v>532</v>
      </c>
      <c r="B725" s="13" t="s">
        <v>824</v>
      </c>
      <c r="C725" s="62">
        <v>52.490400000000001</v>
      </c>
      <c r="D725" s="62">
        <v>28.6678</v>
      </c>
      <c r="E725" s="62">
        <v>0.5484</v>
      </c>
      <c r="F725" s="62">
        <v>12.117800000000001</v>
      </c>
      <c r="G725" s="62">
        <v>4.7525000000000004</v>
      </c>
      <c r="H725" s="61">
        <v>0.26340000000000002</v>
      </c>
      <c r="I725" s="60"/>
      <c r="J725" s="60">
        <v>98.875399999999999</v>
      </c>
      <c r="L725" s="60">
        <v>1.491223634431027</v>
      </c>
      <c r="M725" s="60">
        <v>40.891875447046608</v>
      </c>
      <c r="N725" s="60">
        <v>57.616900918522362</v>
      </c>
      <c r="S725"/>
      <c r="T725"/>
      <c r="U725"/>
    </row>
    <row r="726" spans="1:21" x14ac:dyDescent="0.25">
      <c r="A726" t="s">
        <v>532</v>
      </c>
      <c r="B726" s="13" t="s">
        <v>824</v>
      </c>
      <c r="C726" s="62">
        <v>52.757899999999999</v>
      </c>
      <c r="D726" s="62">
        <v>28.613800000000001</v>
      </c>
      <c r="E726" s="62">
        <v>0.43680000000000002</v>
      </c>
      <c r="F726" s="62">
        <v>12.3316</v>
      </c>
      <c r="G726" s="62">
        <v>4.6694000000000004</v>
      </c>
      <c r="H726" s="61">
        <v>0.29509999999999997</v>
      </c>
      <c r="I726" s="60"/>
      <c r="J726" s="60">
        <v>99.130799999999994</v>
      </c>
      <c r="L726" s="60">
        <v>1.6626935463610641</v>
      </c>
      <c r="M726" s="60">
        <v>39.984528279635185</v>
      </c>
      <c r="N726" s="60">
        <v>58.35277817400376</v>
      </c>
      <c r="S726"/>
      <c r="T726"/>
      <c r="U726"/>
    </row>
    <row r="727" spans="1:21" x14ac:dyDescent="0.25">
      <c r="A727" t="s">
        <v>532</v>
      </c>
      <c r="B727" s="13" t="s">
        <v>824</v>
      </c>
      <c r="C727" s="62">
        <v>52.729199999999999</v>
      </c>
      <c r="D727" s="62">
        <v>28.8827</v>
      </c>
      <c r="E727" s="62">
        <v>0.51910000000000001</v>
      </c>
      <c r="F727" s="62">
        <v>12.0398</v>
      </c>
      <c r="G727" s="62">
        <v>4.5801999999999996</v>
      </c>
      <c r="H727" s="61">
        <v>0.25009999999999999</v>
      </c>
      <c r="I727" s="60"/>
      <c r="J727" s="60">
        <v>98.998900000000006</v>
      </c>
      <c r="L727" s="60">
        <v>1.4437722852744848</v>
      </c>
      <c r="M727" s="60">
        <v>40.184386999730066</v>
      </c>
      <c r="N727" s="60">
        <v>58.37184071499545</v>
      </c>
      <c r="S727"/>
      <c r="T727"/>
      <c r="U727"/>
    </row>
    <row r="728" spans="1:21" x14ac:dyDescent="0.25">
      <c r="A728" t="s">
        <v>532</v>
      </c>
      <c r="B728" s="13" t="s">
        <v>824</v>
      </c>
      <c r="C728" s="62">
        <v>52.131100000000004</v>
      </c>
      <c r="D728" s="62">
        <v>28.812799999999999</v>
      </c>
      <c r="E728" s="62">
        <v>0.51910000000000001</v>
      </c>
      <c r="F728" s="62">
        <v>12.2767</v>
      </c>
      <c r="G728" s="62">
        <v>4.7107000000000001</v>
      </c>
      <c r="H728" s="61">
        <v>0.24379999999999999</v>
      </c>
      <c r="I728" s="60"/>
      <c r="J728" s="60">
        <v>98.676599999999993</v>
      </c>
      <c r="L728" s="60">
        <v>1.376338148583695</v>
      </c>
      <c r="M728" s="60">
        <v>40.417066567676812</v>
      </c>
      <c r="N728" s="60">
        <v>58.206595283739482</v>
      </c>
      <c r="S728"/>
      <c r="T728"/>
      <c r="U728"/>
    </row>
    <row r="729" spans="1:21" x14ac:dyDescent="0.25">
      <c r="A729" t="s">
        <v>532</v>
      </c>
      <c r="B729" s="13" t="s">
        <v>824</v>
      </c>
      <c r="C729" s="62">
        <v>52.577100000000002</v>
      </c>
      <c r="D729" s="62">
        <v>28.976299999999998</v>
      </c>
      <c r="E729" s="62">
        <v>0.55049999999999999</v>
      </c>
      <c r="F729" s="62">
        <v>12.2377</v>
      </c>
      <c r="G729" s="62">
        <v>4.6802000000000001</v>
      </c>
      <c r="H729" s="61">
        <v>0.24690000000000001</v>
      </c>
      <c r="I729" s="60"/>
      <c r="J729" s="60">
        <v>99.283900000000003</v>
      </c>
      <c r="L729" s="60">
        <v>1.3998453865091096</v>
      </c>
      <c r="M729" s="60">
        <v>40.328427562451736</v>
      </c>
      <c r="N729" s="60">
        <v>58.271727051039136</v>
      </c>
      <c r="S729"/>
      <c r="T729"/>
      <c r="U729"/>
    </row>
    <row r="730" spans="1:21" x14ac:dyDescent="0.25">
      <c r="A730" t="s">
        <v>532</v>
      </c>
      <c r="B730" s="13" t="s">
        <v>824</v>
      </c>
      <c r="C730" s="62">
        <v>52.078800000000001</v>
      </c>
      <c r="D730" s="62">
        <v>28.539400000000001</v>
      </c>
      <c r="E730" s="62">
        <v>0.5131</v>
      </c>
      <c r="F730" s="62">
        <v>12.258599999999999</v>
      </c>
      <c r="G730" s="62">
        <v>4.5644</v>
      </c>
      <c r="H730" s="61">
        <v>0.26450000000000001</v>
      </c>
      <c r="I730" s="60"/>
      <c r="J730" s="60">
        <v>98.229600000000005</v>
      </c>
      <c r="L730" s="60">
        <v>1.5117031410677568</v>
      </c>
      <c r="M730" s="60">
        <v>39.64719181813112</v>
      </c>
      <c r="N730" s="60">
        <v>58.841105040801125</v>
      </c>
      <c r="S730"/>
      <c r="T730"/>
      <c r="U730"/>
    </row>
    <row r="731" spans="1:21" x14ac:dyDescent="0.25">
      <c r="A731" t="s">
        <v>532</v>
      </c>
      <c r="B731" s="13" t="s">
        <v>824</v>
      </c>
      <c r="C731" s="62">
        <v>52.491</v>
      </c>
      <c r="D731" s="62">
        <v>28.671199999999999</v>
      </c>
      <c r="E731" s="62">
        <v>0.54859999999999998</v>
      </c>
      <c r="F731" s="62">
        <v>12.041700000000001</v>
      </c>
      <c r="G731" s="62">
        <v>4.7245999999999997</v>
      </c>
      <c r="H731" s="61">
        <v>0.2452</v>
      </c>
      <c r="I731" s="60"/>
      <c r="J731" s="60">
        <v>98.726600000000005</v>
      </c>
      <c r="L731" s="60">
        <v>1.398040653134021</v>
      </c>
      <c r="M731" s="60">
        <v>40.940418355364486</v>
      </c>
      <c r="N731" s="60">
        <v>57.661540991501489</v>
      </c>
      <c r="S731"/>
      <c r="T731"/>
      <c r="U731"/>
    </row>
    <row r="732" spans="1:21" x14ac:dyDescent="0.25">
      <c r="A732" t="s">
        <v>532</v>
      </c>
      <c r="B732" s="13" t="s">
        <v>824</v>
      </c>
      <c r="C732" s="62">
        <v>52.413699999999999</v>
      </c>
      <c r="D732" s="62">
        <v>28.532499999999999</v>
      </c>
      <c r="E732" s="62">
        <v>0.50739999999999996</v>
      </c>
      <c r="F732" s="62">
        <v>12.3271</v>
      </c>
      <c r="G732" s="62">
        <v>4.6494999999999997</v>
      </c>
      <c r="H732" s="61">
        <v>0.2591</v>
      </c>
      <c r="I732" s="60"/>
      <c r="J732" s="60">
        <v>98.682599999999994</v>
      </c>
      <c r="L732" s="60">
        <v>1.4656398019728123</v>
      </c>
      <c r="M732" s="60">
        <v>39.971825771320404</v>
      </c>
      <c r="N732" s="60">
        <v>58.56253442670679</v>
      </c>
      <c r="S732"/>
      <c r="T732"/>
      <c r="U732"/>
    </row>
    <row r="733" spans="1:21" x14ac:dyDescent="0.25">
      <c r="A733" t="s">
        <v>532</v>
      </c>
      <c r="B733" s="13" t="s">
        <v>824</v>
      </c>
      <c r="C733" s="62">
        <v>52.202100000000002</v>
      </c>
      <c r="D733" s="62">
        <v>28.634599999999999</v>
      </c>
      <c r="E733" s="62">
        <v>0.56999999999999995</v>
      </c>
      <c r="F733" s="62">
        <v>12.560700000000001</v>
      </c>
      <c r="G733" s="62">
        <v>4.7504999999999997</v>
      </c>
      <c r="H733" s="61">
        <v>0.26079999999999998</v>
      </c>
      <c r="I733" s="60"/>
      <c r="J733" s="60">
        <v>98.978700000000003</v>
      </c>
      <c r="L733" s="60">
        <v>1.4465042166377524</v>
      </c>
      <c r="M733" s="60">
        <v>40.044173606029027</v>
      </c>
      <c r="N733" s="60">
        <v>58.509322177333225</v>
      </c>
      <c r="S733"/>
      <c r="T733"/>
      <c r="U733"/>
    </row>
    <row r="734" spans="1:21" x14ac:dyDescent="0.25">
      <c r="A734" t="s">
        <v>532</v>
      </c>
      <c r="B734" s="13" t="s">
        <v>824</v>
      </c>
      <c r="C734" s="62">
        <v>55.620699999999999</v>
      </c>
      <c r="D734" s="62">
        <v>26.3432</v>
      </c>
      <c r="E734" s="62">
        <v>0.52149999999999996</v>
      </c>
      <c r="F734" s="62">
        <v>9.5226000000000006</v>
      </c>
      <c r="G734" s="62">
        <v>6.2118000000000002</v>
      </c>
      <c r="H734" s="61">
        <v>0.45750000000000002</v>
      </c>
      <c r="I734" s="60"/>
      <c r="J734" s="60">
        <v>98.637799999999999</v>
      </c>
      <c r="L734" s="60">
        <v>2.5564753825579736</v>
      </c>
      <c r="M734" s="60">
        <v>52.754058578108889</v>
      </c>
      <c r="N734" s="60">
        <v>44.689466039333141</v>
      </c>
      <c r="S734"/>
      <c r="T734"/>
      <c r="U734"/>
    </row>
    <row r="735" spans="1:21" x14ac:dyDescent="0.25">
      <c r="A735" t="s">
        <v>532</v>
      </c>
      <c r="B735" s="13" t="s">
        <v>824</v>
      </c>
      <c r="C735" s="62">
        <v>56.590600000000002</v>
      </c>
      <c r="D735" s="62">
        <v>25.850300000000001</v>
      </c>
      <c r="E735" s="62">
        <v>0.52759999999999996</v>
      </c>
      <c r="F735" s="62">
        <v>8.8118999999999996</v>
      </c>
      <c r="G735" s="62">
        <v>6.2595000000000001</v>
      </c>
      <c r="H735" s="61">
        <v>0.50329999999999997</v>
      </c>
      <c r="I735" s="60"/>
      <c r="J735" s="60">
        <v>98.512600000000006</v>
      </c>
      <c r="L735" s="60">
        <v>2.8896806449520169</v>
      </c>
      <c r="M735" s="60">
        <v>54.619844401854721</v>
      </c>
      <c r="N735" s="60">
        <v>42.490474953193264</v>
      </c>
      <c r="S735"/>
      <c r="T735"/>
      <c r="U735"/>
    </row>
    <row r="736" spans="1:21" x14ac:dyDescent="0.25">
      <c r="A736" t="s">
        <v>532</v>
      </c>
      <c r="B736" s="13" t="s">
        <v>824</v>
      </c>
      <c r="C736" s="62">
        <v>56.974499999999999</v>
      </c>
      <c r="D736" s="62">
        <v>25.549800000000001</v>
      </c>
      <c r="E736" s="62">
        <v>0.56859999999999999</v>
      </c>
      <c r="F736" s="62">
        <v>8.5587999999999997</v>
      </c>
      <c r="G736" s="62">
        <v>6.5509000000000004</v>
      </c>
      <c r="H736" s="61">
        <v>0.55020000000000002</v>
      </c>
      <c r="I736" s="60"/>
      <c r="J736" s="60">
        <v>98.794399999999996</v>
      </c>
      <c r="L736" s="60">
        <v>3.1094660882076948</v>
      </c>
      <c r="M736" s="60">
        <v>56.267044626042647</v>
      </c>
      <c r="N736" s="60">
        <v>40.623489285749656</v>
      </c>
      <c r="S736"/>
      <c r="T736"/>
      <c r="U736"/>
    </row>
    <row r="737" spans="1:21" x14ac:dyDescent="0.25">
      <c r="A737" t="s">
        <v>532</v>
      </c>
      <c r="B737" s="13" t="s">
        <v>824</v>
      </c>
      <c r="C737" s="62">
        <v>56.585000000000001</v>
      </c>
      <c r="D737" s="62">
        <v>25.5975</v>
      </c>
      <c r="E737" s="62">
        <v>0.39810000000000001</v>
      </c>
      <c r="F737" s="62">
        <v>8.4870999999999999</v>
      </c>
      <c r="G737" s="62">
        <v>6.6954000000000002</v>
      </c>
      <c r="H737" s="61">
        <v>0.6552</v>
      </c>
      <c r="I737" s="60"/>
      <c r="J737" s="60">
        <v>98.437899999999999</v>
      </c>
      <c r="L737" s="60">
        <v>3.6483606287204617</v>
      </c>
      <c r="M737" s="60">
        <v>56.661529795599087</v>
      </c>
      <c r="N737" s="60">
        <v>39.690109575680438</v>
      </c>
      <c r="S737"/>
      <c r="T737"/>
      <c r="U737"/>
    </row>
    <row r="738" spans="1:21" x14ac:dyDescent="0.25">
      <c r="A738" t="s">
        <v>532</v>
      </c>
      <c r="B738" s="13" t="s">
        <v>824</v>
      </c>
      <c r="C738" s="62">
        <v>57.308900000000001</v>
      </c>
      <c r="D738" s="62">
        <v>25.6068</v>
      </c>
      <c r="E738" s="62">
        <v>0.38240000000000002</v>
      </c>
      <c r="F738" s="62">
        <v>8.2332000000000001</v>
      </c>
      <c r="G738" s="62">
        <v>6.6380999999999997</v>
      </c>
      <c r="H738" s="61">
        <v>0.61609999999999998</v>
      </c>
      <c r="I738" s="60"/>
      <c r="J738" s="60">
        <v>98.820499999999996</v>
      </c>
      <c r="L738" s="60">
        <v>3.4967278379347091</v>
      </c>
      <c r="M738" s="60">
        <v>57.25880882407742</v>
      </c>
      <c r="N738" s="60">
        <v>39.244463337987881</v>
      </c>
      <c r="S738"/>
      <c r="T738"/>
      <c r="U738"/>
    </row>
    <row r="739" spans="1:21" x14ac:dyDescent="0.25">
      <c r="A739" t="s">
        <v>532</v>
      </c>
      <c r="B739" s="13" t="s">
        <v>824</v>
      </c>
      <c r="C739" s="62">
        <v>57.3765</v>
      </c>
      <c r="D739" s="62">
        <v>25.3523</v>
      </c>
      <c r="E739" s="62">
        <v>0.47270000000000001</v>
      </c>
      <c r="F739" s="62">
        <v>8.2634000000000007</v>
      </c>
      <c r="G739" s="62">
        <v>6.7729999999999997</v>
      </c>
      <c r="H739" s="61">
        <v>0.59819999999999995</v>
      </c>
      <c r="I739" s="60"/>
      <c r="J739" s="60">
        <v>98.827299999999994</v>
      </c>
      <c r="L739" s="60">
        <v>3.3546782279929035</v>
      </c>
      <c r="M739" s="60">
        <v>57.726261607917181</v>
      </c>
      <c r="N739" s="60">
        <v>38.919060164089927</v>
      </c>
      <c r="S739"/>
      <c r="T739"/>
      <c r="U739"/>
    </row>
    <row r="740" spans="1:21" x14ac:dyDescent="0.25">
      <c r="A740" t="s">
        <v>532</v>
      </c>
      <c r="B740" s="13" t="s">
        <v>824</v>
      </c>
      <c r="C740" s="62">
        <v>57.4054</v>
      </c>
      <c r="D740" s="62">
        <v>25.288</v>
      </c>
      <c r="E740" s="62">
        <v>0.55700000000000005</v>
      </c>
      <c r="F740" s="62">
        <v>7.9809000000000001</v>
      </c>
      <c r="G740" s="62">
        <v>6.9076000000000004</v>
      </c>
      <c r="H740" s="61">
        <v>0.62380000000000002</v>
      </c>
      <c r="I740" s="60"/>
      <c r="J740" s="60">
        <v>98.804400000000001</v>
      </c>
      <c r="L740" s="60">
        <v>3.4996334087062286</v>
      </c>
      <c r="M740" s="60">
        <v>58.896876107094052</v>
      </c>
      <c r="N740" s="60">
        <v>37.603490484199725</v>
      </c>
      <c r="S740"/>
      <c r="T740"/>
      <c r="U740"/>
    </row>
    <row r="741" spans="1:21" x14ac:dyDescent="0.25">
      <c r="A741" t="s">
        <v>532</v>
      </c>
      <c r="B741" s="13" t="s">
        <v>824</v>
      </c>
      <c r="C741" s="62">
        <v>57.982199999999999</v>
      </c>
      <c r="D741" s="62">
        <v>25.5245</v>
      </c>
      <c r="E741" s="62">
        <v>0.45700000000000002</v>
      </c>
      <c r="F741" s="62">
        <v>8.0061999999999998</v>
      </c>
      <c r="G741" s="62">
        <v>6.6901999999999999</v>
      </c>
      <c r="H741" s="61">
        <v>0.5585</v>
      </c>
      <c r="I741" s="60"/>
      <c r="J741" s="60">
        <v>99.2012</v>
      </c>
      <c r="L741" s="60">
        <v>3.2005241758011032</v>
      </c>
      <c r="M741" s="60">
        <v>58.267305048571174</v>
      </c>
      <c r="N741" s="60">
        <v>38.532170775627719</v>
      </c>
      <c r="S741"/>
      <c r="T741"/>
      <c r="U741"/>
    </row>
    <row r="742" spans="1:21" x14ac:dyDescent="0.25">
      <c r="A742" t="s">
        <v>532</v>
      </c>
      <c r="B742" s="13" t="s">
        <v>824</v>
      </c>
      <c r="C742" s="62">
        <v>58.187199999999997</v>
      </c>
      <c r="D742" s="62">
        <v>25.414999999999999</v>
      </c>
      <c r="E742" s="62">
        <v>0.40620000000000001</v>
      </c>
      <c r="F742" s="62">
        <v>8.0013000000000005</v>
      </c>
      <c r="G742" s="62">
        <v>6.8110999999999997</v>
      </c>
      <c r="H742" s="61">
        <v>0.51990000000000003</v>
      </c>
      <c r="I742" s="60"/>
      <c r="J742" s="60">
        <v>99.347200000000001</v>
      </c>
      <c r="L742" s="60">
        <v>2.9554389125787801</v>
      </c>
      <c r="M742" s="60">
        <v>58.844695854109332</v>
      </c>
      <c r="N742" s="60">
        <v>38.199865233311904</v>
      </c>
      <c r="S742"/>
      <c r="T742"/>
      <c r="U742"/>
    </row>
    <row r="743" spans="1:21" x14ac:dyDescent="0.25">
      <c r="A743" t="s">
        <v>532</v>
      </c>
      <c r="B743" s="13" t="s">
        <v>824</v>
      </c>
      <c r="C743" s="62">
        <v>57.782899999999998</v>
      </c>
      <c r="D743" s="62">
        <v>25.2212</v>
      </c>
      <c r="E743" s="62">
        <v>0.50409999999999999</v>
      </c>
      <c r="F743" s="62">
        <v>7.5860000000000003</v>
      </c>
      <c r="G743" s="62">
        <v>7.1273999999999997</v>
      </c>
      <c r="H743" s="61">
        <v>0.53669999999999995</v>
      </c>
      <c r="I743" s="60"/>
      <c r="J743" s="60">
        <v>98.760499999999993</v>
      </c>
      <c r="L743" s="60">
        <v>3.0253625653714376</v>
      </c>
      <c r="M743" s="60">
        <v>61.061133558826086</v>
      </c>
      <c r="N743" s="60">
        <v>35.913503875802476</v>
      </c>
      <c r="S743"/>
      <c r="T743"/>
      <c r="U743"/>
    </row>
    <row r="744" spans="1:21" x14ac:dyDescent="0.25">
      <c r="A744" t="s">
        <v>532</v>
      </c>
      <c r="B744" s="13" t="s">
        <v>824</v>
      </c>
      <c r="C744" s="62">
        <v>59.206000000000003</v>
      </c>
      <c r="D744" s="62">
        <v>24.041899999999998</v>
      </c>
      <c r="E744" s="62">
        <v>0.4572</v>
      </c>
      <c r="F744" s="62">
        <v>6.7321999999999997</v>
      </c>
      <c r="G744" s="62">
        <v>7.8000999999999996</v>
      </c>
      <c r="H744" s="61">
        <v>0.55200000000000005</v>
      </c>
      <c r="I744" s="60"/>
      <c r="J744" s="60">
        <v>98.815600000000003</v>
      </c>
      <c r="L744" s="60">
        <v>3.0563708079792717</v>
      </c>
      <c r="M744" s="60">
        <v>65.637953513593743</v>
      </c>
      <c r="N744" s="60">
        <v>31.305675678426969</v>
      </c>
      <c r="S744"/>
      <c r="T744"/>
      <c r="U744"/>
    </row>
    <row r="745" spans="1:21" x14ac:dyDescent="0.25">
      <c r="A745" t="s">
        <v>532</v>
      </c>
      <c r="B745" s="13" t="s">
        <v>824</v>
      </c>
      <c r="C745" s="62">
        <v>61.215699999999998</v>
      </c>
      <c r="D745" s="62">
        <v>23.552</v>
      </c>
      <c r="E745" s="62">
        <v>0.3357</v>
      </c>
      <c r="F745" s="62">
        <v>5.2210999999999999</v>
      </c>
      <c r="G745" s="62">
        <v>8.3956999999999997</v>
      </c>
      <c r="H745" s="61">
        <v>0.65780000000000005</v>
      </c>
      <c r="I745" s="60"/>
      <c r="J745" s="60">
        <v>99.423900000000003</v>
      </c>
      <c r="L745" s="60">
        <v>3.6949779369186917</v>
      </c>
      <c r="M745" s="60">
        <v>71.674189119412986</v>
      </c>
      <c r="N745" s="60">
        <v>24.63083294366831</v>
      </c>
      <c r="S745"/>
      <c r="T745"/>
      <c r="U745"/>
    </row>
    <row r="746" spans="1:21" x14ac:dyDescent="0.25">
      <c r="A746" t="s">
        <v>532</v>
      </c>
      <c r="B746" s="13" t="s">
        <v>824</v>
      </c>
      <c r="C746" s="62">
        <v>63.237200000000001</v>
      </c>
      <c r="D746" s="62">
        <v>21.943000000000001</v>
      </c>
      <c r="E746" s="62">
        <v>0.38500000000000001</v>
      </c>
      <c r="F746" s="62">
        <v>3.7170999999999998</v>
      </c>
      <c r="G746" s="62">
        <v>8.9361999999999995</v>
      </c>
      <c r="H746" s="61">
        <v>0.98160000000000003</v>
      </c>
      <c r="I746" s="60"/>
      <c r="J746" s="60">
        <v>99.186800000000005</v>
      </c>
      <c r="L746" s="60">
        <v>5.5505701023041469</v>
      </c>
      <c r="M746" s="60">
        <v>76.796922823032887</v>
      </c>
      <c r="N746" s="60">
        <v>17.652507074662967</v>
      </c>
      <c r="S746"/>
      <c r="T746"/>
      <c r="U746"/>
    </row>
    <row r="747" spans="1:21" x14ac:dyDescent="0.25">
      <c r="A747" t="s">
        <v>532</v>
      </c>
      <c r="B747" s="13" t="s">
        <v>825</v>
      </c>
      <c r="C747" s="62">
        <v>64.555400000000006</v>
      </c>
      <c r="D747" s="62">
        <v>18.8064</v>
      </c>
      <c r="E747" s="62">
        <v>0.2019</v>
      </c>
      <c r="F747" s="62">
        <v>0.46949999999999997</v>
      </c>
      <c r="G747" s="62">
        <v>5.0183999999999997</v>
      </c>
      <c r="H747" s="61">
        <v>9.3173999999999992</v>
      </c>
      <c r="I747" s="60"/>
      <c r="J747" s="60">
        <v>98.377700000000004</v>
      </c>
      <c r="L747" s="60">
        <v>53.737601812905787</v>
      </c>
      <c r="M747" s="60">
        <v>43.988252704246413</v>
      </c>
      <c r="N747" s="60">
        <v>2.2741454828478003</v>
      </c>
      <c r="S747"/>
      <c r="T747"/>
      <c r="U747"/>
    </row>
    <row r="748" spans="1:21" x14ac:dyDescent="0.25">
      <c r="A748" t="s">
        <v>532</v>
      </c>
      <c r="B748" s="13" t="s">
        <v>825</v>
      </c>
      <c r="C748" s="62">
        <v>64.732100000000003</v>
      </c>
      <c r="D748" s="62">
        <v>18.9529</v>
      </c>
      <c r="E748" s="62">
        <v>0.18640000000000001</v>
      </c>
      <c r="F748" s="62">
        <v>0.63219999999999998</v>
      </c>
      <c r="G748" s="62">
        <v>5.0720000000000001</v>
      </c>
      <c r="H748" s="61">
        <v>9.2220999999999993</v>
      </c>
      <c r="I748" s="60"/>
      <c r="J748" s="60">
        <v>98.7517</v>
      </c>
      <c r="L748" s="60">
        <v>52.81390060995863</v>
      </c>
      <c r="M748" s="60">
        <v>44.145410305622597</v>
      </c>
      <c r="N748" s="60">
        <v>3.0406890844187662</v>
      </c>
      <c r="S748"/>
      <c r="T748"/>
      <c r="U748"/>
    </row>
    <row r="749" spans="1:21" x14ac:dyDescent="0.25">
      <c r="A749" t="s">
        <v>532</v>
      </c>
      <c r="B749" s="13" t="s">
        <v>825</v>
      </c>
      <c r="C749" s="62">
        <v>65.090100000000007</v>
      </c>
      <c r="D749" s="62">
        <v>19.133600000000001</v>
      </c>
      <c r="E749" s="62">
        <v>0.35299999999999998</v>
      </c>
      <c r="F749" s="62">
        <v>0.6482</v>
      </c>
      <c r="G749" s="62">
        <v>4.8894000000000002</v>
      </c>
      <c r="H749" s="61">
        <v>9.3382000000000005</v>
      </c>
      <c r="I749" s="60"/>
      <c r="J749" s="60">
        <v>99.478800000000007</v>
      </c>
      <c r="L749" s="60">
        <v>53.935875785372353</v>
      </c>
      <c r="M749" s="60">
        <v>42.919833468986567</v>
      </c>
      <c r="N749" s="60">
        <v>3.1442907456410825</v>
      </c>
      <c r="S749"/>
      <c r="T749"/>
      <c r="U749"/>
    </row>
    <row r="750" spans="1:21" x14ac:dyDescent="0.25">
      <c r="A750" t="s">
        <v>625</v>
      </c>
      <c r="B750" s="13" t="s">
        <v>814</v>
      </c>
      <c r="C750" s="62">
        <v>64.792533333333338</v>
      </c>
      <c r="D750" s="62">
        <v>18.964299999999998</v>
      </c>
      <c r="E750" s="62">
        <v>0.24709999999999999</v>
      </c>
      <c r="F750" s="62">
        <v>0.58329999999999993</v>
      </c>
      <c r="G750" s="62">
        <v>4.9932666666666661</v>
      </c>
      <c r="H750" s="61">
        <v>9.2925666666666658</v>
      </c>
      <c r="I750" s="60"/>
      <c r="J750" s="60">
        <v>98.869399999999999</v>
      </c>
      <c r="L750" s="60">
        <v>53.495792736078926</v>
      </c>
      <c r="M750" s="60">
        <v>43.684498826285193</v>
      </c>
      <c r="N750" s="60">
        <v>2.819708437635883</v>
      </c>
      <c r="S750"/>
      <c r="T750"/>
      <c r="U750"/>
    </row>
    <row r="751" spans="1:21" x14ac:dyDescent="0.25">
      <c r="A751" t="s">
        <v>625</v>
      </c>
      <c r="B751" s="13" t="s">
        <v>616</v>
      </c>
      <c r="C751" s="62">
        <v>0.27242460118963885</v>
      </c>
      <c r="D751" s="62">
        <v>0.16389762048303269</v>
      </c>
      <c r="E751" s="62">
        <v>9.2038959142310958E-2</v>
      </c>
      <c r="F751" s="62">
        <v>9.8877853941112967E-2</v>
      </c>
      <c r="G751" s="62">
        <v>9.3858688107885418E-2</v>
      </c>
      <c r="H751" s="61">
        <v>6.1905761713538322E-2</v>
      </c>
      <c r="I751" s="60"/>
      <c r="L751" s="60"/>
      <c r="M751" s="60"/>
      <c r="N751" s="60"/>
      <c r="S751"/>
      <c r="T751"/>
      <c r="U751"/>
    </row>
    <row r="752" spans="1:21" x14ac:dyDescent="0.25">
      <c r="H752" s="61"/>
      <c r="I752" s="60"/>
      <c r="L752" s="60"/>
      <c r="M752" s="60"/>
      <c r="N752" s="60"/>
      <c r="S752"/>
      <c r="T752"/>
      <c r="U752"/>
    </row>
    <row r="753" spans="1:21" x14ac:dyDescent="0.25">
      <c r="A753" t="s">
        <v>700</v>
      </c>
      <c r="B753" s="13" t="s">
        <v>826</v>
      </c>
      <c r="C753" s="62">
        <v>53.136299999999999</v>
      </c>
      <c r="D753" s="62">
        <v>28.959399999999999</v>
      </c>
      <c r="E753" s="62">
        <v>0.56999999999999995</v>
      </c>
      <c r="F753" s="62">
        <v>12.5481</v>
      </c>
      <c r="G753" s="62">
        <v>4.3630000000000004</v>
      </c>
      <c r="H753" s="61">
        <v>0.19189999999999999</v>
      </c>
      <c r="I753" s="60"/>
      <c r="J753" s="60">
        <v>99.852699999999999</v>
      </c>
      <c r="L753" s="60">
        <v>1.1053340209407847</v>
      </c>
      <c r="M753" s="60">
        <v>38.193694656466917</v>
      </c>
      <c r="N753" s="60">
        <v>60.700971322592288</v>
      </c>
      <c r="S753"/>
      <c r="T753"/>
      <c r="U753"/>
    </row>
    <row r="754" spans="1:21" x14ac:dyDescent="0.25">
      <c r="A754" t="s">
        <v>700</v>
      </c>
      <c r="B754" s="13" t="s">
        <v>826</v>
      </c>
      <c r="C754" s="62">
        <v>51.442599999999999</v>
      </c>
      <c r="D754" s="62">
        <v>29.2591</v>
      </c>
      <c r="E754" s="62">
        <v>0.58789999999999998</v>
      </c>
      <c r="F754" s="62">
        <v>13.6761</v>
      </c>
      <c r="G754" s="62">
        <v>3.7423999999999999</v>
      </c>
      <c r="H754" s="61">
        <v>0.2487</v>
      </c>
      <c r="I754" s="60"/>
      <c r="J754" s="60">
        <v>98.972099999999998</v>
      </c>
      <c r="L754" s="60">
        <v>1.4274872719185216</v>
      </c>
      <c r="M754" s="60">
        <v>32.646344557360194</v>
      </c>
      <c r="N754" s="60">
        <v>65.926168170721269</v>
      </c>
      <c r="S754"/>
      <c r="T754"/>
      <c r="U754"/>
    </row>
    <row r="755" spans="1:21" x14ac:dyDescent="0.25">
      <c r="A755" t="s">
        <v>700</v>
      </c>
      <c r="B755" s="13" t="s">
        <v>826</v>
      </c>
      <c r="C755" s="62">
        <v>51.752099999999999</v>
      </c>
      <c r="D755" s="62">
        <v>29.279</v>
      </c>
      <c r="E755" s="62">
        <v>0.54579999999999995</v>
      </c>
      <c r="F755" s="62">
        <v>13.0122</v>
      </c>
      <c r="G755" s="62">
        <v>3.9687000000000001</v>
      </c>
      <c r="H755" s="61">
        <v>0.2555</v>
      </c>
      <c r="I755" s="60"/>
      <c r="J755" s="60">
        <v>98.908699999999996</v>
      </c>
      <c r="L755" s="60">
        <v>1.4841379575156612</v>
      </c>
      <c r="M755" s="60">
        <v>35.036404799342677</v>
      </c>
      <c r="N755" s="60">
        <v>63.47945724314166</v>
      </c>
      <c r="S755"/>
      <c r="T755"/>
      <c r="U755"/>
    </row>
    <row r="756" spans="1:21" x14ac:dyDescent="0.25">
      <c r="A756" t="s">
        <v>700</v>
      </c>
      <c r="B756" s="13" t="s">
        <v>826</v>
      </c>
      <c r="C756" s="62">
        <v>51.946399999999997</v>
      </c>
      <c r="D756" s="62">
        <v>29.256599999999999</v>
      </c>
      <c r="E756" s="62">
        <v>0.55100000000000005</v>
      </c>
      <c r="F756" s="62">
        <v>13.384399999999999</v>
      </c>
      <c r="G756" s="62">
        <v>4.0087999999999999</v>
      </c>
      <c r="H756" s="61">
        <v>0.29870000000000002</v>
      </c>
      <c r="I756" s="60"/>
      <c r="J756" s="60">
        <v>99.5</v>
      </c>
      <c r="L756" s="60">
        <v>1.6940678788051118</v>
      </c>
      <c r="M756" s="60">
        <v>34.553963582659001</v>
      </c>
      <c r="N756" s="60">
        <v>63.751968538535905</v>
      </c>
      <c r="S756"/>
      <c r="T756"/>
      <c r="U756"/>
    </row>
    <row r="757" spans="1:21" x14ac:dyDescent="0.25">
      <c r="A757" t="s">
        <v>700</v>
      </c>
      <c r="B757" s="13" t="s">
        <v>826</v>
      </c>
      <c r="C757" s="62">
        <v>51.423900000000003</v>
      </c>
      <c r="D757" s="62">
        <v>29.439699999999998</v>
      </c>
      <c r="E757" s="62">
        <v>0.49340000000000001</v>
      </c>
      <c r="F757" s="62">
        <v>13.4903</v>
      </c>
      <c r="G757" s="62">
        <v>3.7713000000000001</v>
      </c>
      <c r="H757" s="61">
        <v>0.26129999999999998</v>
      </c>
      <c r="I757" s="60"/>
      <c r="J757" s="60">
        <v>98.911900000000003</v>
      </c>
      <c r="L757" s="60">
        <v>1.5084252676881766</v>
      </c>
      <c r="M757" s="60">
        <v>33.087455197308138</v>
      </c>
      <c r="N757" s="60">
        <v>65.404119535003701</v>
      </c>
      <c r="S757"/>
      <c r="T757"/>
      <c r="U757"/>
    </row>
    <row r="758" spans="1:21" x14ac:dyDescent="0.25">
      <c r="A758" t="s">
        <v>700</v>
      </c>
      <c r="B758" s="13" t="s">
        <v>826</v>
      </c>
      <c r="C758" s="62">
        <v>50.167999999999999</v>
      </c>
      <c r="D758" s="62">
        <v>30.4161</v>
      </c>
      <c r="E758" s="62">
        <v>0.52529999999999999</v>
      </c>
      <c r="F758" s="62">
        <v>14.446199999999999</v>
      </c>
      <c r="G758" s="62">
        <v>3.4420000000000002</v>
      </c>
      <c r="H758" s="61">
        <v>0.18279999999999999</v>
      </c>
      <c r="I758" s="60"/>
      <c r="J758" s="60">
        <v>99.204700000000003</v>
      </c>
      <c r="L758" s="60">
        <v>1.0418010102689905</v>
      </c>
      <c r="M758" s="60">
        <v>29.813114293147784</v>
      </c>
      <c r="N758" s="60">
        <v>69.14508469658324</v>
      </c>
      <c r="S758"/>
      <c r="T758"/>
      <c r="U758"/>
    </row>
    <row r="759" spans="1:21" x14ac:dyDescent="0.25">
      <c r="A759" t="s">
        <v>700</v>
      </c>
      <c r="B759" s="13" t="s">
        <v>826</v>
      </c>
      <c r="C759" s="62">
        <v>51.389800000000001</v>
      </c>
      <c r="D759" s="62">
        <v>29.515899999999998</v>
      </c>
      <c r="E759" s="62">
        <v>0.45760000000000001</v>
      </c>
      <c r="F759" s="62">
        <v>13.71</v>
      </c>
      <c r="G759" s="62">
        <v>3.7635000000000001</v>
      </c>
      <c r="H759" s="61">
        <v>0.21790000000000001</v>
      </c>
      <c r="I759" s="60"/>
      <c r="J759" s="60">
        <v>99.119200000000006</v>
      </c>
      <c r="L759" s="60">
        <v>1.2485703237186099</v>
      </c>
      <c r="M759" s="60">
        <v>32.774463754112645</v>
      </c>
      <c r="N759" s="60">
        <v>65.976965922168745</v>
      </c>
      <c r="S759"/>
      <c r="T759"/>
      <c r="U759"/>
    </row>
    <row r="760" spans="1:21" x14ac:dyDescent="0.25">
      <c r="A760" t="s">
        <v>700</v>
      </c>
      <c r="B760" s="13" t="s">
        <v>826</v>
      </c>
      <c r="C760" s="62">
        <v>53.632599999999996</v>
      </c>
      <c r="D760" s="62">
        <v>28.347999999999999</v>
      </c>
      <c r="E760" s="62">
        <v>0.46810000000000002</v>
      </c>
      <c r="F760" s="62">
        <v>12.274100000000001</v>
      </c>
      <c r="G760" s="62">
        <v>4.6792999999999996</v>
      </c>
      <c r="H760" s="61">
        <v>0.32240000000000002</v>
      </c>
      <c r="I760" s="60"/>
      <c r="J760" s="60">
        <v>99.8245</v>
      </c>
      <c r="L760" s="60">
        <v>1.8171196774488099</v>
      </c>
      <c r="M760" s="60">
        <v>40.082729146663596</v>
      </c>
      <c r="N760" s="60">
        <v>58.100151175887603</v>
      </c>
      <c r="S760"/>
      <c r="T760"/>
      <c r="U760"/>
    </row>
    <row r="761" spans="1:21" x14ac:dyDescent="0.25">
      <c r="A761" t="s">
        <v>700</v>
      </c>
      <c r="B761" s="13" t="s">
        <v>826</v>
      </c>
      <c r="C761" s="62">
        <v>51.616599999999998</v>
      </c>
      <c r="D761" s="62">
        <v>29.482199999999999</v>
      </c>
      <c r="E761" s="62">
        <v>0.46410000000000001</v>
      </c>
      <c r="F761" s="62">
        <v>13.370200000000001</v>
      </c>
      <c r="G761" s="62">
        <v>3.7944</v>
      </c>
      <c r="H761" s="61">
        <v>0.24379999999999999</v>
      </c>
      <c r="I761" s="60"/>
      <c r="J761" s="60">
        <v>99.020200000000003</v>
      </c>
      <c r="L761" s="60">
        <v>1.4141988072594587</v>
      </c>
      <c r="M761" s="60">
        <v>33.450897394245175</v>
      </c>
      <c r="N761" s="60">
        <v>65.134903798495372</v>
      </c>
      <c r="S761"/>
      <c r="T761"/>
      <c r="U761"/>
    </row>
    <row r="762" spans="1:21" x14ac:dyDescent="0.25">
      <c r="H762" s="61"/>
      <c r="I762" s="60"/>
      <c r="L762" s="60"/>
      <c r="M762" s="60"/>
      <c r="N762" s="60"/>
      <c r="S762"/>
      <c r="T762"/>
      <c r="U762"/>
    </row>
    <row r="763" spans="1:21" x14ac:dyDescent="0.25">
      <c r="A763" t="s">
        <v>531</v>
      </c>
      <c r="B763" s="13" t="s">
        <v>827</v>
      </c>
      <c r="C763" s="62">
        <v>50.178800000000003</v>
      </c>
      <c r="D763" s="62">
        <v>30.6175</v>
      </c>
      <c r="E763" s="62">
        <v>0.4854</v>
      </c>
      <c r="F763" s="62">
        <v>14.519</v>
      </c>
      <c r="G763" s="62">
        <v>3.4893000000000001</v>
      </c>
      <c r="H763" s="61">
        <v>0.2147</v>
      </c>
      <c r="I763" s="60"/>
      <c r="J763" s="60">
        <v>99.488200000000006</v>
      </c>
      <c r="L763" s="60">
        <v>1.2122091867896498</v>
      </c>
      <c r="M763" s="60">
        <v>29.941374489979715</v>
      </c>
      <c r="N763" s="60">
        <v>68.846416323230642</v>
      </c>
      <c r="S763"/>
      <c r="T763"/>
      <c r="U763"/>
    </row>
    <row r="764" spans="1:21" x14ac:dyDescent="0.25">
      <c r="A764" t="s">
        <v>531</v>
      </c>
      <c r="B764" s="13" t="s">
        <v>827</v>
      </c>
      <c r="C764" s="62">
        <v>49.200600000000001</v>
      </c>
      <c r="D764" s="62">
        <v>31.977599999999999</v>
      </c>
      <c r="E764" s="62">
        <v>0.45190000000000002</v>
      </c>
      <c r="F764" s="62">
        <v>15.7118</v>
      </c>
      <c r="G764" s="62">
        <v>2.7025000000000001</v>
      </c>
      <c r="H764" s="61">
        <v>0.157</v>
      </c>
      <c r="I764" s="60"/>
      <c r="J764" s="60">
        <v>100.2199</v>
      </c>
      <c r="L764" s="60">
        <v>0.89921109886794326</v>
      </c>
      <c r="M764" s="60">
        <v>23.524240193938439</v>
      </c>
      <c r="N764" s="60">
        <v>75.576548707193623</v>
      </c>
      <c r="S764"/>
      <c r="T764"/>
      <c r="U764"/>
    </row>
    <row r="765" spans="1:21" x14ac:dyDescent="0.25">
      <c r="A765" t="s">
        <v>531</v>
      </c>
      <c r="B765" s="13" t="s">
        <v>827</v>
      </c>
      <c r="C765" s="62">
        <v>48.401499999999999</v>
      </c>
      <c r="D765" s="62">
        <v>32.370199999999997</v>
      </c>
      <c r="E765" s="62">
        <v>0.56699999999999995</v>
      </c>
      <c r="F765" s="62">
        <v>15.885999999999999</v>
      </c>
      <c r="G765" s="62">
        <v>2.5952999999999999</v>
      </c>
      <c r="H765" s="61">
        <v>0.12809999999999999</v>
      </c>
      <c r="I765" s="60"/>
      <c r="J765" s="60">
        <v>99.943899999999999</v>
      </c>
      <c r="L765" s="60">
        <v>0.73560544239060044</v>
      </c>
      <c r="M765" s="60">
        <v>22.650159618734566</v>
      </c>
      <c r="N765" s="60">
        <v>76.61423493887483</v>
      </c>
      <c r="S765"/>
      <c r="T765"/>
      <c r="U765"/>
    </row>
    <row r="766" spans="1:21" x14ac:dyDescent="0.25">
      <c r="A766" t="s">
        <v>531</v>
      </c>
      <c r="B766" s="13" t="s">
        <v>827</v>
      </c>
      <c r="C766" s="62">
        <v>50.246400000000001</v>
      </c>
      <c r="D766" s="62">
        <v>31.0472</v>
      </c>
      <c r="E766" s="62">
        <v>0.48899999999999999</v>
      </c>
      <c r="F766" s="62">
        <v>14.971</v>
      </c>
      <c r="G766" s="62">
        <v>3.2328999999999999</v>
      </c>
      <c r="H766" s="61">
        <v>0.20580000000000001</v>
      </c>
      <c r="I766" s="60"/>
      <c r="J766" s="60">
        <v>100.1716</v>
      </c>
      <c r="L766" s="60">
        <v>1.1632049843519434</v>
      </c>
      <c r="M766" s="60">
        <v>27.770970138846359</v>
      </c>
      <c r="N766" s="60">
        <v>71.065824876801699</v>
      </c>
      <c r="S766"/>
      <c r="T766"/>
      <c r="U766"/>
    </row>
    <row r="767" spans="1:21" x14ac:dyDescent="0.25">
      <c r="A767" t="s">
        <v>531</v>
      </c>
      <c r="B767" s="13" t="s">
        <v>827</v>
      </c>
      <c r="C767" s="62">
        <v>50.8264</v>
      </c>
      <c r="D767" s="62">
        <v>30.402200000000001</v>
      </c>
      <c r="E767" s="62">
        <v>0.50229999999999997</v>
      </c>
      <c r="F767" s="62">
        <v>14.196199999999999</v>
      </c>
      <c r="G767" s="62">
        <v>3.5857999999999999</v>
      </c>
      <c r="H767" s="61">
        <v>0.22040000000000001</v>
      </c>
      <c r="I767" s="60"/>
      <c r="J767" s="60">
        <v>99.722999999999999</v>
      </c>
      <c r="L767" s="60">
        <v>1.2527906590640894</v>
      </c>
      <c r="M767" s="60">
        <v>30.977108397206543</v>
      </c>
      <c r="N767" s="60">
        <v>67.770100943729375</v>
      </c>
      <c r="S767"/>
      <c r="T767"/>
      <c r="U767"/>
    </row>
    <row r="768" spans="1:21" x14ac:dyDescent="0.25">
      <c r="A768" t="s">
        <v>531</v>
      </c>
      <c r="B768" s="13" t="s">
        <v>827</v>
      </c>
      <c r="C768" s="62">
        <v>52.134300000000003</v>
      </c>
      <c r="D768" s="62">
        <v>29.371500000000001</v>
      </c>
      <c r="E768" s="62">
        <v>0.5413</v>
      </c>
      <c r="F768" s="62">
        <v>13.1678</v>
      </c>
      <c r="G768" s="62">
        <v>4.0148000000000001</v>
      </c>
      <c r="H768" s="61">
        <v>0.30080000000000001</v>
      </c>
      <c r="I768" s="60"/>
      <c r="J768" s="60">
        <v>99.503799999999998</v>
      </c>
      <c r="L768" s="60">
        <v>1.7226545013726562</v>
      </c>
      <c r="M768" s="60">
        <v>34.943963500145841</v>
      </c>
      <c r="N768" s="60">
        <v>63.333381998481507</v>
      </c>
      <c r="S768"/>
      <c r="T768"/>
      <c r="U768"/>
    </row>
    <row r="769" spans="1:21" x14ac:dyDescent="0.25">
      <c r="A769" t="s">
        <v>531</v>
      </c>
      <c r="B769" s="13" t="s">
        <v>827</v>
      </c>
      <c r="C769" s="62">
        <v>52.558700000000002</v>
      </c>
      <c r="D769" s="62">
        <v>28.482399999999998</v>
      </c>
      <c r="E769" s="62">
        <v>0.71060000000000001</v>
      </c>
      <c r="F769" s="62">
        <v>12.5588</v>
      </c>
      <c r="G769" s="62">
        <v>4.2000999999999999</v>
      </c>
      <c r="H769" s="61">
        <v>0.31080000000000002</v>
      </c>
      <c r="I769" s="60"/>
      <c r="J769" s="60">
        <v>98.835800000000006</v>
      </c>
      <c r="L769" s="60">
        <v>1.802619232928198</v>
      </c>
      <c r="M769" s="60">
        <v>37.022907085496897</v>
      </c>
      <c r="N769" s="60">
        <v>61.174473681574895</v>
      </c>
      <c r="S769"/>
      <c r="T769"/>
      <c r="U769"/>
    </row>
    <row r="770" spans="1:21" x14ac:dyDescent="0.25">
      <c r="A770" t="s">
        <v>531</v>
      </c>
      <c r="B770" s="13" t="s">
        <v>827</v>
      </c>
      <c r="C770" s="62">
        <v>53.4724</v>
      </c>
      <c r="D770" s="62">
        <v>28.9316</v>
      </c>
      <c r="E770" s="62">
        <v>0.53600000000000003</v>
      </c>
      <c r="F770" s="62">
        <v>12.7287</v>
      </c>
      <c r="G770" s="62">
        <v>4.5045999999999999</v>
      </c>
      <c r="H770" s="61">
        <v>0.37069999999999997</v>
      </c>
      <c r="I770" s="60"/>
      <c r="J770" s="60">
        <v>100.5728</v>
      </c>
      <c r="L770" s="60">
        <v>2.0701461517555089</v>
      </c>
      <c r="M770" s="60">
        <v>38.231606739089955</v>
      </c>
      <c r="N770" s="60">
        <v>59.698247109154536</v>
      </c>
      <c r="S770"/>
      <c r="T770"/>
      <c r="U770"/>
    </row>
    <row r="771" spans="1:21" x14ac:dyDescent="0.25">
      <c r="A771" t="s">
        <v>531</v>
      </c>
      <c r="B771" s="13" t="s">
        <v>827</v>
      </c>
      <c r="C771" s="62">
        <v>54.330199999999998</v>
      </c>
      <c r="D771" s="62">
        <v>28.401700000000002</v>
      </c>
      <c r="E771" s="62">
        <v>0.63470000000000004</v>
      </c>
      <c r="F771" s="62">
        <v>11.887499999999999</v>
      </c>
      <c r="G771" s="62">
        <v>4.7759999999999998</v>
      </c>
      <c r="H771" s="61">
        <v>0.38669999999999999</v>
      </c>
      <c r="I771" s="60"/>
      <c r="J771" s="60">
        <v>100.4332</v>
      </c>
      <c r="L771" s="60">
        <v>2.1935514727483345</v>
      </c>
      <c r="M771" s="60">
        <v>41.174266581896177</v>
      </c>
      <c r="N771" s="60">
        <v>56.632181945355498</v>
      </c>
      <c r="S771"/>
      <c r="T771"/>
      <c r="U771"/>
    </row>
    <row r="772" spans="1:21" x14ac:dyDescent="0.25">
      <c r="A772" t="s">
        <v>531</v>
      </c>
      <c r="B772" s="13" t="s">
        <v>827</v>
      </c>
      <c r="C772" s="62">
        <v>54.575000000000003</v>
      </c>
      <c r="D772" s="62">
        <v>27.9712</v>
      </c>
      <c r="E772" s="62">
        <v>0.60870000000000002</v>
      </c>
      <c r="F772" s="62">
        <v>11.351900000000001</v>
      </c>
      <c r="G772" s="62">
        <v>5.1188000000000002</v>
      </c>
      <c r="H772" s="61">
        <v>0.38600000000000001</v>
      </c>
      <c r="I772" s="60"/>
      <c r="J772" s="60">
        <v>100.0198</v>
      </c>
      <c r="L772" s="60">
        <v>2.1808631593891228</v>
      </c>
      <c r="M772" s="60">
        <v>43.953875019054713</v>
      </c>
      <c r="N772" s="60">
        <v>53.865261821556153</v>
      </c>
      <c r="S772"/>
      <c r="T772"/>
      <c r="U772"/>
    </row>
    <row r="773" spans="1:21" x14ac:dyDescent="0.25">
      <c r="A773" t="s">
        <v>531</v>
      </c>
      <c r="B773" s="13" t="s">
        <v>828</v>
      </c>
      <c r="C773" s="62">
        <v>53.671999999999997</v>
      </c>
      <c r="D773" s="62">
        <v>28.0046</v>
      </c>
      <c r="E773" s="62">
        <v>0.45390000000000003</v>
      </c>
      <c r="F773" s="62">
        <v>10.840299999999999</v>
      </c>
      <c r="G773" s="62">
        <v>5.0685000000000002</v>
      </c>
      <c r="H773" s="61">
        <v>0.34300000000000003</v>
      </c>
      <c r="I773" s="60"/>
      <c r="J773" s="60">
        <v>98.325199999999995</v>
      </c>
      <c r="L773" s="60">
        <v>1.9999646461024645</v>
      </c>
      <c r="M773" s="60">
        <v>44.915428323763138</v>
      </c>
      <c r="N773" s="60">
        <v>53.084607030134393</v>
      </c>
      <c r="S773"/>
      <c r="T773"/>
      <c r="U773"/>
    </row>
    <row r="774" spans="1:21" x14ac:dyDescent="0.25">
      <c r="A774" t="s">
        <v>531</v>
      </c>
      <c r="B774" s="13" t="s">
        <v>828</v>
      </c>
      <c r="C774" s="62">
        <v>54.241500000000002</v>
      </c>
      <c r="D774" s="62">
        <v>28.556000000000001</v>
      </c>
      <c r="E774" s="62">
        <v>0.44840000000000002</v>
      </c>
      <c r="F774" s="62">
        <v>11.521100000000001</v>
      </c>
      <c r="G774" s="62">
        <v>4.8575999999999997</v>
      </c>
      <c r="H774" s="61">
        <v>0.45300000000000001</v>
      </c>
      <c r="I774" s="60"/>
      <c r="J774" s="60">
        <v>100.0535</v>
      </c>
      <c r="L774" s="60">
        <v>2.586865176410178</v>
      </c>
      <c r="M774" s="60">
        <v>42.158508571193039</v>
      </c>
      <c r="N774" s="60">
        <v>55.25462625239679</v>
      </c>
      <c r="S774"/>
      <c r="T774"/>
      <c r="U774"/>
    </row>
    <row r="775" spans="1:21" x14ac:dyDescent="0.25">
      <c r="A775" t="s">
        <v>531</v>
      </c>
      <c r="B775" s="13" t="s">
        <v>828</v>
      </c>
      <c r="C775" s="62">
        <v>52.488599999999998</v>
      </c>
      <c r="D775" s="62">
        <v>29.395</v>
      </c>
      <c r="E775" s="62">
        <v>0.47789999999999999</v>
      </c>
      <c r="F775" s="62">
        <v>12.688800000000001</v>
      </c>
      <c r="G775" s="62">
        <v>4.4095000000000004</v>
      </c>
      <c r="H775" s="61">
        <v>0.35410000000000003</v>
      </c>
      <c r="I775" s="60"/>
      <c r="J775" s="60">
        <v>99.805099999999996</v>
      </c>
      <c r="L775" s="60">
        <v>1.9991751533153346</v>
      </c>
      <c r="M775" s="60">
        <v>37.835733856848378</v>
      </c>
      <c r="N775" s="60">
        <v>60.165090989836287</v>
      </c>
      <c r="S775"/>
      <c r="T775"/>
      <c r="U775"/>
    </row>
    <row r="776" spans="1:21" x14ac:dyDescent="0.25">
      <c r="A776" t="s">
        <v>531</v>
      </c>
      <c r="B776" s="13" t="s">
        <v>828</v>
      </c>
      <c r="C776" s="62">
        <v>52.842500000000001</v>
      </c>
      <c r="D776" s="62">
        <v>29.534600000000001</v>
      </c>
      <c r="E776" s="62">
        <v>0.49959999999999999</v>
      </c>
      <c r="F776" s="62">
        <v>12.4726</v>
      </c>
      <c r="G776" s="62">
        <v>4.4348000000000001</v>
      </c>
      <c r="H776" s="61">
        <v>0.32229999999999998</v>
      </c>
      <c r="I776" s="60"/>
      <c r="J776" s="60">
        <v>100.12390000000001</v>
      </c>
      <c r="L776" s="60">
        <v>1.8377886052006787</v>
      </c>
      <c r="M776" s="60">
        <v>38.432371518126921</v>
      </c>
      <c r="N776" s="60">
        <v>59.729839876672408</v>
      </c>
      <c r="S776"/>
      <c r="T776"/>
      <c r="U776"/>
    </row>
    <row r="777" spans="1:21" x14ac:dyDescent="0.25">
      <c r="A777" t="s">
        <v>531</v>
      </c>
      <c r="B777" s="13" t="s">
        <v>828</v>
      </c>
      <c r="C777" s="62">
        <v>52.226599999999998</v>
      </c>
      <c r="D777" s="62">
        <v>29.4358</v>
      </c>
      <c r="E777" s="62">
        <v>0.49380000000000002</v>
      </c>
      <c r="F777" s="62">
        <v>12.940099999999999</v>
      </c>
      <c r="G777" s="62">
        <v>4.1521999999999997</v>
      </c>
      <c r="H777" s="61">
        <v>0.31719999999999998</v>
      </c>
      <c r="I777" s="60"/>
      <c r="J777" s="60">
        <v>99.528400000000005</v>
      </c>
      <c r="L777" s="60">
        <v>1.8130467421940299</v>
      </c>
      <c r="M777" s="60">
        <v>36.069654506398258</v>
      </c>
      <c r="N777" s="60">
        <v>62.117298751407702</v>
      </c>
      <c r="S777"/>
      <c r="T777"/>
      <c r="U777"/>
    </row>
    <row r="778" spans="1:21" x14ac:dyDescent="0.25">
      <c r="A778" t="s">
        <v>531</v>
      </c>
      <c r="B778" s="13" t="s">
        <v>828</v>
      </c>
      <c r="C778" s="62">
        <v>51.974899999999998</v>
      </c>
      <c r="D778" s="62">
        <v>29.729199999999999</v>
      </c>
      <c r="E778" s="62">
        <v>0.59040000000000004</v>
      </c>
      <c r="F778" s="62">
        <v>13.444800000000001</v>
      </c>
      <c r="G778" s="62">
        <v>4.1212999999999997</v>
      </c>
      <c r="H778" s="61">
        <v>0.31619999999999998</v>
      </c>
      <c r="I778" s="60"/>
      <c r="J778" s="60">
        <v>100.1681</v>
      </c>
      <c r="L778" s="60">
        <v>1.769315314125711</v>
      </c>
      <c r="M778" s="60">
        <v>35.048182063645669</v>
      </c>
      <c r="N778" s="60">
        <v>63.182502622228618</v>
      </c>
      <c r="S778"/>
      <c r="T778"/>
      <c r="U778"/>
    </row>
    <row r="779" spans="1:21" x14ac:dyDescent="0.25">
      <c r="A779" t="s">
        <v>531</v>
      </c>
      <c r="B779" s="13" t="s">
        <v>828</v>
      </c>
      <c r="C779" s="62">
        <v>51.8795</v>
      </c>
      <c r="D779" s="62">
        <v>29.8399</v>
      </c>
      <c r="E779" s="62">
        <v>0.60429999999999995</v>
      </c>
      <c r="F779" s="62">
        <v>13.4009</v>
      </c>
      <c r="G779" s="62">
        <v>3.9</v>
      </c>
      <c r="H779" s="61">
        <v>0.27589999999999998</v>
      </c>
      <c r="I779" s="60"/>
      <c r="J779" s="60">
        <v>99.874200000000002</v>
      </c>
      <c r="L779" s="60">
        <v>1.5803807920166322</v>
      </c>
      <c r="M779" s="60">
        <v>33.951779785079431</v>
      </c>
      <c r="N779" s="60">
        <v>64.46783942290395</v>
      </c>
      <c r="S779"/>
      <c r="T779"/>
      <c r="U779"/>
    </row>
    <row r="780" spans="1:21" x14ac:dyDescent="0.25">
      <c r="A780" t="s">
        <v>531</v>
      </c>
      <c r="B780" s="13" t="s">
        <v>828</v>
      </c>
      <c r="C780" s="62">
        <v>50.3658</v>
      </c>
      <c r="D780" s="62">
        <v>30.959700000000002</v>
      </c>
      <c r="E780" s="62">
        <v>0.48549999999999999</v>
      </c>
      <c r="F780" s="62">
        <v>14.568</v>
      </c>
      <c r="G780" s="62">
        <v>3.3397999999999999</v>
      </c>
      <c r="H780" s="61">
        <v>0.20780000000000001</v>
      </c>
      <c r="I780" s="60"/>
      <c r="J780" s="60">
        <v>99.904799999999994</v>
      </c>
      <c r="L780" s="60">
        <v>1.1861742052307711</v>
      </c>
      <c r="M780" s="60">
        <v>28.974189011525226</v>
      </c>
      <c r="N780" s="60">
        <v>69.839636783244018</v>
      </c>
      <c r="S780"/>
      <c r="T780"/>
      <c r="U780"/>
    </row>
    <row r="781" spans="1:21" x14ac:dyDescent="0.25">
      <c r="A781" t="s">
        <v>531</v>
      </c>
      <c r="B781" s="13" t="s">
        <v>828</v>
      </c>
      <c r="C781" s="62">
        <v>50.5291</v>
      </c>
      <c r="D781" s="62">
        <v>30.505099999999999</v>
      </c>
      <c r="E781" s="62">
        <v>0.55459999999999998</v>
      </c>
      <c r="F781" s="62">
        <v>14.341900000000001</v>
      </c>
      <c r="G781" s="62">
        <v>3.4097</v>
      </c>
      <c r="H781" s="61">
        <v>0.22889999999999999</v>
      </c>
      <c r="I781" s="60"/>
      <c r="J781" s="60">
        <v>99.589100000000002</v>
      </c>
      <c r="L781" s="60">
        <v>1.31130061900924</v>
      </c>
      <c r="M781" s="60">
        <v>29.686605367913398</v>
      </c>
      <c r="N781" s="60">
        <v>69.002094013077354</v>
      </c>
      <c r="S781"/>
      <c r="T781"/>
      <c r="U781"/>
    </row>
    <row r="782" spans="1:21" x14ac:dyDescent="0.25">
      <c r="A782" t="s">
        <v>531</v>
      </c>
      <c r="B782" s="13" t="s">
        <v>828</v>
      </c>
      <c r="C782" s="62">
        <v>50.143599999999999</v>
      </c>
      <c r="D782" s="62">
        <v>31.029199999999999</v>
      </c>
      <c r="E782" s="62">
        <v>0.5585</v>
      </c>
      <c r="F782" s="62">
        <v>14.7483</v>
      </c>
      <c r="G782" s="62">
        <v>3.1996000000000002</v>
      </c>
      <c r="H782" s="61">
        <v>0.20349999999999999</v>
      </c>
      <c r="I782" s="60"/>
      <c r="J782" s="60">
        <v>99.898200000000003</v>
      </c>
      <c r="L782" s="60">
        <v>1.1660184904926945</v>
      </c>
      <c r="M782" s="60">
        <v>27.862790414613954</v>
      </c>
      <c r="N782" s="60">
        <v>70.971191094893342</v>
      </c>
      <c r="S782"/>
      <c r="T782"/>
      <c r="U782"/>
    </row>
    <row r="783" spans="1:21" x14ac:dyDescent="0.25">
      <c r="A783" t="s">
        <v>531</v>
      </c>
      <c r="B783" s="13" t="s">
        <v>828</v>
      </c>
      <c r="C783" s="62">
        <v>48.001899999999999</v>
      </c>
      <c r="D783" s="62">
        <v>31.754100000000001</v>
      </c>
      <c r="E783" s="62">
        <v>0.59589999999999999</v>
      </c>
      <c r="F783" s="62">
        <v>16.147500000000001</v>
      </c>
      <c r="G783" s="62">
        <v>2.4601000000000002</v>
      </c>
      <c r="H783" s="61">
        <v>0.13519999999999999</v>
      </c>
      <c r="I783" s="60"/>
      <c r="J783" s="60">
        <v>99.105699999999999</v>
      </c>
      <c r="L783" s="60">
        <v>0.7754308369155517</v>
      </c>
      <c r="M783" s="60">
        <v>21.444060971428335</v>
      </c>
      <c r="N783" s="60">
        <v>77.780508191656111</v>
      </c>
      <c r="S783"/>
      <c r="T783"/>
      <c r="U783"/>
    </row>
    <row r="784" spans="1:21" x14ac:dyDescent="0.25">
      <c r="A784" t="s">
        <v>531</v>
      </c>
      <c r="B784" s="13" t="s">
        <v>828</v>
      </c>
      <c r="C784" s="62">
        <v>49.392299999999999</v>
      </c>
      <c r="D784" s="62">
        <v>31.172699999999999</v>
      </c>
      <c r="E784" s="62">
        <v>0.62960000000000005</v>
      </c>
      <c r="F784" s="62">
        <v>15.3698</v>
      </c>
      <c r="G784" s="62">
        <v>2.9596</v>
      </c>
      <c r="H784" s="61">
        <v>0.14810000000000001</v>
      </c>
      <c r="I784" s="60"/>
      <c r="J784" s="60">
        <v>99.6678</v>
      </c>
      <c r="L784" s="60">
        <v>0.84366486558067055</v>
      </c>
      <c r="M784" s="60">
        <v>25.62334473544156</v>
      </c>
      <c r="N784" s="60">
        <v>73.532990398977759</v>
      </c>
      <c r="S784"/>
      <c r="T784"/>
      <c r="U784"/>
    </row>
    <row r="785" spans="1:21" x14ac:dyDescent="0.25">
      <c r="A785" t="s">
        <v>531</v>
      </c>
      <c r="B785" s="13" t="s">
        <v>829</v>
      </c>
      <c r="C785" s="62">
        <v>62.133699999999997</v>
      </c>
      <c r="D785" s="62">
        <v>23.118300000000001</v>
      </c>
      <c r="E785" s="62">
        <v>0.35580000000000001</v>
      </c>
      <c r="F785" s="62">
        <v>5.4138999999999999</v>
      </c>
      <c r="G785" s="62">
        <v>7.9701000000000004</v>
      </c>
      <c r="H785" s="61">
        <v>0.87109999999999999</v>
      </c>
      <c r="I785" s="60"/>
      <c r="J785" s="60">
        <v>99.814800000000005</v>
      </c>
      <c r="L785" s="60">
        <v>4.968930613702784</v>
      </c>
      <c r="M785" s="60">
        <v>69.094994279438879</v>
      </c>
      <c r="N785" s="60">
        <v>25.936075106858336</v>
      </c>
      <c r="S785"/>
      <c r="T785"/>
      <c r="U785"/>
    </row>
    <row r="786" spans="1:21" x14ac:dyDescent="0.25">
      <c r="A786" t="s">
        <v>531</v>
      </c>
      <c r="B786" s="13" t="s">
        <v>829</v>
      </c>
      <c r="C786" s="62">
        <v>61.509700000000002</v>
      </c>
      <c r="D786" s="62">
        <v>23.1782</v>
      </c>
      <c r="E786" s="62">
        <v>0.33739999999999998</v>
      </c>
      <c r="F786" s="62">
        <v>5.1441999999999997</v>
      </c>
      <c r="G786" s="62">
        <v>8.3405000000000005</v>
      </c>
      <c r="H786" s="61">
        <v>0.65049999999999997</v>
      </c>
      <c r="I786" s="60"/>
      <c r="J786" s="60">
        <v>99.191400000000002</v>
      </c>
      <c r="L786" s="60">
        <v>3.6862281034903055</v>
      </c>
      <c r="M786" s="60">
        <v>71.831492102562166</v>
      </c>
      <c r="N786" s="60">
        <v>24.482279793947541</v>
      </c>
      <c r="S786"/>
      <c r="T786"/>
      <c r="U786"/>
    </row>
    <row r="787" spans="1:21" x14ac:dyDescent="0.25">
      <c r="A787" t="s">
        <v>531</v>
      </c>
      <c r="B787" s="13" t="s">
        <v>829</v>
      </c>
      <c r="C787" s="62">
        <v>62.243299999999998</v>
      </c>
      <c r="D787" s="62">
        <v>23.927700000000002</v>
      </c>
      <c r="E787" s="62">
        <v>0.36899999999999999</v>
      </c>
      <c r="F787" s="62">
        <v>5.3417000000000003</v>
      </c>
      <c r="G787" s="62">
        <v>8.2133000000000003</v>
      </c>
      <c r="H787" s="61">
        <v>0.67949999999999999</v>
      </c>
      <c r="I787" s="60"/>
      <c r="J787" s="60">
        <v>100.79649999999999</v>
      </c>
      <c r="L787" s="60">
        <v>3.8502259556279097</v>
      </c>
      <c r="M787" s="60">
        <v>70.729785128569816</v>
      </c>
      <c r="N787" s="60">
        <v>25.419988915802293</v>
      </c>
      <c r="S787"/>
      <c r="T787"/>
      <c r="U787"/>
    </row>
    <row r="788" spans="1:21" x14ac:dyDescent="0.25">
      <c r="A788" t="s">
        <v>531</v>
      </c>
      <c r="B788" s="13" t="s">
        <v>827</v>
      </c>
      <c r="C788" s="62">
        <v>48.529400000000003</v>
      </c>
      <c r="D788" s="62">
        <v>31.1008</v>
      </c>
      <c r="E788" s="62">
        <v>0.33950000000000002</v>
      </c>
      <c r="F788" s="62">
        <v>14.9467</v>
      </c>
      <c r="G788" s="62">
        <v>2.9925999999999999</v>
      </c>
      <c r="H788" s="61">
        <v>0.1206</v>
      </c>
      <c r="I788" s="60"/>
      <c r="J788" s="60">
        <v>98.001199999999997</v>
      </c>
      <c r="L788" s="60">
        <v>0.70028015249072595</v>
      </c>
      <c r="M788" s="60">
        <v>26.409554647427324</v>
      </c>
      <c r="N788" s="60">
        <v>72.890165200081952</v>
      </c>
      <c r="S788"/>
      <c r="T788"/>
      <c r="U788"/>
    </row>
    <row r="789" spans="1:21" x14ac:dyDescent="0.25">
      <c r="A789" t="s">
        <v>531</v>
      </c>
      <c r="B789" s="13" t="s">
        <v>827</v>
      </c>
      <c r="C789" s="62">
        <v>49.154699999999998</v>
      </c>
      <c r="D789" s="62">
        <v>30.895399999999999</v>
      </c>
      <c r="E789" s="62">
        <v>0.40100000000000002</v>
      </c>
      <c r="F789" s="62">
        <v>15.068899999999999</v>
      </c>
      <c r="G789" s="62">
        <v>3.1198000000000001</v>
      </c>
      <c r="H789" s="61">
        <v>0.15970000000000001</v>
      </c>
      <c r="I789" s="60"/>
      <c r="J789" s="60">
        <v>98.786299999999997</v>
      </c>
      <c r="L789" s="60">
        <v>0.90962283342975636</v>
      </c>
      <c r="M789" s="60">
        <v>27.006673082231831</v>
      </c>
      <c r="N789" s="60">
        <v>72.083704084338422</v>
      </c>
      <c r="S789"/>
      <c r="T789"/>
      <c r="U789"/>
    </row>
    <row r="790" spans="1:21" x14ac:dyDescent="0.25">
      <c r="A790" t="s">
        <v>531</v>
      </c>
      <c r="B790" s="13" t="s">
        <v>827</v>
      </c>
      <c r="C790" s="62">
        <v>49.448</v>
      </c>
      <c r="D790" s="62">
        <v>30.7577</v>
      </c>
      <c r="E790" s="62">
        <v>0.4108</v>
      </c>
      <c r="F790" s="62">
        <v>14.8672</v>
      </c>
      <c r="G790" s="62">
        <v>3.2795000000000001</v>
      </c>
      <c r="H790" s="61">
        <v>0.18859999999999999</v>
      </c>
      <c r="I790" s="60"/>
      <c r="J790" s="60">
        <v>98.899199999999993</v>
      </c>
      <c r="L790" s="60">
        <v>1.0680140683890145</v>
      </c>
      <c r="M790" s="60">
        <v>28.224796313384935</v>
      </c>
      <c r="N790" s="60">
        <v>70.707189618226039</v>
      </c>
      <c r="S790"/>
      <c r="T790"/>
      <c r="U790"/>
    </row>
    <row r="791" spans="1:21" x14ac:dyDescent="0.25">
      <c r="A791" t="s">
        <v>531</v>
      </c>
      <c r="B791" s="13" t="s">
        <v>827</v>
      </c>
      <c r="C791" s="62">
        <v>51.572000000000003</v>
      </c>
      <c r="D791" s="62">
        <v>29.0898</v>
      </c>
      <c r="E791" s="62">
        <v>0.52759999999999996</v>
      </c>
      <c r="F791" s="62">
        <v>13.116400000000001</v>
      </c>
      <c r="G791" s="62">
        <v>3.9773999999999998</v>
      </c>
      <c r="H791" s="61">
        <v>0.2152</v>
      </c>
      <c r="I791" s="60"/>
      <c r="J791" s="60">
        <v>98.489699999999999</v>
      </c>
      <c r="L791" s="60">
        <v>1.2456720652105706</v>
      </c>
      <c r="M791" s="60">
        <v>34.990377171011019</v>
      </c>
      <c r="N791" s="60">
        <v>63.763950763778418</v>
      </c>
      <c r="S791"/>
      <c r="T791"/>
      <c r="U791"/>
    </row>
    <row r="792" spans="1:21" x14ac:dyDescent="0.25">
      <c r="A792" t="s">
        <v>531</v>
      </c>
      <c r="B792" s="13" t="s">
        <v>827</v>
      </c>
      <c r="C792" s="62">
        <v>53.402999999999999</v>
      </c>
      <c r="D792" s="62">
        <v>27.891500000000001</v>
      </c>
      <c r="E792" s="62">
        <v>0.67600000000000005</v>
      </c>
      <c r="F792" s="62">
        <v>11.5966</v>
      </c>
      <c r="G792" s="62">
        <v>4.8560999999999996</v>
      </c>
      <c r="H792" s="61">
        <v>0.32850000000000001</v>
      </c>
      <c r="I792" s="60"/>
      <c r="J792" s="60">
        <v>98.727599999999995</v>
      </c>
      <c r="L792" s="60">
        <v>1.8827187938850927</v>
      </c>
      <c r="M792" s="60">
        <v>42.298561849148172</v>
      </c>
      <c r="N792" s="60">
        <v>55.818719356966753</v>
      </c>
      <c r="S792"/>
      <c r="T792"/>
      <c r="U792"/>
    </row>
    <row r="793" spans="1:21" x14ac:dyDescent="0.25">
      <c r="A793" t="s">
        <v>531</v>
      </c>
      <c r="B793" s="13" t="s">
        <v>830</v>
      </c>
      <c r="C793" s="62">
        <v>60.265900000000002</v>
      </c>
      <c r="D793" s="62">
        <v>24.662099999999999</v>
      </c>
      <c r="E793" s="62">
        <v>0.48110000000000003</v>
      </c>
      <c r="F793" s="62">
        <v>6.5933000000000002</v>
      </c>
      <c r="G793" s="62">
        <v>7.6624999999999996</v>
      </c>
      <c r="H793" s="61">
        <v>0.63959999999999995</v>
      </c>
      <c r="I793" s="60"/>
      <c r="J793" s="60">
        <v>100.3484</v>
      </c>
      <c r="L793" s="60">
        <v>3.5887309511661121</v>
      </c>
      <c r="M793" s="60">
        <v>65.341760117598085</v>
      </c>
      <c r="N793" s="60">
        <v>31.069508931235802</v>
      </c>
      <c r="S793"/>
      <c r="T793"/>
      <c r="U793"/>
    </row>
    <row r="794" spans="1:21" x14ac:dyDescent="0.25">
      <c r="A794" t="s">
        <v>531</v>
      </c>
      <c r="B794" s="13" t="s">
        <v>830</v>
      </c>
      <c r="C794" s="62">
        <v>59.800899999999999</v>
      </c>
      <c r="D794" s="62">
        <v>24.373200000000001</v>
      </c>
      <c r="E794" s="62">
        <v>0.43959999999999999</v>
      </c>
      <c r="F794" s="62">
        <v>6.9374000000000002</v>
      </c>
      <c r="G794" s="62">
        <v>7.3662000000000001</v>
      </c>
      <c r="H794" s="61">
        <v>0.57879999999999998</v>
      </c>
      <c r="I794" s="60"/>
      <c r="J794" s="60">
        <v>99.526600000000002</v>
      </c>
      <c r="L794" s="60">
        <v>3.2885749758521619</v>
      </c>
      <c r="M794" s="60">
        <v>63.607837024333591</v>
      </c>
      <c r="N794" s="60">
        <v>33.103587999814245</v>
      </c>
      <c r="S794"/>
      <c r="T794"/>
      <c r="U794"/>
    </row>
    <row r="795" spans="1:21" x14ac:dyDescent="0.25">
      <c r="A795" t="s">
        <v>531</v>
      </c>
      <c r="B795" s="13" t="s">
        <v>830</v>
      </c>
      <c r="C795" s="62">
        <v>59.494199999999999</v>
      </c>
      <c r="D795" s="62">
        <v>24.430199999999999</v>
      </c>
      <c r="E795" s="62">
        <v>0.37419999999999998</v>
      </c>
      <c r="F795" s="62">
        <v>6.9237000000000002</v>
      </c>
      <c r="G795" s="62">
        <v>7.4749999999999996</v>
      </c>
      <c r="H795" s="61">
        <v>0.63119999999999998</v>
      </c>
      <c r="I795" s="60"/>
      <c r="J795" s="60">
        <v>99.3262</v>
      </c>
      <c r="L795" s="60">
        <v>3.5447575565739373</v>
      </c>
      <c r="M795" s="60">
        <v>63.79970049912275</v>
      </c>
      <c r="N795" s="60">
        <v>32.655541944303295</v>
      </c>
      <c r="S795"/>
      <c r="T795"/>
      <c r="U795"/>
    </row>
    <row r="796" spans="1:21" x14ac:dyDescent="0.25">
      <c r="A796" t="s">
        <v>531</v>
      </c>
      <c r="B796" s="13" t="s">
        <v>830</v>
      </c>
      <c r="C796" s="62">
        <v>59.862299999999998</v>
      </c>
      <c r="D796" s="62">
        <v>24.295100000000001</v>
      </c>
      <c r="E796" s="62">
        <v>0.32290000000000002</v>
      </c>
      <c r="F796" s="62">
        <v>6.6101000000000001</v>
      </c>
      <c r="G796" s="62">
        <v>7.7264999999999997</v>
      </c>
      <c r="H796" s="61">
        <v>0.58789999999999998</v>
      </c>
      <c r="I796" s="60"/>
      <c r="J796" s="60">
        <v>99.406999999999996</v>
      </c>
      <c r="L796" s="60">
        <v>3.2876391075362084</v>
      </c>
      <c r="M796" s="60">
        <v>65.667636092890419</v>
      </c>
      <c r="N796" s="60">
        <v>31.044724799573377</v>
      </c>
      <c r="S796"/>
      <c r="T796"/>
      <c r="U796"/>
    </row>
    <row r="797" spans="1:21" x14ac:dyDescent="0.25">
      <c r="A797" t="s">
        <v>531</v>
      </c>
      <c r="B797" s="13" t="s">
        <v>830</v>
      </c>
      <c r="C797" s="62">
        <v>57.5809</v>
      </c>
      <c r="D797" s="62">
        <v>25.951799999999999</v>
      </c>
      <c r="E797" s="62">
        <v>0.41970000000000002</v>
      </c>
      <c r="F797" s="62">
        <v>8.9588000000000001</v>
      </c>
      <c r="G797" s="62">
        <v>6.3512000000000004</v>
      </c>
      <c r="H797" s="61">
        <v>0.63239999999999996</v>
      </c>
      <c r="I797" s="60"/>
      <c r="J797" s="60">
        <v>99.896900000000002</v>
      </c>
      <c r="L797" s="60">
        <v>3.5510157423441076</v>
      </c>
      <c r="M797" s="60">
        <v>54.200640845000017</v>
      </c>
      <c r="N797" s="60">
        <v>42.248343412655871</v>
      </c>
      <c r="S797"/>
      <c r="T797"/>
      <c r="U797"/>
    </row>
    <row r="798" spans="1:21" x14ac:dyDescent="0.25">
      <c r="A798" t="s">
        <v>531</v>
      </c>
      <c r="B798" s="13" t="s">
        <v>830</v>
      </c>
      <c r="C798" s="62">
        <v>57.270800000000001</v>
      </c>
      <c r="D798" s="62">
        <v>26.188199999999998</v>
      </c>
      <c r="E798" s="62">
        <v>0.31280000000000002</v>
      </c>
      <c r="F798" s="62">
        <v>8.9098000000000006</v>
      </c>
      <c r="G798" s="62">
        <v>6.3964999999999996</v>
      </c>
      <c r="H798" s="61">
        <v>0.69450000000000001</v>
      </c>
      <c r="I798" s="60"/>
      <c r="J798" s="60">
        <v>99.772499999999994</v>
      </c>
      <c r="L798" s="60">
        <v>3.8801519263908792</v>
      </c>
      <c r="M798" s="60">
        <v>54.313373815593181</v>
      </c>
      <c r="N798" s="60">
        <v>41.80647425801596</v>
      </c>
      <c r="S798"/>
      <c r="T798"/>
      <c r="U798"/>
    </row>
    <row r="799" spans="1:21" x14ac:dyDescent="0.25">
      <c r="A799" t="s">
        <v>531</v>
      </c>
      <c r="B799" s="13" t="s">
        <v>830</v>
      </c>
      <c r="C799" s="62">
        <v>57.604700000000001</v>
      </c>
      <c r="D799" s="62">
        <v>26.2056</v>
      </c>
      <c r="E799" s="62">
        <v>0.38219999999999998</v>
      </c>
      <c r="F799" s="62">
        <v>8.8217999999999996</v>
      </c>
      <c r="G799" s="62">
        <v>6.2657999999999996</v>
      </c>
      <c r="H799" s="61">
        <v>0.73939999999999995</v>
      </c>
      <c r="I799" s="60"/>
      <c r="J799" s="60">
        <v>100.0172</v>
      </c>
      <c r="L799" s="60">
        <v>4.1842238246005579</v>
      </c>
      <c r="M799" s="60">
        <v>53.888970430821594</v>
      </c>
      <c r="N799" s="60">
        <v>41.926805744577841</v>
      </c>
      <c r="S799"/>
      <c r="T799"/>
      <c r="U799"/>
    </row>
    <row r="800" spans="1:21" x14ac:dyDescent="0.25">
      <c r="A800" t="s">
        <v>531</v>
      </c>
      <c r="B800" s="13" t="s">
        <v>830</v>
      </c>
      <c r="C800" s="62">
        <v>55.442300000000003</v>
      </c>
      <c r="D800" s="62">
        <v>25.973099999999999</v>
      </c>
      <c r="E800" s="62">
        <v>0.90790000000000004</v>
      </c>
      <c r="F800" s="62">
        <v>8.8735999999999997</v>
      </c>
      <c r="G800" s="62">
        <v>6.0148999999999999</v>
      </c>
      <c r="H800" s="61">
        <v>0.73370000000000002</v>
      </c>
      <c r="I800" s="60"/>
      <c r="J800" s="60">
        <v>98.083600000000004</v>
      </c>
      <c r="L800" s="60">
        <v>4.2342794012177816</v>
      </c>
      <c r="M800" s="60">
        <v>52.756660918499776</v>
      </c>
      <c r="N800" s="60">
        <v>43.009059680282441</v>
      </c>
      <c r="S800"/>
      <c r="T800"/>
      <c r="U800"/>
    </row>
    <row r="801" spans="1:21" x14ac:dyDescent="0.25">
      <c r="A801" t="s">
        <v>531</v>
      </c>
      <c r="B801" s="13" t="s">
        <v>830</v>
      </c>
      <c r="C801" s="62">
        <v>57.472900000000003</v>
      </c>
      <c r="D801" s="62">
        <v>26.0716</v>
      </c>
      <c r="E801" s="62">
        <v>0.36230000000000001</v>
      </c>
      <c r="F801" s="62">
        <v>9.0297000000000001</v>
      </c>
      <c r="G801" s="62">
        <v>6.1082000000000001</v>
      </c>
      <c r="H801" s="61">
        <v>0.79010000000000002</v>
      </c>
      <c r="I801" s="60"/>
      <c r="J801" s="60">
        <v>99.832599999999999</v>
      </c>
      <c r="L801" s="60">
        <v>4.4747325270076397</v>
      </c>
      <c r="M801" s="60">
        <v>52.575833199951049</v>
      </c>
      <c r="N801" s="60">
        <v>42.949434273041298</v>
      </c>
      <c r="S801"/>
      <c r="T801"/>
      <c r="U801"/>
    </row>
    <row r="802" spans="1:21" x14ac:dyDescent="0.25">
      <c r="A802" t="s">
        <v>531</v>
      </c>
      <c r="B802" s="13" t="s">
        <v>830</v>
      </c>
      <c r="C802" s="62">
        <v>57.303100000000001</v>
      </c>
      <c r="D802" s="62">
        <v>25.866</v>
      </c>
      <c r="E802" s="62">
        <v>0.2989</v>
      </c>
      <c r="F802" s="62">
        <v>8.8735999999999997</v>
      </c>
      <c r="G802" s="62">
        <v>6.1782000000000004</v>
      </c>
      <c r="H802" s="61">
        <v>0.8085</v>
      </c>
      <c r="I802" s="60"/>
      <c r="J802" s="60">
        <v>99.350200000000001</v>
      </c>
      <c r="L802" s="60">
        <v>4.5805787936367155</v>
      </c>
      <c r="M802" s="60">
        <v>53.197373829115499</v>
      </c>
      <c r="N802" s="60">
        <v>42.222047377247776</v>
      </c>
      <c r="S802"/>
      <c r="T802"/>
      <c r="U802"/>
    </row>
    <row r="803" spans="1:21" x14ac:dyDescent="0.25">
      <c r="A803" t="s">
        <v>531</v>
      </c>
      <c r="B803" s="13" t="s">
        <v>830</v>
      </c>
      <c r="C803" s="62">
        <v>57.694499999999998</v>
      </c>
      <c r="D803" s="62">
        <v>26.087700000000002</v>
      </c>
      <c r="E803" s="62">
        <v>0.37430000000000002</v>
      </c>
      <c r="F803" s="62">
        <v>8.9588999999999999</v>
      </c>
      <c r="G803" s="62">
        <v>6.1894</v>
      </c>
      <c r="H803" s="61">
        <v>0.78269999999999995</v>
      </c>
      <c r="I803" s="60"/>
      <c r="J803" s="60">
        <v>100.0853</v>
      </c>
      <c r="L803" s="60">
        <v>4.4186716044578009</v>
      </c>
      <c r="M803" s="60">
        <v>53.104685228811697</v>
      </c>
      <c r="N803" s="60">
        <v>42.476643166730504</v>
      </c>
      <c r="S803"/>
      <c r="T803"/>
      <c r="U803"/>
    </row>
    <row r="804" spans="1:21" x14ac:dyDescent="0.25">
      <c r="A804" t="s">
        <v>531</v>
      </c>
      <c r="B804" s="13" t="s">
        <v>830</v>
      </c>
      <c r="C804" s="62">
        <v>57.026000000000003</v>
      </c>
      <c r="D804" s="62">
        <v>26.038499999999999</v>
      </c>
      <c r="E804" s="62">
        <v>0.37819999999999998</v>
      </c>
      <c r="F804" s="62">
        <v>8.9290000000000003</v>
      </c>
      <c r="G804" s="62">
        <v>6.2054999999999998</v>
      </c>
      <c r="H804" s="61">
        <v>0.79079999999999995</v>
      </c>
      <c r="I804" s="60"/>
      <c r="J804" s="60">
        <v>99.418599999999998</v>
      </c>
      <c r="L804" s="60">
        <v>4.4625207670773719</v>
      </c>
      <c r="M804" s="60">
        <v>53.220416094130954</v>
      </c>
      <c r="N804" s="60">
        <v>42.317063138791674</v>
      </c>
      <c r="S804"/>
      <c r="T804"/>
      <c r="U804"/>
    </row>
    <row r="805" spans="1:21" x14ac:dyDescent="0.25">
      <c r="A805" t="s">
        <v>531</v>
      </c>
      <c r="B805" s="13" t="s">
        <v>830</v>
      </c>
      <c r="C805" s="62">
        <v>57.054400000000001</v>
      </c>
      <c r="D805" s="62">
        <v>26.254200000000001</v>
      </c>
      <c r="E805" s="62">
        <v>0.40189999999999998</v>
      </c>
      <c r="F805" s="62">
        <v>8.9629999999999992</v>
      </c>
      <c r="G805" s="62">
        <v>6.3204000000000002</v>
      </c>
      <c r="H805" s="61">
        <v>0.74009999999999998</v>
      </c>
      <c r="I805" s="60"/>
      <c r="J805" s="60">
        <v>99.694500000000005</v>
      </c>
      <c r="L805" s="60">
        <v>4.140788772236089</v>
      </c>
      <c r="M805" s="60">
        <v>53.743399437347861</v>
      </c>
      <c r="N805" s="60">
        <v>42.115811790416053</v>
      </c>
      <c r="S805"/>
      <c r="T805"/>
      <c r="U805"/>
    </row>
    <row r="806" spans="1:21" x14ac:dyDescent="0.25">
      <c r="A806" t="s">
        <v>531</v>
      </c>
      <c r="B806" s="13" t="s">
        <v>830</v>
      </c>
      <c r="C806" s="62">
        <v>57.083199999999998</v>
      </c>
      <c r="D806" s="62">
        <v>25.919699999999999</v>
      </c>
      <c r="E806" s="62">
        <v>0.44350000000000001</v>
      </c>
      <c r="F806" s="62">
        <v>9.1207999999999991</v>
      </c>
      <c r="G806" s="62">
        <v>6.1208999999999998</v>
      </c>
      <c r="H806" s="61">
        <v>0.74050000000000005</v>
      </c>
      <c r="I806" s="60"/>
      <c r="J806" s="60">
        <v>99.408699999999996</v>
      </c>
      <c r="L806" s="60">
        <v>4.1828755015194528</v>
      </c>
      <c r="M806" s="60">
        <v>52.547620662531259</v>
      </c>
      <c r="N806" s="60">
        <v>43.269503835949287</v>
      </c>
      <c r="S806"/>
      <c r="T806"/>
      <c r="U806"/>
    </row>
    <row r="807" spans="1:21" x14ac:dyDescent="0.25">
      <c r="A807" t="s">
        <v>531</v>
      </c>
      <c r="B807" s="13" t="s">
        <v>830</v>
      </c>
      <c r="C807" s="62">
        <v>56.7485</v>
      </c>
      <c r="D807" s="62">
        <v>26.426200000000001</v>
      </c>
      <c r="E807" s="62">
        <v>0.495</v>
      </c>
      <c r="F807" s="62">
        <v>9.5165000000000006</v>
      </c>
      <c r="G807" s="62">
        <v>6.2523999999999997</v>
      </c>
      <c r="H807" s="61">
        <v>0.66759999999999997</v>
      </c>
      <c r="I807" s="60"/>
      <c r="J807" s="60">
        <v>100.15</v>
      </c>
      <c r="L807" s="60">
        <v>3.675722903717666</v>
      </c>
      <c r="M807" s="60">
        <v>52.319199078106237</v>
      </c>
      <c r="N807" s="60">
        <v>44.005078018176086</v>
      </c>
      <c r="S807"/>
      <c r="T807"/>
      <c r="U807"/>
    </row>
    <row r="808" spans="1:21" x14ac:dyDescent="0.25">
      <c r="A808" t="s">
        <v>531</v>
      </c>
      <c r="B808" s="13" t="s">
        <v>830</v>
      </c>
      <c r="C808" s="62">
        <v>56.655799999999999</v>
      </c>
      <c r="D808" s="62">
        <v>26.624400000000001</v>
      </c>
      <c r="E808" s="62">
        <v>0.50490000000000002</v>
      </c>
      <c r="F808" s="62">
        <v>9.6189999999999998</v>
      </c>
      <c r="G808" s="62">
        <v>6.1890999999999998</v>
      </c>
      <c r="H808" s="61">
        <v>0.56530000000000002</v>
      </c>
      <c r="I808" s="60"/>
      <c r="J808" s="60">
        <v>100.16719999999999</v>
      </c>
      <c r="L808" s="60">
        <v>3.131856973016685</v>
      </c>
      <c r="M808" s="60">
        <v>52.112070751455278</v>
      </c>
      <c r="N808" s="60">
        <v>44.756072275528034</v>
      </c>
      <c r="S808"/>
      <c r="T808"/>
      <c r="U808"/>
    </row>
    <row r="809" spans="1:21" x14ac:dyDescent="0.25">
      <c r="A809" t="s">
        <v>531</v>
      </c>
      <c r="B809" s="13" t="s">
        <v>827</v>
      </c>
      <c r="C809" s="62">
        <v>57.161000000000001</v>
      </c>
      <c r="D809" s="62">
        <v>26.506799999999998</v>
      </c>
      <c r="E809" s="62">
        <v>0.31879999999999997</v>
      </c>
      <c r="F809" s="62">
        <v>9.2126999999999999</v>
      </c>
      <c r="G809" s="62">
        <v>6.1313000000000004</v>
      </c>
      <c r="H809" s="61">
        <v>0.75580000000000003</v>
      </c>
      <c r="I809" s="60"/>
      <c r="J809" s="60">
        <v>100.0665</v>
      </c>
      <c r="L809" s="60">
        <v>4.2433449034074657</v>
      </c>
      <c r="M809" s="60">
        <v>52.316888650794326</v>
      </c>
      <c r="N809" s="60">
        <v>43.439766445798213</v>
      </c>
      <c r="S809"/>
      <c r="T809"/>
      <c r="U809"/>
    </row>
    <row r="810" spans="1:21" x14ac:dyDescent="0.25">
      <c r="A810" t="s">
        <v>531</v>
      </c>
      <c r="B810" s="13" t="s">
        <v>827</v>
      </c>
      <c r="C810" s="62">
        <v>56.765799999999999</v>
      </c>
      <c r="D810" s="62">
        <v>26.218</v>
      </c>
      <c r="E810" s="62">
        <v>0.4138</v>
      </c>
      <c r="F810" s="62">
        <v>8.9712999999999994</v>
      </c>
      <c r="G810" s="62">
        <v>6.1234000000000002</v>
      </c>
      <c r="H810" s="61">
        <v>0.71389999999999998</v>
      </c>
      <c r="I810" s="60"/>
      <c r="J810" s="60">
        <v>99.225899999999996</v>
      </c>
      <c r="L810" s="60">
        <v>4.0666997134581191</v>
      </c>
      <c r="M810" s="60">
        <v>53.013350042657301</v>
      </c>
      <c r="N810" s="60">
        <v>42.919950243884578</v>
      </c>
      <c r="S810"/>
      <c r="T810"/>
      <c r="U810"/>
    </row>
    <row r="811" spans="1:21" x14ac:dyDescent="0.25">
      <c r="A811" t="s">
        <v>531</v>
      </c>
      <c r="B811" s="13" t="s">
        <v>827</v>
      </c>
      <c r="C811" s="62">
        <v>56.765599999999999</v>
      </c>
      <c r="D811" s="62">
        <v>25.912199999999999</v>
      </c>
      <c r="E811" s="62">
        <v>0.40010000000000001</v>
      </c>
      <c r="F811" s="62">
        <v>9.0866000000000007</v>
      </c>
      <c r="G811" s="62">
        <v>6.0675999999999997</v>
      </c>
      <c r="H811" s="61">
        <v>0.79200000000000004</v>
      </c>
      <c r="I811" s="60"/>
      <c r="J811" s="60">
        <v>99.021900000000002</v>
      </c>
      <c r="L811" s="60">
        <v>4.4885479863260791</v>
      </c>
      <c r="M811" s="60">
        <v>52.261940332786594</v>
      </c>
      <c r="N811" s="60">
        <v>43.249511680887345</v>
      </c>
      <c r="S811"/>
      <c r="T811"/>
      <c r="U811"/>
    </row>
    <row r="812" spans="1:21" x14ac:dyDescent="0.25">
      <c r="A812" t="s">
        <v>531</v>
      </c>
      <c r="B812" s="13" t="s">
        <v>827</v>
      </c>
      <c r="C812" s="62">
        <v>56.790399999999998</v>
      </c>
      <c r="D812" s="62">
        <v>26.1464</v>
      </c>
      <c r="E812" s="62">
        <v>0.40600000000000003</v>
      </c>
      <c r="F812" s="62">
        <v>8.9861000000000004</v>
      </c>
      <c r="G812" s="62">
        <v>6.2995999999999999</v>
      </c>
      <c r="H812" s="61">
        <v>0.73309999999999997</v>
      </c>
      <c r="I812" s="60"/>
      <c r="J812" s="60">
        <v>99.394499999999994</v>
      </c>
      <c r="L812" s="60">
        <v>4.1060378843046506</v>
      </c>
      <c r="M812" s="60">
        <v>53.624172454232863</v>
      </c>
      <c r="N812" s="60">
        <v>42.26978966146249</v>
      </c>
      <c r="S812"/>
      <c r="T812"/>
      <c r="U812"/>
    </row>
    <row r="813" spans="1:21" x14ac:dyDescent="0.25">
      <c r="A813" t="s">
        <v>531</v>
      </c>
      <c r="B813" s="13" t="s">
        <v>827</v>
      </c>
      <c r="C813" s="62">
        <v>56.9741</v>
      </c>
      <c r="D813" s="62">
        <v>26.430399999999999</v>
      </c>
      <c r="E813" s="62">
        <v>0.46739999999999998</v>
      </c>
      <c r="F813" s="62">
        <v>8.7978000000000005</v>
      </c>
      <c r="G813" s="62">
        <v>6.2649999999999997</v>
      </c>
      <c r="H813" s="61">
        <v>0.72599999999999998</v>
      </c>
      <c r="I813" s="60"/>
      <c r="J813" s="60">
        <v>99.618899999999996</v>
      </c>
      <c r="L813" s="60">
        <v>4.1164941341231645</v>
      </c>
      <c r="M813" s="60">
        <v>53.98832476523814</v>
      </c>
      <c r="N813" s="60">
        <v>41.895181100638709</v>
      </c>
      <c r="S813"/>
      <c r="T813"/>
      <c r="U813"/>
    </row>
    <row r="814" spans="1:21" x14ac:dyDescent="0.25">
      <c r="A814" t="s">
        <v>531</v>
      </c>
      <c r="B814" s="13" t="s">
        <v>827</v>
      </c>
      <c r="C814" s="62">
        <v>56.988599999999998</v>
      </c>
      <c r="D814" s="62">
        <v>25.933499999999999</v>
      </c>
      <c r="E814" s="62">
        <v>0.40789999999999998</v>
      </c>
      <c r="F814" s="62">
        <v>8.8320000000000007</v>
      </c>
      <c r="G814" s="62">
        <v>6.3296000000000001</v>
      </c>
      <c r="H814" s="61">
        <v>0.76910000000000001</v>
      </c>
      <c r="I814" s="60"/>
      <c r="J814" s="60">
        <v>99.271699999999996</v>
      </c>
      <c r="L814" s="60">
        <v>4.3192411046568724</v>
      </c>
      <c r="M814" s="60">
        <v>54.024256404012803</v>
      </c>
      <c r="N814" s="60">
        <v>41.656502491330315</v>
      </c>
      <c r="S814"/>
      <c r="T814"/>
      <c r="U814"/>
    </row>
    <row r="815" spans="1:21" x14ac:dyDescent="0.25">
      <c r="A815" t="s">
        <v>531</v>
      </c>
      <c r="B815" s="13" t="s">
        <v>827</v>
      </c>
      <c r="C815" s="62">
        <v>57.220300000000002</v>
      </c>
      <c r="D815" s="62">
        <v>26.092600000000001</v>
      </c>
      <c r="E815" s="62">
        <v>0.36830000000000002</v>
      </c>
      <c r="F815" s="62">
        <v>8.9525000000000006</v>
      </c>
      <c r="G815" s="62">
        <v>6.4279999999999999</v>
      </c>
      <c r="H815" s="61">
        <v>0.68049999999999999</v>
      </c>
      <c r="I815" s="60"/>
      <c r="J815" s="60">
        <v>99.753100000000003</v>
      </c>
      <c r="L815" s="60">
        <v>3.787179137169038</v>
      </c>
      <c r="M815" s="60">
        <v>54.369017240633532</v>
      </c>
      <c r="N815" s="60">
        <v>41.843803622197427</v>
      </c>
      <c r="S815"/>
      <c r="T815"/>
      <c r="U815"/>
    </row>
    <row r="816" spans="1:21" x14ac:dyDescent="0.25">
      <c r="A816" t="s">
        <v>531</v>
      </c>
      <c r="B816" s="13" t="s">
        <v>827</v>
      </c>
      <c r="C816" s="62">
        <v>57.605899999999998</v>
      </c>
      <c r="D816" s="62">
        <v>26.3369</v>
      </c>
      <c r="E816" s="62">
        <v>0.43359999999999999</v>
      </c>
      <c r="F816" s="62">
        <v>8.8309999999999995</v>
      </c>
      <c r="G816" s="62">
        <v>6.2538999999999998</v>
      </c>
      <c r="H816" s="61">
        <v>0.63019999999999998</v>
      </c>
      <c r="I816" s="60"/>
      <c r="J816" s="60">
        <v>100.06740000000001</v>
      </c>
      <c r="L816" s="60">
        <v>3.5905599998133133</v>
      </c>
      <c r="M816" s="60">
        <v>54.153012141649192</v>
      </c>
      <c r="N816" s="60">
        <v>42.256427858537506</v>
      </c>
      <c r="S816"/>
      <c r="T816"/>
      <c r="U816"/>
    </row>
    <row r="817" spans="1:21" x14ac:dyDescent="0.25">
      <c r="A817" t="s">
        <v>531</v>
      </c>
      <c r="B817" s="13" t="s">
        <v>827</v>
      </c>
      <c r="C817" s="62">
        <v>57.772599999999997</v>
      </c>
      <c r="D817" s="62">
        <v>25.715800000000002</v>
      </c>
      <c r="E817" s="62">
        <v>0.4199</v>
      </c>
      <c r="F817" s="62">
        <v>8.7151999999999994</v>
      </c>
      <c r="G817" s="62">
        <v>6.4534000000000002</v>
      </c>
      <c r="H817" s="61">
        <v>0.60860000000000003</v>
      </c>
      <c r="I817" s="60"/>
      <c r="J817" s="60">
        <v>99.6965</v>
      </c>
      <c r="L817" s="60">
        <v>3.4314530490932817</v>
      </c>
      <c r="M817" s="60">
        <v>55.299676909868154</v>
      </c>
      <c r="N817" s="60">
        <v>41.268870041038561</v>
      </c>
      <c r="S817"/>
      <c r="T817"/>
      <c r="U817"/>
    </row>
    <row r="818" spans="1:21" x14ac:dyDescent="0.25">
      <c r="A818" t="s">
        <v>531</v>
      </c>
      <c r="B818" s="13" t="s">
        <v>827</v>
      </c>
      <c r="C818" s="62">
        <v>58.002800000000001</v>
      </c>
      <c r="D818" s="62">
        <v>26.261900000000001</v>
      </c>
      <c r="E818" s="62">
        <v>0.44169999999999998</v>
      </c>
      <c r="F818" s="62">
        <v>8.9398</v>
      </c>
      <c r="G818" s="62">
        <v>6.5071000000000003</v>
      </c>
      <c r="H818" s="61">
        <v>0.48649999999999999</v>
      </c>
      <c r="I818" s="60"/>
      <c r="J818" s="60">
        <v>100.67700000000001</v>
      </c>
      <c r="L818" s="60">
        <v>2.7202980876661527</v>
      </c>
      <c r="M818" s="60">
        <v>55.297949651587999</v>
      </c>
      <c r="N818" s="60">
        <v>41.981752260745857</v>
      </c>
      <c r="S818"/>
      <c r="T818"/>
      <c r="U818"/>
    </row>
    <row r="819" spans="1:21" x14ac:dyDescent="0.25">
      <c r="A819" t="s">
        <v>531</v>
      </c>
      <c r="B819" s="13" t="s">
        <v>827</v>
      </c>
      <c r="C819" s="62">
        <v>60.7117</v>
      </c>
      <c r="D819" s="62">
        <v>23.8675</v>
      </c>
      <c r="E819" s="62">
        <v>0.37259999999999999</v>
      </c>
      <c r="F819" s="62">
        <v>6.0833000000000004</v>
      </c>
      <c r="G819" s="62">
        <v>8.1434999999999995</v>
      </c>
      <c r="H819" s="61">
        <v>0.68820000000000003</v>
      </c>
      <c r="I819" s="60"/>
      <c r="J819" s="60">
        <v>99.864699999999999</v>
      </c>
      <c r="L819" s="60">
        <v>3.78677799149935</v>
      </c>
      <c r="M819" s="60">
        <v>68.101107226077346</v>
      </c>
      <c r="N819" s="60">
        <v>28.112114782423305</v>
      </c>
      <c r="S819"/>
      <c r="T819"/>
      <c r="U819"/>
    </row>
    <row r="820" spans="1:21" x14ac:dyDescent="0.25">
      <c r="A820" t="s">
        <v>531</v>
      </c>
      <c r="B820" s="13" t="s">
        <v>827</v>
      </c>
      <c r="C820" s="62">
        <v>62.682400000000001</v>
      </c>
      <c r="D820" s="62">
        <v>22.898800000000001</v>
      </c>
      <c r="E820" s="62">
        <v>0.41039999999999999</v>
      </c>
      <c r="F820" s="62">
        <v>4.8715000000000002</v>
      </c>
      <c r="G820" s="62">
        <v>8.9288000000000007</v>
      </c>
      <c r="H820" s="61">
        <v>0.71289999999999998</v>
      </c>
      <c r="I820" s="60"/>
      <c r="J820" s="60">
        <v>100.50700000000001</v>
      </c>
      <c r="L820" s="60">
        <v>3.8798882954766079</v>
      </c>
      <c r="M820" s="60">
        <v>73.853587903213707</v>
      </c>
      <c r="N820" s="60">
        <v>22.266523801309667</v>
      </c>
      <c r="S820"/>
      <c r="T820"/>
      <c r="U820"/>
    </row>
    <row r="821" spans="1:21" x14ac:dyDescent="0.25">
      <c r="A821" t="s">
        <v>531</v>
      </c>
      <c r="B821" s="13" t="s">
        <v>831</v>
      </c>
      <c r="C821" s="62">
        <v>62.183199999999999</v>
      </c>
      <c r="D821" s="62">
        <v>23.2135</v>
      </c>
      <c r="E821" s="62">
        <v>0.49149999999999999</v>
      </c>
      <c r="F821" s="62">
        <v>5.0457000000000001</v>
      </c>
      <c r="G821" s="62">
        <v>8.6010000000000009</v>
      </c>
      <c r="H821" s="61">
        <v>0.72460000000000002</v>
      </c>
      <c r="I821" s="60"/>
      <c r="J821" s="60">
        <v>100.2332</v>
      </c>
      <c r="L821" s="60">
        <v>4.0179551004623804</v>
      </c>
      <c r="M821" s="60">
        <v>72.484240633893677</v>
      </c>
      <c r="N821" s="60">
        <v>23.497804265643943</v>
      </c>
      <c r="S821"/>
      <c r="T821"/>
      <c r="U821"/>
    </row>
    <row r="822" spans="1:21" x14ac:dyDescent="0.25">
      <c r="A822" t="s">
        <v>531</v>
      </c>
      <c r="B822" s="13" t="s">
        <v>831</v>
      </c>
      <c r="C822" s="62">
        <v>61.093699999999998</v>
      </c>
      <c r="D822" s="62">
        <v>23.359200000000001</v>
      </c>
      <c r="E822" s="62">
        <v>0.33110000000000001</v>
      </c>
      <c r="F822" s="62">
        <v>5.6692</v>
      </c>
      <c r="G822" s="62">
        <v>8.2063000000000006</v>
      </c>
      <c r="H822" s="61">
        <v>0.66200000000000003</v>
      </c>
      <c r="I822" s="60"/>
      <c r="J822" s="60">
        <v>99.394000000000005</v>
      </c>
      <c r="L822" s="60">
        <v>3.6993107558278298</v>
      </c>
      <c r="M822" s="60">
        <v>69.694436571352554</v>
      </c>
      <c r="N822" s="60">
        <v>26.606252672819597</v>
      </c>
      <c r="S822"/>
      <c r="T822"/>
      <c r="U822"/>
    </row>
    <row r="823" spans="1:21" x14ac:dyDescent="0.25">
      <c r="A823" t="s">
        <v>531</v>
      </c>
      <c r="B823" s="13" t="s">
        <v>831</v>
      </c>
      <c r="C823" s="62">
        <v>61.771900000000002</v>
      </c>
      <c r="D823" s="62">
        <v>22.819299999999998</v>
      </c>
      <c r="E823" s="62">
        <v>0.26769999999999999</v>
      </c>
      <c r="F823" s="62">
        <v>5.1291000000000002</v>
      </c>
      <c r="G823" s="62">
        <v>8.5350000000000001</v>
      </c>
      <c r="H823" s="61">
        <v>0.83360000000000001</v>
      </c>
      <c r="I823" s="60"/>
      <c r="J823" s="60">
        <v>99.374099999999999</v>
      </c>
      <c r="L823" s="60">
        <v>4.6022739935437391</v>
      </c>
      <c r="M823" s="60">
        <v>71.615361127383693</v>
      </c>
      <c r="N823" s="60">
        <v>23.782364879072571</v>
      </c>
      <c r="S823"/>
      <c r="T823"/>
      <c r="U823"/>
    </row>
    <row r="824" spans="1:21" x14ac:dyDescent="0.25">
      <c r="H824" s="61"/>
      <c r="I824" s="60"/>
      <c r="L824" s="60"/>
      <c r="M824" s="60"/>
      <c r="N824" s="60"/>
      <c r="S824"/>
      <c r="T824"/>
      <c r="U824"/>
    </row>
    <row r="825" spans="1:21" x14ac:dyDescent="0.25">
      <c r="A825" t="s">
        <v>635</v>
      </c>
      <c r="B825" s="13" t="s">
        <v>832</v>
      </c>
      <c r="C825" s="62">
        <v>48.598300000000002</v>
      </c>
      <c r="D825" s="62">
        <v>31.848500000000001</v>
      </c>
      <c r="E825" s="62">
        <v>0.44240000000000002</v>
      </c>
      <c r="F825" s="62">
        <v>15.7356</v>
      </c>
      <c r="G825" s="62">
        <v>2.7016</v>
      </c>
      <c r="H825" s="61">
        <v>0.15579999999999999</v>
      </c>
      <c r="I825" s="60"/>
      <c r="J825" s="60">
        <v>99.514700000000005</v>
      </c>
      <c r="L825" s="60">
        <v>0.89144870380923924</v>
      </c>
      <c r="M825" s="60">
        <v>23.492965900248418</v>
      </c>
      <c r="N825" s="60">
        <v>75.615585395942347</v>
      </c>
      <c r="S825"/>
      <c r="T825"/>
      <c r="U825"/>
    </row>
    <row r="826" spans="1:21" x14ac:dyDescent="0.25">
      <c r="A826" t="s">
        <v>635</v>
      </c>
      <c r="B826" s="13" t="s">
        <v>832</v>
      </c>
      <c r="C826" s="62">
        <v>48.1203</v>
      </c>
      <c r="D826" s="62">
        <v>32.060299999999998</v>
      </c>
      <c r="E826" s="62">
        <v>0.442</v>
      </c>
      <c r="F826" s="62">
        <v>16.047999999999998</v>
      </c>
      <c r="G826" s="62">
        <v>2.6175000000000002</v>
      </c>
      <c r="H826" s="61">
        <v>0.14149999999999999</v>
      </c>
      <c r="I826" s="60"/>
      <c r="J826" s="60">
        <v>99.476799999999997</v>
      </c>
      <c r="L826" s="60">
        <v>0.8040950845326198</v>
      </c>
      <c r="M826" s="60">
        <v>22.606095290915672</v>
      </c>
      <c r="N826" s="60">
        <v>76.589809624551691</v>
      </c>
      <c r="S826"/>
      <c r="T826"/>
      <c r="U826"/>
    </row>
    <row r="827" spans="1:21" x14ac:dyDescent="0.25">
      <c r="A827" t="s">
        <v>635</v>
      </c>
      <c r="B827" s="13" t="s">
        <v>832</v>
      </c>
      <c r="C827" s="62">
        <v>49.502400000000002</v>
      </c>
      <c r="D827" s="62">
        <v>31.281500000000001</v>
      </c>
      <c r="E827" s="62">
        <v>0.39950000000000002</v>
      </c>
      <c r="F827" s="62">
        <v>15.226800000000001</v>
      </c>
      <c r="G827" s="62">
        <v>3.0918999999999999</v>
      </c>
      <c r="H827" s="61">
        <v>0.157</v>
      </c>
      <c r="I827" s="60"/>
      <c r="J827" s="60">
        <v>99.682699999999997</v>
      </c>
      <c r="L827" s="60">
        <v>0.88980898955345633</v>
      </c>
      <c r="M827" s="60">
        <v>26.632410245439818</v>
      </c>
      <c r="N827" s="60">
        <v>72.477780765006727</v>
      </c>
      <c r="S827"/>
      <c r="T827"/>
      <c r="U827"/>
    </row>
    <row r="828" spans="1:21" x14ac:dyDescent="0.25">
      <c r="A828" t="s">
        <v>635</v>
      </c>
      <c r="B828" s="13" t="s">
        <v>832</v>
      </c>
      <c r="C828" s="62">
        <v>54.360700000000001</v>
      </c>
      <c r="D828" s="62">
        <v>28.075399999999998</v>
      </c>
      <c r="E828" s="62">
        <v>0.43280000000000002</v>
      </c>
      <c r="F828" s="62">
        <v>11.140700000000001</v>
      </c>
      <c r="G828" s="62">
        <v>5.1688999999999998</v>
      </c>
      <c r="H828" s="61">
        <v>0.31850000000000001</v>
      </c>
      <c r="I828" s="60"/>
      <c r="J828" s="60">
        <v>99.579499999999996</v>
      </c>
      <c r="L828" s="60">
        <v>1.8168147588268988</v>
      </c>
      <c r="M828" s="60">
        <v>44.811268600031262</v>
      </c>
      <c r="N828" s="60">
        <v>53.371916641141837</v>
      </c>
      <c r="S828"/>
      <c r="T828"/>
      <c r="U828"/>
    </row>
    <row r="829" spans="1:21" x14ac:dyDescent="0.25">
      <c r="A829" t="s">
        <v>635</v>
      </c>
      <c r="B829" s="13" t="s">
        <v>832</v>
      </c>
      <c r="C829" s="62">
        <v>57.274900000000002</v>
      </c>
      <c r="D829" s="62">
        <v>27.215399999999999</v>
      </c>
      <c r="E829" s="62">
        <v>0.48180000000000001</v>
      </c>
      <c r="F829" s="62">
        <v>9.3247</v>
      </c>
      <c r="G829" s="62">
        <v>6.2976000000000001</v>
      </c>
      <c r="H829" s="61">
        <v>0.34960000000000002</v>
      </c>
      <c r="I829" s="60"/>
      <c r="J829" s="60">
        <v>101.04040000000001</v>
      </c>
      <c r="L829" s="60">
        <v>1.9693526118252875</v>
      </c>
      <c r="M829" s="60">
        <v>53.915672671892715</v>
      </c>
      <c r="N829" s="60">
        <v>44.114974716281999</v>
      </c>
      <c r="S829"/>
      <c r="T829"/>
      <c r="U829"/>
    </row>
    <row r="830" spans="1:21" x14ac:dyDescent="0.25">
      <c r="A830" t="s">
        <v>635</v>
      </c>
      <c r="B830" s="13" t="s">
        <v>833</v>
      </c>
      <c r="C830" s="62">
        <v>62.188400000000001</v>
      </c>
      <c r="D830" s="62">
        <v>23.852399999999999</v>
      </c>
      <c r="E830" s="62">
        <v>0.13200000000000001</v>
      </c>
      <c r="F830" s="62">
        <v>5.5754000000000001</v>
      </c>
      <c r="G830" s="62">
        <v>8.3366000000000007</v>
      </c>
      <c r="H830" s="61">
        <v>0.70030000000000003</v>
      </c>
      <c r="I830" s="60"/>
      <c r="J830" s="60">
        <v>100.7666</v>
      </c>
      <c r="L830" s="60">
        <v>3.879181235178502</v>
      </c>
      <c r="M830" s="60">
        <v>70.183141530817821</v>
      </c>
      <c r="N830" s="60">
        <v>25.937677234003665</v>
      </c>
      <c r="S830"/>
      <c r="T830"/>
      <c r="U830"/>
    </row>
    <row r="831" spans="1:21" x14ac:dyDescent="0.25">
      <c r="A831" t="s">
        <v>635</v>
      </c>
      <c r="B831" s="13" t="s">
        <v>833</v>
      </c>
      <c r="C831" s="62">
        <v>61.783999999999999</v>
      </c>
      <c r="D831" s="62">
        <v>23.8504</v>
      </c>
      <c r="E831" s="62">
        <v>6.3500000000000001E-2</v>
      </c>
      <c r="F831" s="62">
        <v>5.5705</v>
      </c>
      <c r="G831" s="62">
        <v>8.1441999999999997</v>
      </c>
      <c r="H831" s="61">
        <v>0.71350000000000002</v>
      </c>
      <c r="I831" s="60"/>
      <c r="J831" s="60">
        <v>100.1113</v>
      </c>
      <c r="L831" s="60">
        <v>4.0153177788710659</v>
      </c>
      <c r="M831" s="60">
        <v>69.656599742501584</v>
      </c>
      <c r="N831" s="60">
        <v>26.328082478627358</v>
      </c>
      <c r="S831"/>
      <c r="T831"/>
      <c r="U831"/>
    </row>
    <row r="832" spans="1:21" x14ac:dyDescent="0.25">
      <c r="A832" t="s">
        <v>635</v>
      </c>
      <c r="B832" s="13" t="s">
        <v>833</v>
      </c>
      <c r="C832" s="62">
        <v>61.9559</v>
      </c>
      <c r="D832" s="62">
        <v>24.010400000000001</v>
      </c>
      <c r="E832" s="62">
        <v>0.1331</v>
      </c>
      <c r="F832" s="62">
        <v>5.5769000000000002</v>
      </c>
      <c r="G832" s="62">
        <v>8.4334000000000007</v>
      </c>
      <c r="H832" s="61">
        <v>0.59719999999999995</v>
      </c>
      <c r="I832" s="60"/>
      <c r="J832" s="60">
        <v>100.70780000000001</v>
      </c>
      <c r="L832" s="60">
        <v>3.2998020139618398</v>
      </c>
      <c r="M832" s="60">
        <v>70.820449676730135</v>
      </c>
      <c r="N832" s="60">
        <v>25.879748309308013</v>
      </c>
      <c r="S832"/>
      <c r="T832"/>
      <c r="U832"/>
    </row>
    <row r="833" spans="1:21" x14ac:dyDescent="0.25">
      <c r="A833" t="s">
        <v>635</v>
      </c>
      <c r="B833" s="13" t="s">
        <v>834</v>
      </c>
      <c r="C833" s="62">
        <v>61.425699999999999</v>
      </c>
      <c r="D833" s="62">
        <v>24.3264</v>
      </c>
      <c r="E833" s="62">
        <v>0.4587</v>
      </c>
      <c r="F833" s="62">
        <v>6.1883999999999997</v>
      </c>
      <c r="G833" s="62">
        <v>8.0276999999999994</v>
      </c>
      <c r="H833" s="61">
        <v>0.43940000000000001</v>
      </c>
      <c r="I833" s="60"/>
      <c r="J833" s="60">
        <v>100.9128</v>
      </c>
      <c r="L833" s="60">
        <v>2.4633861774585912</v>
      </c>
      <c r="M833" s="60">
        <v>68.399271791473183</v>
      </c>
      <c r="N833" s="60">
        <v>29.137342031068229</v>
      </c>
      <c r="S833"/>
      <c r="T833"/>
      <c r="U833"/>
    </row>
    <row r="834" spans="1:21" x14ac:dyDescent="0.25">
      <c r="A834" t="s">
        <v>635</v>
      </c>
      <c r="B834" s="13" t="s">
        <v>834</v>
      </c>
      <c r="C834" s="62">
        <v>55.616799999999998</v>
      </c>
      <c r="D834" s="62">
        <v>28.2181</v>
      </c>
      <c r="E834" s="62">
        <v>0.40839999999999999</v>
      </c>
      <c r="F834" s="62">
        <v>11.0563</v>
      </c>
      <c r="G834" s="62">
        <v>5.4024999999999999</v>
      </c>
      <c r="H834" s="61">
        <v>0.3352</v>
      </c>
      <c r="I834" s="60"/>
      <c r="J834" s="60">
        <v>101.1298</v>
      </c>
      <c r="L834" s="60">
        <v>1.8798168302139941</v>
      </c>
      <c r="M834" s="60">
        <v>46.046242393781625</v>
      </c>
      <c r="N834" s="60">
        <v>52.073940776004392</v>
      </c>
      <c r="S834"/>
      <c r="T834"/>
      <c r="U834"/>
    </row>
    <row r="835" spans="1:21" x14ac:dyDescent="0.25">
      <c r="A835" t="s">
        <v>635</v>
      </c>
      <c r="B835" s="13" t="s">
        <v>834</v>
      </c>
      <c r="C835" s="62">
        <v>52.749499999999998</v>
      </c>
      <c r="D835" s="62">
        <v>29.941299999999998</v>
      </c>
      <c r="E835" s="62">
        <v>0.45019999999999999</v>
      </c>
      <c r="F835" s="62">
        <v>12.800800000000001</v>
      </c>
      <c r="G835" s="62">
        <v>4.4298999999999999</v>
      </c>
      <c r="H835" s="61">
        <v>0.32290000000000002</v>
      </c>
      <c r="I835" s="60"/>
      <c r="J835" s="60">
        <v>100.77500000000001</v>
      </c>
      <c r="L835" s="60">
        <v>1.8134161952825454</v>
      </c>
      <c r="M835" s="60">
        <v>37.810399301442949</v>
      </c>
      <c r="N835" s="60">
        <v>60.376184503274509</v>
      </c>
      <c r="S835"/>
      <c r="T835"/>
      <c r="U835"/>
    </row>
    <row r="836" spans="1:21" x14ac:dyDescent="0.25">
      <c r="A836" t="s">
        <v>635</v>
      </c>
      <c r="B836" s="13" t="s">
        <v>834</v>
      </c>
      <c r="C836" s="62">
        <v>48.659700000000001</v>
      </c>
      <c r="D836" s="62">
        <v>32.985199999999999</v>
      </c>
      <c r="E836" s="62">
        <v>0.53010000000000002</v>
      </c>
      <c r="F836" s="62">
        <v>16.261099999999999</v>
      </c>
      <c r="G836" s="62">
        <v>2.4247999999999998</v>
      </c>
      <c r="H836" s="61">
        <v>0.12659999999999999</v>
      </c>
      <c r="I836" s="60"/>
      <c r="J836" s="60">
        <v>100.99509999999999</v>
      </c>
      <c r="L836" s="60">
        <v>0.72472786961286084</v>
      </c>
      <c r="M836" s="60">
        <v>21.096240917227227</v>
      </c>
      <c r="N836" s="60">
        <v>78.179031213159917</v>
      </c>
      <c r="S836"/>
      <c r="T836"/>
      <c r="U836"/>
    </row>
    <row r="837" spans="1:21" x14ac:dyDescent="0.25">
      <c r="H837" s="61"/>
      <c r="I837" s="60"/>
      <c r="L837" s="60"/>
      <c r="M837" s="60"/>
      <c r="N837" s="60"/>
      <c r="S837"/>
      <c r="T837"/>
      <c r="U837"/>
    </row>
    <row r="838" spans="1:21" x14ac:dyDescent="0.25">
      <c r="A838" t="s">
        <v>637</v>
      </c>
      <c r="B838" s="13" t="s">
        <v>835</v>
      </c>
      <c r="C838" s="62">
        <v>50.472200000000001</v>
      </c>
      <c r="D838" s="62">
        <v>29.705300000000001</v>
      </c>
      <c r="E838" s="62">
        <v>0.73719999999999997</v>
      </c>
      <c r="F838" s="62">
        <v>13.6227</v>
      </c>
      <c r="G838" s="62">
        <v>3.6583000000000001</v>
      </c>
      <c r="H838" s="61">
        <v>4.7600000000000003E-2</v>
      </c>
      <c r="I838" s="60"/>
      <c r="J838" s="60">
        <v>98.340500000000006</v>
      </c>
      <c r="L838" s="60">
        <v>0.27920412757591212</v>
      </c>
      <c r="M838" s="60">
        <v>32.612350019941935</v>
      </c>
      <c r="N838" s="60">
        <v>67.108445852482149</v>
      </c>
      <c r="S838"/>
      <c r="T838"/>
      <c r="U838"/>
    </row>
    <row r="839" spans="1:21" x14ac:dyDescent="0.25">
      <c r="A839" t="s">
        <v>637</v>
      </c>
      <c r="B839" s="13" t="s">
        <v>835</v>
      </c>
      <c r="C839" s="62">
        <v>50.878999999999998</v>
      </c>
      <c r="D839" s="62">
        <v>30.314</v>
      </c>
      <c r="E839" s="62">
        <v>0.53979999999999995</v>
      </c>
      <c r="F839" s="62">
        <v>13.793900000000001</v>
      </c>
      <c r="G839" s="62">
        <v>3.6398999999999999</v>
      </c>
      <c r="H839" s="61">
        <v>7.0900000000000005E-2</v>
      </c>
      <c r="I839" s="60"/>
      <c r="J839" s="60">
        <v>99.284099999999995</v>
      </c>
      <c r="L839" s="60">
        <v>0.41250727639505003</v>
      </c>
      <c r="M839" s="60">
        <v>32.185682809089428</v>
      </c>
      <c r="N839" s="60">
        <v>67.401809914515525</v>
      </c>
      <c r="S839"/>
      <c r="T839"/>
      <c r="U839"/>
    </row>
    <row r="840" spans="1:21" x14ac:dyDescent="0.25">
      <c r="A840" t="s">
        <v>637</v>
      </c>
      <c r="B840" s="13" t="s">
        <v>835</v>
      </c>
      <c r="C840" s="62">
        <v>50.816600000000001</v>
      </c>
      <c r="D840" s="62">
        <v>30.14</v>
      </c>
      <c r="E840" s="62">
        <v>0.78190000000000004</v>
      </c>
      <c r="F840" s="62">
        <v>14.1768</v>
      </c>
      <c r="G840" s="62">
        <v>3.6471</v>
      </c>
      <c r="H840" s="61">
        <v>2.2599999999999999E-2</v>
      </c>
      <c r="I840" s="60"/>
      <c r="J840" s="60">
        <v>99.643299999999996</v>
      </c>
      <c r="L840" s="60">
        <v>0.12935133582932815</v>
      </c>
      <c r="M840" s="60">
        <v>31.724738175839772</v>
      </c>
      <c r="N840" s="60">
        <v>68.145910488330898</v>
      </c>
      <c r="S840"/>
      <c r="T840"/>
      <c r="U840"/>
    </row>
    <row r="841" spans="1:21" x14ac:dyDescent="0.25">
      <c r="A841" t="s">
        <v>637</v>
      </c>
      <c r="B841" s="13" t="s">
        <v>835</v>
      </c>
      <c r="C841" s="62">
        <v>49.7547</v>
      </c>
      <c r="D841" s="62">
        <v>30.764399999999998</v>
      </c>
      <c r="E841" s="62">
        <v>0.71030000000000004</v>
      </c>
      <c r="F841" s="62">
        <v>14.785600000000001</v>
      </c>
      <c r="G841" s="62">
        <v>3.2818000000000001</v>
      </c>
      <c r="H841" s="61">
        <v>1.7100000000000001E-2</v>
      </c>
      <c r="I841" s="60"/>
      <c r="J841" s="60">
        <v>99.367099999999994</v>
      </c>
      <c r="L841" s="60">
        <v>9.814946575108302E-2</v>
      </c>
      <c r="M841" s="60">
        <v>28.628054574656037</v>
      </c>
      <c r="N841" s="60">
        <v>71.27379595959286</v>
      </c>
      <c r="S841"/>
      <c r="T841"/>
      <c r="U841"/>
    </row>
    <row r="842" spans="1:21" x14ac:dyDescent="0.25">
      <c r="A842" t="s">
        <v>637</v>
      </c>
      <c r="B842" s="13" t="s">
        <v>835</v>
      </c>
      <c r="C842" s="62">
        <v>50.470500000000001</v>
      </c>
      <c r="D842" s="62">
        <v>30.8276</v>
      </c>
      <c r="E842" s="62">
        <v>0.60880000000000001</v>
      </c>
      <c r="F842" s="62">
        <v>14.2965</v>
      </c>
      <c r="G842" s="62">
        <v>3.5114999999999998</v>
      </c>
      <c r="H842" s="61">
        <v>1.0999999999999999E-2</v>
      </c>
      <c r="I842" s="60"/>
      <c r="J842" s="60">
        <v>99.756200000000007</v>
      </c>
      <c r="L842" s="60">
        <v>6.3383630132165358E-2</v>
      </c>
      <c r="M842" s="60">
        <v>30.751407081618932</v>
      </c>
      <c r="N842" s="60">
        <v>69.185209288248899</v>
      </c>
      <c r="S842"/>
      <c r="T842"/>
      <c r="U842"/>
    </row>
    <row r="843" spans="1:21" x14ac:dyDescent="0.25">
      <c r="A843" t="s">
        <v>637</v>
      </c>
      <c r="B843" s="13" t="s">
        <v>835</v>
      </c>
      <c r="C843" s="62">
        <v>50.675699999999999</v>
      </c>
      <c r="D843" s="62">
        <v>30.553599999999999</v>
      </c>
      <c r="E843" s="62">
        <v>0.77649999999999997</v>
      </c>
      <c r="F843" s="62">
        <v>14.322100000000001</v>
      </c>
      <c r="G843" s="62">
        <v>3.5089999999999999</v>
      </c>
      <c r="H843" s="61">
        <v>7.9000000000000008E-3</v>
      </c>
      <c r="I843" s="60"/>
      <c r="J843" s="60">
        <v>99.888099999999994</v>
      </c>
      <c r="L843" s="60">
        <v>4.5482705973386189E-2</v>
      </c>
      <c r="M843" s="60">
        <v>30.703682611747457</v>
      </c>
      <c r="N843" s="60">
        <v>69.250834682279162</v>
      </c>
      <c r="S843"/>
      <c r="T843"/>
      <c r="U843"/>
    </row>
    <row r="844" spans="1:21" x14ac:dyDescent="0.25">
      <c r="A844" t="s">
        <v>637</v>
      </c>
      <c r="B844" s="13" t="s">
        <v>835</v>
      </c>
      <c r="C844" s="62">
        <v>50.1494</v>
      </c>
      <c r="D844" s="62">
        <v>30.621300000000002</v>
      </c>
      <c r="E844" s="62">
        <v>0.56169999999999998</v>
      </c>
      <c r="F844" s="62">
        <v>14.2661</v>
      </c>
      <c r="G844" s="62">
        <v>3.4024999999999999</v>
      </c>
      <c r="H844" s="61">
        <v>5.2499999999999998E-2</v>
      </c>
      <c r="I844" s="60"/>
      <c r="J844" s="60">
        <v>99.128399999999999</v>
      </c>
      <c r="L844" s="60">
        <v>0.30514476423502618</v>
      </c>
      <c r="M844" s="60">
        <v>30.056101540054748</v>
      </c>
      <c r="N844" s="60">
        <v>69.638753695710221</v>
      </c>
      <c r="S844"/>
      <c r="T844"/>
      <c r="U844"/>
    </row>
    <row r="845" spans="1:21" x14ac:dyDescent="0.25">
      <c r="A845" t="s">
        <v>637</v>
      </c>
      <c r="B845" s="13" t="s">
        <v>835</v>
      </c>
      <c r="C845" s="62">
        <v>50.4071</v>
      </c>
      <c r="D845" s="62">
        <v>30.642099999999999</v>
      </c>
      <c r="E845" s="62">
        <v>0.68620000000000003</v>
      </c>
      <c r="F845" s="62">
        <v>14.2287</v>
      </c>
      <c r="G845" s="62">
        <v>3.7448999999999999</v>
      </c>
      <c r="H845" s="61">
        <v>3.0499999999999999E-2</v>
      </c>
      <c r="I845" s="60"/>
      <c r="J845" s="60">
        <v>99.759299999999996</v>
      </c>
      <c r="L845" s="60">
        <v>0.17259019105179502</v>
      </c>
      <c r="M845" s="60">
        <v>32.206563818911491</v>
      </c>
      <c r="N845" s="60">
        <v>67.620845990036727</v>
      </c>
      <c r="S845"/>
      <c r="T845"/>
      <c r="U845"/>
    </row>
    <row r="846" spans="1:21" x14ac:dyDescent="0.25">
      <c r="A846" t="s">
        <v>637</v>
      </c>
      <c r="B846" s="13" t="s">
        <v>835</v>
      </c>
      <c r="C846" s="62">
        <v>49.504300000000001</v>
      </c>
      <c r="D846" s="62">
        <v>31.313199999999998</v>
      </c>
      <c r="E846" s="62">
        <v>0.58660000000000001</v>
      </c>
      <c r="F846" s="62">
        <v>14.795400000000001</v>
      </c>
      <c r="G846" s="62">
        <v>3.1600999999999999</v>
      </c>
      <c r="H846" s="61">
        <v>2.3800000000000002E-2</v>
      </c>
      <c r="I846" s="60"/>
      <c r="J846" s="60">
        <v>99.453400000000002</v>
      </c>
      <c r="L846" s="60">
        <v>0.13795199854746776</v>
      </c>
      <c r="M846" s="60">
        <v>27.838110964262423</v>
      </c>
      <c r="N846" s="60">
        <v>72.023937037190123</v>
      </c>
      <c r="S846"/>
      <c r="T846"/>
      <c r="U846"/>
    </row>
    <row r="847" spans="1:21" x14ac:dyDescent="0.25">
      <c r="A847" t="s">
        <v>637</v>
      </c>
      <c r="B847" s="13" t="s">
        <v>835</v>
      </c>
      <c r="C847" s="62">
        <v>50.6006</v>
      </c>
      <c r="D847" s="62">
        <v>30.122</v>
      </c>
      <c r="E847" s="62">
        <v>0.66679999999999995</v>
      </c>
      <c r="F847" s="62">
        <v>14.140499999999999</v>
      </c>
      <c r="G847" s="62">
        <v>3.7519999999999998</v>
      </c>
      <c r="H847" s="61">
        <v>3.85E-2</v>
      </c>
      <c r="I847" s="60"/>
      <c r="J847" s="60">
        <v>99.356399999999994</v>
      </c>
      <c r="L847" s="60">
        <v>0.21854342668387863</v>
      </c>
      <c r="M847" s="60">
        <v>32.368885379869852</v>
      </c>
      <c r="N847" s="60">
        <v>67.412571193446283</v>
      </c>
      <c r="S847"/>
      <c r="T847"/>
      <c r="U847"/>
    </row>
    <row r="848" spans="1:21" x14ac:dyDescent="0.25">
      <c r="A848" t="s">
        <v>637</v>
      </c>
      <c r="B848" s="13" t="s">
        <v>835</v>
      </c>
      <c r="C848" s="62">
        <v>50.503999999999998</v>
      </c>
      <c r="D848" s="62">
        <v>29.680800000000001</v>
      </c>
      <c r="E848" s="62">
        <v>0.77049999999999996</v>
      </c>
      <c r="F848" s="62">
        <v>13.6561</v>
      </c>
      <c r="G848" s="62">
        <v>4.0156000000000001</v>
      </c>
      <c r="H848" s="61">
        <v>1.83E-2</v>
      </c>
      <c r="I848" s="60"/>
      <c r="J848" s="60">
        <v>98.707899999999995</v>
      </c>
      <c r="L848" s="60">
        <v>0.10403499000508189</v>
      </c>
      <c r="M848" s="60">
        <v>34.694983221272338</v>
      </c>
      <c r="N848" s="60">
        <v>65.200981788722586</v>
      </c>
      <c r="S848"/>
      <c r="T848"/>
      <c r="U848"/>
    </row>
    <row r="849" spans="1:21" x14ac:dyDescent="0.25">
      <c r="A849" t="s">
        <v>637</v>
      </c>
      <c r="B849" s="13" t="s">
        <v>835</v>
      </c>
      <c r="C849" s="62">
        <v>49.269199999999998</v>
      </c>
      <c r="D849" s="62">
        <v>30.844799999999999</v>
      </c>
      <c r="E849" s="62">
        <v>0.67769999999999997</v>
      </c>
      <c r="F849" s="62">
        <v>14.9237</v>
      </c>
      <c r="G849" s="62">
        <v>3.1149</v>
      </c>
      <c r="H849" s="61">
        <v>1.5800000000000002E-2</v>
      </c>
      <c r="I849" s="60"/>
      <c r="J849" s="60">
        <v>98.920299999999997</v>
      </c>
      <c r="L849" s="60">
        <v>9.1417014281342857E-2</v>
      </c>
      <c r="M849" s="60">
        <v>27.390625554788368</v>
      </c>
      <c r="N849" s="60">
        <v>72.517957430930295</v>
      </c>
      <c r="S849"/>
      <c r="T849"/>
      <c r="U849"/>
    </row>
    <row r="850" spans="1:21" x14ac:dyDescent="0.25">
      <c r="A850" t="s">
        <v>637</v>
      </c>
      <c r="B850" s="13" t="s">
        <v>835</v>
      </c>
      <c r="C850" s="62">
        <v>49.517200000000003</v>
      </c>
      <c r="D850" s="62">
        <v>30.8565</v>
      </c>
      <c r="E850" s="62">
        <v>0.78659999999999997</v>
      </c>
      <c r="F850" s="62">
        <v>15.109</v>
      </c>
      <c r="G850" s="62">
        <v>3.0411000000000001</v>
      </c>
      <c r="H850" s="61">
        <v>7.9000000000000008E-3</v>
      </c>
      <c r="I850" s="60"/>
      <c r="J850" s="60">
        <v>99.336200000000005</v>
      </c>
      <c r="L850" s="60">
        <v>4.5614652398227512E-2</v>
      </c>
      <c r="M850" s="60">
        <v>26.686761590705153</v>
      </c>
      <c r="N850" s="60">
        <v>73.26762375689664</v>
      </c>
      <c r="S850"/>
      <c r="T850"/>
      <c r="U850"/>
    </row>
    <row r="851" spans="1:21" x14ac:dyDescent="0.25">
      <c r="A851" t="s">
        <v>637</v>
      </c>
      <c r="B851" s="13" t="s">
        <v>835</v>
      </c>
      <c r="C851" s="62">
        <v>47.685099999999998</v>
      </c>
      <c r="D851" s="62">
        <v>32.488700000000001</v>
      </c>
      <c r="E851" s="62">
        <v>0.74860000000000004</v>
      </c>
      <c r="F851" s="62">
        <v>16.507200000000001</v>
      </c>
      <c r="G851" s="62">
        <v>2.1943999999999999</v>
      </c>
      <c r="H851" s="61">
        <v>1.7600000000000001E-2</v>
      </c>
      <c r="I851" s="60"/>
      <c r="J851" s="60">
        <v>99.645499999999998</v>
      </c>
      <c r="L851" s="60">
        <v>0.10222960088776205</v>
      </c>
      <c r="M851" s="60">
        <v>19.371697926987309</v>
      </c>
      <c r="N851" s="60">
        <v>80.526072472124937</v>
      </c>
      <c r="S851"/>
      <c r="T851"/>
      <c r="U851"/>
    </row>
    <row r="852" spans="1:21" x14ac:dyDescent="0.25">
      <c r="A852" t="s">
        <v>637</v>
      </c>
      <c r="B852" s="13" t="s">
        <v>835</v>
      </c>
      <c r="C852" s="62">
        <v>53.014400000000002</v>
      </c>
      <c r="D852" s="62">
        <v>28.4054</v>
      </c>
      <c r="E852" s="62">
        <v>1.0781000000000001</v>
      </c>
      <c r="F852" s="62">
        <v>11.9443</v>
      </c>
      <c r="G852" s="62">
        <v>4.9036</v>
      </c>
      <c r="H852" s="61">
        <v>4.0500000000000001E-2</v>
      </c>
      <c r="I852" s="60"/>
      <c r="J852" s="60">
        <v>99.495599999999996</v>
      </c>
      <c r="L852" s="60">
        <v>0.23110665818222598</v>
      </c>
      <c r="M852" s="60">
        <v>42.52657108878909</v>
      </c>
      <c r="N852" s="60">
        <v>57.242322253028696</v>
      </c>
      <c r="S852"/>
      <c r="T852"/>
      <c r="U852"/>
    </row>
    <row r="853" spans="1:21" x14ac:dyDescent="0.25">
      <c r="A853" t="s">
        <v>637</v>
      </c>
      <c r="B853" s="13" t="s">
        <v>836</v>
      </c>
      <c r="C853" s="62">
        <v>50.137900000000002</v>
      </c>
      <c r="D853" s="62">
        <v>30.567799999999998</v>
      </c>
      <c r="E853" s="62">
        <v>0.54190000000000005</v>
      </c>
      <c r="F853" s="62">
        <v>14.4419</v>
      </c>
      <c r="G853" s="62">
        <v>3.5491999999999999</v>
      </c>
      <c r="H853" s="61">
        <v>2.3199999999999998E-2</v>
      </c>
      <c r="I853" s="60"/>
      <c r="J853" s="60">
        <v>99.318799999999996</v>
      </c>
      <c r="L853" s="60">
        <v>0.13222199380784977</v>
      </c>
      <c r="M853" s="60">
        <v>30.742139280370822</v>
      </c>
      <c r="N853" s="60">
        <v>69.125638725821332</v>
      </c>
      <c r="S853"/>
      <c r="T853"/>
      <c r="U853"/>
    </row>
    <row r="854" spans="1:21" x14ac:dyDescent="0.25">
      <c r="A854" t="s">
        <v>637</v>
      </c>
      <c r="B854" s="13" t="s">
        <v>836</v>
      </c>
      <c r="C854" s="62">
        <v>50.185299999999998</v>
      </c>
      <c r="D854" s="62">
        <v>30.098700000000001</v>
      </c>
      <c r="E854" s="62">
        <v>0.77439999999999998</v>
      </c>
      <c r="F854" s="62">
        <v>14.176299999999999</v>
      </c>
      <c r="G854" s="62">
        <v>3.6089000000000002</v>
      </c>
      <c r="H854" s="61">
        <v>7.9000000000000008E-3</v>
      </c>
      <c r="I854" s="60"/>
      <c r="J854" s="60">
        <v>98.881699999999995</v>
      </c>
      <c r="L854" s="60">
        <v>4.5405904318717959E-2</v>
      </c>
      <c r="M854" s="60">
        <v>31.524483717849673</v>
      </c>
      <c r="N854" s="60">
        <v>68.43011037783161</v>
      </c>
      <c r="S854"/>
      <c r="T854"/>
      <c r="U854"/>
    </row>
    <row r="855" spans="1:21" x14ac:dyDescent="0.25">
      <c r="A855" t="s">
        <v>637</v>
      </c>
      <c r="B855" s="13" t="s">
        <v>836</v>
      </c>
      <c r="C855" s="62">
        <v>50.505499999999998</v>
      </c>
      <c r="D855" s="62">
        <v>30.040500000000002</v>
      </c>
      <c r="E855" s="62">
        <v>0.62270000000000003</v>
      </c>
      <c r="F855" s="62">
        <v>14.2279</v>
      </c>
      <c r="G855" s="62">
        <v>3.6196999999999999</v>
      </c>
      <c r="H855" s="61">
        <v>2.0799999999999999E-2</v>
      </c>
      <c r="I855" s="60"/>
      <c r="J855" s="60">
        <v>99.161299999999997</v>
      </c>
      <c r="L855" s="60">
        <v>0.11905260518009281</v>
      </c>
      <c r="M855" s="60">
        <v>31.487344978005961</v>
      </c>
      <c r="N855" s="60">
        <v>68.393602416813934</v>
      </c>
      <c r="S855"/>
      <c r="T855"/>
      <c r="U855"/>
    </row>
    <row r="856" spans="1:21" x14ac:dyDescent="0.25">
      <c r="A856" t="s">
        <v>637</v>
      </c>
      <c r="B856" s="13" t="s">
        <v>836</v>
      </c>
      <c r="C856" s="62">
        <v>49.7014</v>
      </c>
      <c r="D856" s="62">
        <v>30.135100000000001</v>
      </c>
      <c r="E856" s="62">
        <v>0.79900000000000004</v>
      </c>
      <c r="F856" s="62">
        <v>14.4802</v>
      </c>
      <c r="G856" s="62">
        <v>3.3637000000000001</v>
      </c>
      <c r="H856" s="61">
        <v>2.69E-2</v>
      </c>
      <c r="I856" s="60"/>
      <c r="J856" s="60">
        <v>98.540300000000002</v>
      </c>
      <c r="L856" s="60">
        <v>0.15548961267304184</v>
      </c>
      <c r="M856" s="60">
        <v>29.549780084602524</v>
      </c>
      <c r="N856" s="60">
        <v>70.294730302724432</v>
      </c>
      <c r="S856"/>
      <c r="T856"/>
      <c r="U856"/>
    </row>
    <row r="857" spans="1:21" x14ac:dyDescent="0.25">
      <c r="A857" t="s">
        <v>637</v>
      </c>
      <c r="B857" s="13" t="s">
        <v>836</v>
      </c>
      <c r="C857" s="62">
        <v>49.247599999999998</v>
      </c>
      <c r="D857" s="62">
        <v>30.680800000000001</v>
      </c>
      <c r="E857" s="62">
        <v>0.95879999999999999</v>
      </c>
      <c r="F857" s="62">
        <v>14.9095</v>
      </c>
      <c r="G857" s="62">
        <v>3.1612</v>
      </c>
      <c r="H857" s="61">
        <v>2.5000000000000001E-2</v>
      </c>
      <c r="I857" s="60"/>
      <c r="J857" s="60">
        <v>99.094700000000003</v>
      </c>
      <c r="L857" s="60">
        <v>0.14408328408898852</v>
      </c>
      <c r="M857" s="60">
        <v>27.689394544255407</v>
      </c>
      <c r="N857" s="60">
        <v>72.166522171655615</v>
      </c>
      <c r="S857"/>
      <c r="T857"/>
      <c r="U857"/>
    </row>
    <row r="858" spans="1:21" x14ac:dyDescent="0.25">
      <c r="A858" t="s">
        <v>637</v>
      </c>
      <c r="B858" s="13" t="s">
        <v>836</v>
      </c>
      <c r="C858" s="62">
        <v>48.355200000000004</v>
      </c>
      <c r="D858" s="62">
        <v>30.843699999999998</v>
      </c>
      <c r="E858" s="62">
        <v>0.90380000000000005</v>
      </c>
      <c r="F858" s="62">
        <v>15.682</v>
      </c>
      <c r="G858" s="62">
        <v>2.7961</v>
      </c>
      <c r="H858" s="61">
        <v>3.7100000000000001E-2</v>
      </c>
      <c r="I858" s="60"/>
      <c r="J858" s="60">
        <v>98.588499999999996</v>
      </c>
      <c r="L858" s="60">
        <v>0.21252128089063524</v>
      </c>
      <c r="M858" s="60">
        <v>24.342720402570208</v>
      </c>
      <c r="N858" s="60">
        <v>75.444758316539151</v>
      </c>
      <c r="S858"/>
      <c r="T858"/>
      <c r="U858"/>
    </row>
    <row r="859" spans="1:21" x14ac:dyDescent="0.25">
      <c r="A859" t="s">
        <v>637</v>
      </c>
      <c r="B859" s="13" t="s">
        <v>836</v>
      </c>
      <c r="C859" s="62">
        <v>53.489899999999999</v>
      </c>
      <c r="D859" s="62">
        <v>27.647099999999998</v>
      </c>
      <c r="E859" s="62">
        <v>0.88329999999999997</v>
      </c>
      <c r="F859" s="62">
        <v>11.325900000000001</v>
      </c>
      <c r="G859" s="62">
        <v>5.3979999999999997</v>
      </c>
      <c r="H859" s="61">
        <v>3.56E-2</v>
      </c>
      <c r="I859" s="60"/>
      <c r="J859" s="60">
        <v>98.833200000000005</v>
      </c>
      <c r="L859" s="60">
        <v>0.20054634633888727</v>
      </c>
      <c r="M859" s="60">
        <v>46.215274042306454</v>
      </c>
      <c r="N859" s="60">
        <v>53.584179611354678</v>
      </c>
      <c r="S859"/>
      <c r="T859"/>
      <c r="U859"/>
    </row>
    <row r="860" spans="1:21" x14ac:dyDescent="0.25">
      <c r="A860" t="s">
        <v>637</v>
      </c>
      <c r="B860" s="13" t="s">
        <v>836</v>
      </c>
      <c r="C860" s="62">
        <v>58.503599999999999</v>
      </c>
      <c r="D860" s="62">
        <v>24.666799999999999</v>
      </c>
      <c r="E860" s="62">
        <v>0.63939999999999997</v>
      </c>
      <c r="F860" s="62">
        <v>7.5442999999999998</v>
      </c>
      <c r="G860" s="62">
        <v>7.6123000000000003</v>
      </c>
      <c r="H860" s="61">
        <v>7.8200000000000006E-2</v>
      </c>
      <c r="I860" s="60"/>
      <c r="J860" s="60">
        <v>99.094499999999996</v>
      </c>
      <c r="L860" s="60">
        <v>0.43484415165604801</v>
      </c>
      <c r="M860" s="60">
        <v>64.332536055714002</v>
      </c>
      <c r="N860" s="60">
        <v>35.232619792629961</v>
      </c>
      <c r="S860"/>
      <c r="T860"/>
      <c r="U860"/>
    </row>
    <row r="861" spans="1:21" x14ac:dyDescent="0.25">
      <c r="A861" t="s">
        <v>637</v>
      </c>
      <c r="B861" s="13" t="s">
        <v>837</v>
      </c>
      <c r="C861" s="62">
        <v>51.222700000000003</v>
      </c>
      <c r="D861" s="62">
        <v>29.533999999999999</v>
      </c>
      <c r="E861" s="62">
        <v>0.63839999999999997</v>
      </c>
      <c r="F861" s="62">
        <v>13.2468</v>
      </c>
      <c r="G861" s="62">
        <v>4.0792000000000002</v>
      </c>
      <c r="H861" s="61">
        <v>2.75E-2</v>
      </c>
      <c r="I861" s="60"/>
      <c r="J861" s="60">
        <v>98.886499999999998</v>
      </c>
      <c r="L861" s="60">
        <v>0.15848000439339863</v>
      </c>
      <c r="M861" s="60">
        <v>35.727668479426015</v>
      </c>
      <c r="N861" s="60">
        <v>64.113851516180588</v>
      </c>
      <c r="S861"/>
      <c r="T861"/>
      <c r="U861"/>
    </row>
    <row r="862" spans="1:21" x14ac:dyDescent="0.25">
      <c r="A862" t="s">
        <v>637</v>
      </c>
      <c r="B862" s="13" t="s">
        <v>837</v>
      </c>
      <c r="C862" s="62">
        <v>51.089799999999997</v>
      </c>
      <c r="D862" s="62">
        <v>29.497199999999999</v>
      </c>
      <c r="E862" s="62">
        <v>0.80549999999999999</v>
      </c>
      <c r="F862" s="62">
        <v>13.4536</v>
      </c>
      <c r="G862" s="62">
        <v>4.0833000000000004</v>
      </c>
      <c r="H862" s="61">
        <v>1.6500000000000001E-2</v>
      </c>
      <c r="I862" s="60"/>
      <c r="J862" s="60">
        <v>98.969200000000001</v>
      </c>
      <c r="L862" s="60">
        <v>9.417132060725808E-2</v>
      </c>
      <c r="M862" s="60">
        <v>35.418804760968762</v>
      </c>
      <c r="N862" s="60">
        <v>64.487023918423986</v>
      </c>
      <c r="S862"/>
      <c r="T862"/>
      <c r="U862"/>
    </row>
    <row r="863" spans="1:21" x14ac:dyDescent="0.25">
      <c r="A863" t="s">
        <v>637</v>
      </c>
      <c r="B863" s="13" t="s">
        <v>837</v>
      </c>
      <c r="C863" s="62">
        <v>48.391199999999998</v>
      </c>
      <c r="D863" s="62">
        <v>31.030999999999999</v>
      </c>
      <c r="E863" s="62">
        <v>0.84189999999999998</v>
      </c>
      <c r="F863" s="62">
        <v>15.1754</v>
      </c>
      <c r="G863" s="62">
        <v>2.8742000000000001</v>
      </c>
      <c r="H863" s="61">
        <v>7.3000000000000001E-3</v>
      </c>
      <c r="I863" s="60"/>
      <c r="J863" s="60">
        <v>98.376999999999995</v>
      </c>
      <c r="L863" s="60">
        <v>4.263892513622114E-2</v>
      </c>
      <c r="M863" s="60">
        <v>25.514570930508096</v>
      </c>
      <c r="N863" s="60">
        <v>74.442790144355698</v>
      </c>
      <c r="S863"/>
      <c r="T863"/>
      <c r="U863"/>
    </row>
    <row r="864" spans="1:21" x14ac:dyDescent="0.25">
      <c r="A864" t="s">
        <v>637</v>
      </c>
      <c r="B864" s="13" t="s">
        <v>837</v>
      </c>
      <c r="C864" s="62">
        <v>54.229399999999998</v>
      </c>
      <c r="D864" s="62">
        <v>27.704699999999999</v>
      </c>
      <c r="E864" s="62">
        <v>0.63929999999999998</v>
      </c>
      <c r="F864" s="62">
        <v>11.383900000000001</v>
      </c>
      <c r="G864" s="62">
        <v>5.3971999999999998</v>
      </c>
      <c r="H864" s="61">
        <v>5.79E-2</v>
      </c>
      <c r="I864" s="60"/>
      <c r="J864" s="60">
        <v>99.490799999999993</v>
      </c>
      <c r="L864" s="60">
        <v>0.32489207231441164</v>
      </c>
      <c r="M864" s="60">
        <v>46.027454611396863</v>
      </c>
      <c r="N864" s="60">
        <v>53.647653316288725</v>
      </c>
      <c r="S864"/>
      <c r="T864"/>
      <c r="U864"/>
    </row>
    <row r="865" spans="1:21" x14ac:dyDescent="0.25">
      <c r="A865" t="s">
        <v>637</v>
      </c>
      <c r="B865" s="13" t="s">
        <v>837</v>
      </c>
      <c r="C865" s="62">
        <v>61.873100000000001</v>
      </c>
      <c r="D865" s="62">
        <v>22.866599999999998</v>
      </c>
      <c r="E865" s="62">
        <v>0.45860000000000001</v>
      </c>
      <c r="F865" s="62">
        <v>4.8550000000000004</v>
      </c>
      <c r="G865" s="62">
        <v>9.1227</v>
      </c>
      <c r="H865" s="61">
        <v>0.126</v>
      </c>
      <c r="I865" s="60"/>
      <c r="J865" s="60">
        <v>99.333600000000004</v>
      </c>
      <c r="L865" s="60">
        <v>0.6973588271320903</v>
      </c>
      <c r="M865" s="60">
        <v>76.735627157776548</v>
      </c>
      <c r="N865" s="60">
        <v>22.567014015091356</v>
      </c>
      <c r="S865"/>
      <c r="T865"/>
      <c r="U865"/>
    </row>
    <row r="866" spans="1:21" x14ac:dyDescent="0.25">
      <c r="A866" t="s">
        <v>637</v>
      </c>
      <c r="B866" s="13" t="s">
        <v>838</v>
      </c>
      <c r="C866" s="62">
        <v>49.799599999999998</v>
      </c>
      <c r="D866" s="62">
        <v>30.5669</v>
      </c>
      <c r="E866" s="62">
        <v>0.4677</v>
      </c>
      <c r="F866" s="62">
        <v>14.500299999999999</v>
      </c>
      <c r="G866" s="62">
        <v>3.3589000000000002</v>
      </c>
      <c r="H866" s="61">
        <v>3.3599999999999998E-2</v>
      </c>
      <c r="I866" s="60"/>
      <c r="J866" s="60">
        <v>98.814999999999998</v>
      </c>
      <c r="L866" s="60">
        <v>0.19403485087521524</v>
      </c>
      <c r="M866" s="60">
        <v>29.479861196421957</v>
      </c>
      <c r="N866" s="60">
        <v>70.326103952702837</v>
      </c>
      <c r="S866"/>
      <c r="T866"/>
      <c r="U866"/>
    </row>
    <row r="867" spans="1:21" x14ac:dyDescent="0.25">
      <c r="A867" t="s">
        <v>637</v>
      </c>
      <c r="B867" s="13" t="s">
        <v>838</v>
      </c>
      <c r="C867" s="62">
        <v>50.246899999999997</v>
      </c>
      <c r="D867" s="62">
        <v>30.376200000000001</v>
      </c>
      <c r="E867" s="62">
        <v>0.5635</v>
      </c>
      <c r="F867" s="62">
        <v>14.2645</v>
      </c>
      <c r="G867" s="62">
        <v>3.4908000000000001</v>
      </c>
      <c r="H867" s="61">
        <v>4.58E-2</v>
      </c>
      <c r="I867" s="60"/>
      <c r="J867" s="60">
        <v>99.058999999999997</v>
      </c>
      <c r="L867" s="60">
        <v>0.26426476247534364</v>
      </c>
      <c r="M867" s="60">
        <v>30.611643214213689</v>
      </c>
      <c r="N867" s="60">
        <v>69.124092023310979</v>
      </c>
      <c r="S867"/>
      <c r="T867"/>
      <c r="U867"/>
    </row>
    <row r="868" spans="1:21" x14ac:dyDescent="0.25">
      <c r="A868" t="s">
        <v>637</v>
      </c>
      <c r="B868" s="13" t="s">
        <v>838</v>
      </c>
      <c r="C868" s="62">
        <v>50.389899999999997</v>
      </c>
      <c r="D868" s="62">
        <v>29.995200000000001</v>
      </c>
      <c r="E868" s="62">
        <v>0.53639999999999999</v>
      </c>
      <c r="F868" s="62">
        <v>14.388500000000001</v>
      </c>
      <c r="G868" s="62">
        <v>3.6135999999999999</v>
      </c>
      <c r="H868" s="61">
        <v>9.7799999999999998E-2</v>
      </c>
      <c r="I868" s="60"/>
      <c r="J868" s="60">
        <v>99.061599999999999</v>
      </c>
      <c r="L868" s="60">
        <v>0.5533590768792328</v>
      </c>
      <c r="M868" s="60">
        <v>31.073928143683226</v>
      </c>
      <c r="N868" s="60">
        <v>68.372712779437535</v>
      </c>
      <c r="S868"/>
      <c r="T868"/>
      <c r="U868"/>
    </row>
    <row r="869" spans="1:21" x14ac:dyDescent="0.25">
      <c r="A869" t="s">
        <v>637</v>
      </c>
      <c r="B869" s="13" t="s">
        <v>838</v>
      </c>
      <c r="C869" s="62">
        <v>50.340899999999998</v>
      </c>
      <c r="D869" s="62">
        <v>30.067399999999999</v>
      </c>
      <c r="E869" s="62">
        <v>0.53349999999999997</v>
      </c>
      <c r="F869" s="62">
        <v>14.2515</v>
      </c>
      <c r="G869" s="62">
        <v>3.4561000000000002</v>
      </c>
      <c r="H869" s="61">
        <v>5.1900000000000002E-2</v>
      </c>
      <c r="I869" s="60"/>
      <c r="J869" s="60">
        <v>98.729399999999998</v>
      </c>
      <c r="L869" s="60">
        <v>0.30045939949065187</v>
      </c>
      <c r="M869" s="60">
        <v>30.408334450058135</v>
      </c>
      <c r="N869" s="60">
        <v>69.291206150451217</v>
      </c>
      <c r="S869"/>
      <c r="T869"/>
      <c r="U869"/>
    </row>
    <row r="870" spans="1:21" x14ac:dyDescent="0.25">
      <c r="A870" t="s">
        <v>637</v>
      </c>
      <c r="B870" s="13" t="s">
        <v>838</v>
      </c>
      <c r="C870" s="62">
        <v>50.1083</v>
      </c>
      <c r="D870" s="62">
        <v>30.3535</v>
      </c>
      <c r="E870" s="62">
        <v>0.57069999999999999</v>
      </c>
      <c r="F870" s="62">
        <v>14.3203</v>
      </c>
      <c r="G870" s="62">
        <v>3.5996999999999999</v>
      </c>
      <c r="H870" s="61">
        <v>5.3199999999999997E-2</v>
      </c>
      <c r="I870" s="60"/>
      <c r="J870" s="60">
        <v>99.0505</v>
      </c>
      <c r="L870" s="60">
        <v>0.30311881089281789</v>
      </c>
      <c r="M870" s="60">
        <v>31.171339160002375</v>
      </c>
      <c r="N870" s="60">
        <v>68.525542029104798</v>
      </c>
      <c r="S870"/>
      <c r="T870"/>
      <c r="U870"/>
    </row>
    <row r="871" spans="1:21" x14ac:dyDescent="0.25">
      <c r="A871" t="s">
        <v>637</v>
      </c>
      <c r="B871" s="13" t="s">
        <v>838</v>
      </c>
      <c r="C871" s="62">
        <v>50.8583</v>
      </c>
      <c r="D871" s="62">
        <v>29.822700000000001</v>
      </c>
      <c r="E871" s="62">
        <v>0.62580000000000002</v>
      </c>
      <c r="F871" s="62">
        <v>13.9413</v>
      </c>
      <c r="G871" s="62">
        <v>3.6720999999999999</v>
      </c>
      <c r="H871" s="61">
        <v>5.5E-2</v>
      </c>
      <c r="I871" s="60"/>
      <c r="J871" s="60">
        <v>98.983999999999995</v>
      </c>
      <c r="L871" s="60">
        <v>0.31710511450859241</v>
      </c>
      <c r="M871" s="60">
        <v>32.176807547486511</v>
      </c>
      <c r="N871" s="60">
        <v>67.506087338004889</v>
      </c>
      <c r="S871"/>
      <c r="T871"/>
      <c r="U871"/>
    </row>
    <row r="872" spans="1:21" x14ac:dyDescent="0.25">
      <c r="A872" t="s">
        <v>637</v>
      </c>
      <c r="B872" s="13" t="s">
        <v>838</v>
      </c>
      <c r="C872" s="62">
        <v>50.288800000000002</v>
      </c>
      <c r="D872" s="62">
        <v>30.148</v>
      </c>
      <c r="E872" s="62">
        <v>0.53239999999999998</v>
      </c>
      <c r="F872" s="62">
        <v>14.158200000000001</v>
      </c>
      <c r="G872" s="62">
        <v>3.6457000000000002</v>
      </c>
      <c r="H872" s="61">
        <v>6.2399999999999997E-2</v>
      </c>
      <c r="I872" s="60"/>
      <c r="J872" s="60">
        <v>98.965599999999995</v>
      </c>
      <c r="L872" s="60">
        <v>0.35669686392856015</v>
      </c>
      <c r="M872" s="60">
        <v>31.672586127659301</v>
      </c>
      <c r="N872" s="60">
        <v>67.970717008412137</v>
      </c>
      <c r="S872"/>
      <c r="T872"/>
      <c r="U872"/>
    </row>
    <row r="873" spans="1:21" x14ac:dyDescent="0.25">
      <c r="A873" t="s">
        <v>637</v>
      </c>
      <c r="B873" s="13" t="s">
        <v>838</v>
      </c>
      <c r="C873" s="62">
        <v>50.722999999999999</v>
      </c>
      <c r="D873" s="62">
        <v>29.740500000000001</v>
      </c>
      <c r="E873" s="62">
        <v>0.51770000000000005</v>
      </c>
      <c r="F873" s="62">
        <v>14.165900000000001</v>
      </c>
      <c r="G873" s="62">
        <v>3.7179000000000002</v>
      </c>
      <c r="H873" s="61">
        <v>6.6000000000000003E-2</v>
      </c>
      <c r="I873" s="60"/>
      <c r="J873" s="60">
        <v>98.991699999999994</v>
      </c>
      <c r="L873" s="60">
        <v>0.37470954227274639</v>
      </c>
      <c r="M873" s="60">
        <v>32.080152043019368</v>
      </c>
      <c r="N873" s="60">
        <v>67.545138414707893</v>
      </c>
      <c r="S873"/>
      <c r="T873"/>
      <c r="U873"/>
    </row>
    <row r="874" spans="1:21" x14ac:dyDescent="0.25">
      <c r="A874" t="s">
        <v>637</v>
      </c>
      <c r="B874" s="13" t="s">
        <v>838</v>
      </c>
      <c r="C874" s="62">
        <v>50.435499999999998</v>
      </c>
      <c r="D874" s="62">
        <v>30.304500000000001</v>
      </c>
      <c r="E874" s="62">
        <v>0.57450000000000001</v>
      </c>
      <c r="F874" s="62">
        <v>14.314</v>
      </c>
      <c r="G874" s="62">
        <v>3.5977000000000001</v>
      </c>
      <c r="H874" s="61">
        <v>7.9500000000000001E-2</v>
      </c>
      <c r="I874" s="60"/>
      <c r="J874" s="60">
        <v>99.380600000000001</v>
      </c>
      <c r="L874" s="60">
        <v>0.45250560433382442</v>
      </c>
      <c r="M874" s="60">
        <v>31.122156055860412</v>
      </c>
      <c r="N874" s="60">
        <v>68.425338339805762</v>
      </c>
      <c r="S874"/>
      <c r="T874"/>
      <c r="U874"/>
    </row>
    <row r="875" spans="1:21" x14ac:dyDescent="0.25">
      <c r="A875" t="s">
        <v>637</v>
      </c>
      <c r="B875" s="13" t="s">
        <v>838</v>
      </c>
      <c r="C875" s="62">
        <v>49.351199999999999</v>
      </c>
      <c r="D875" s="62">
        <v>31.1433</v>
      </c>
      <c r="E875" s="62">
        <v>0.63980000000000004</v>
      </c>
      <c r="F875" s="62">
        <v>15.112399999999999</v>
      </c>
      <c r="G875" s="62">
        <v>3.2097000000000002</v>
      </c>
      <c r="H875" s="61">
        <v>3.1099999999999999E-2</v>
      </c>
      <c r="I875" s="60"/>
      <c r="J875" s="60">
        <v>99.525499999999994</v>
      </c>
      <c r="L875" s="60">
        <v>0.17669158475430713</v>
      </c>
      <c r="M875" s="60">
        <v>27.714548978846331</v>
      </c>
      <c r="N875" s="60">
        <v>72.108759436399353</v>
      </c>
      <c r="S875"/>
      <c r="T875"/>
      <c r="U875"/>
    </row>
    <row r="876" spans="1:21" x14ac:dyDescent="0.25">
      <c r="A876" t="s">
        <v>637</v>
      </c>
      <c r="B876" s="13" t="s">
        <v>838</v>
      </c>
      <c r="C876" s="62">
        <v>49.191299999999998</v>
      </c>
      <c r="D876" s="62">
        <v>31.315300000000001</v>
      </c>
      <c r="E876" s="62">
        <v>0.63429999999999997</v>
      </c>
      <c r="F876" s="62">
        <v>15.327199999999999</v>
      </c>
      <c r="G876" s="62">
        <v>2.9394</v>
      </c>
      <c r="H876" s="61">
        <v>4.3299999999999998E-2</v>
      </c>
      <c r="I876" s="60"/>
      <c r="J876" s="60">
        <v>99.538399999999996</v>
      </c>
      <c r="L876" s="60">
        <v>0.24909270467917757</v>
      </c>
      <c r="M876" s="60">
        <v>25.699205546837373</v>
      </c>
      <c r="N876" s="60">
        <v>74.051701748483438</v>
      </c>
      <c r="S876"/>
      <c r="T876"/>
      <c r="U876"/>
    </row>
    <row r="877" spans="1:21" x14ac:dyDescent="0.25">
      <c r="A877" t="s">
        <v>637</v>
      </c>
      <c r="B877" s="13" t="s">
        <v>838</v>
      </c>
      <c r="C877" s="62">
        <v>49.7577</v>
      </c>
      <c r="D877" s="62">
        <v>30.281300000000002</v>
      </c>
      <c r="E877" s="62">
        <v>0.69030000000000002</v>
      </c>
      <c r="F877" s="62">
        <v>14.544</v>
      </c>
      <c r="G877" s="62">
        <v>3.3037000000000001</v>
      </c>
      <c r="H877" s="61">
        <v>3.1099999999999999E-2</v>
      </c>
      <c r="I877" s="60"/>
      <c r="J877" s="60">
        <v>98.686999999999998</v>
      </c>
      <c r="L877" s="60">
        <v>0.18011459766440896</v>
      </c>
      <c r="M877" s="60">
        <v>29.078836314407148</v>
      </c>
      <c r="N877" s="60">
        <v>70.741049087928445</v>
      </c>
      <c r="S877"/>
      <c r="T877"/>
      <c r="U877"/>
    </row>
    <row r="878" spans="1:21" x14ac:dyDescent="0.25">
      <c r="A878" t="s">
        <v>637</v>
      </c>
      <c r="B878" s="13" t="s">
        <v>838</v>
      </c>
      <c r="C878" s="62">
        <v>50.329000000000001</v>
      </c>
      <c r="D878" s="62">
        <v>30.294</v>
      </c>
      <c r="E878" s="62">
        <v>0.70620000000000005</v>
      </c>
      <c r="F878" s="62">
        <v>14.573499999999999</v>
      </c>
      <c r="G878" s="62">
        <v>3.4535999999999998</v>
      </c>
      <c r="H878" s="61">
        <v>3.4799999999999998E-2</v>
      </c>
      <c r="I878" s="60"/>
      <c r="J878" s="60">
        <v>99.432500000000005</v>
      </c>
      <c r="L878" s="60">
        <v>0.19859523517921646</v>
      </c>
      <c r="M878" s="60">
        <v>29.953633545803644</v>
      </c>
      <c r="N878" s="60">
        <v>69.847771219017133</v>
      </c>
      <c r="S878"/>
      <c r="T878"/>
      <c r="U878"/>
    </row>
    <row r="879" spans="1:21" x14ac:dyDescent="0.25">
      <c r="A879" t="s">
        <v>637</v>
      </c>
      <c r="B879" s="13" t="s">
        <v>838</v>
      </c>
      <c r="C879" s="62">
        <v>49.371499999999997</v>
      </c>
      <c r="D879" s="62">
        <v>30.7501</v>
      </c>
      <c r="E879" s="62">
        <v>0.75890000000000002</v>
      </c>
      <c r="F879" s="62">
        <v>15.0022</v>
      </c>
      <c r="G879" s="62">
        <v>3.1377999999999999</v>
      </c>
      <c r="H879" s="61">
        <v>2.1999999999999999E-2</v>
      </c>
      <c r="I879" s="60"/>
      <c r="J879" s="60">
        <v>99.076099999999997</v>
      </c>
      <c r="L879" s="60">
        <v>0.12650682495552287</v>
      </c>
      <c r="M879" s="60">
        <v>27.422334876680399</v>
      </c>
      <c r="N879" s="60">
        <v>72.451158298364064</v>
      </c>
      <c r="S879"/>
      <c r="T879"/>
      <c r="U879"/>
    </row>
    <row r="880" spans="1:21" x14ac:dyDescent="0.25">
      <c r="A880" t="s">
        <v>637</v>
      </c>
      <c r="B880" s="13" t="s">
        <v>838</v>
      </c>
      <c r="C880" s="62">
        <v>47.885800000000003</v>
      </c>
      <c r="D880" s="62">
        <v>31.067399999999999</v>
      </c>
      <c r="E880" s="62">
        <v>0.71560000000000001</v>
      </c>
      <c r="F880" s="62">
        <v>15.664</v>
      </c>
      <c r="G880" s="62">
        <v>2.5628000000000002</v>
      </c>
      <c r="H880" s="61">
        <v>0.1022</v>
      </c>
      <c r="I880" s="60"/>
      <c r="J880" s="60">
        <v>98.034199999999998</v>
      </c>
      <c r="L880" s="60">
        <v>0.59583194403765438</v>
      </c>
      <c r="M880" s="60">
        <v>22.707822918258046</v>
      </c>
      <c r="N880" s="60">
        <v>76.696345137704299</v>
      </c>
      <c r="S880"/>
      <c r="T880"/>
      <c r="U880"/>
    </row>
    <row r="881" spans="1:21" x14ac:dyDescent="0.25">
      <c r="A881" t="s">
        <v>637</v>
      </c>
      <c r="B881" s="13" t="s">
        <v>838</v>
      </c>
      <c r="C881" s="62">
        <v>53.665100000000002</v>
      </c>
      <c r="D881" s="62">
        <v>27.956199999999999</v>
      </c>
      <c r="E881" s="62">
        <v>0.93600000000000005</v>
      </c>
      <c r="F881" s="62">
        <v>12.261799999999999</v>
      </c>
      <c r="G881" s="62">
        <v>5.0758999999999999</v>
      </c>
      <c r="H881" s="61">
        <v>5.5899999999999998E-2</v>
      </c>
      <c r="I881" s="60"/>
      <c r="J881" s="60">
        <v>100.0715</v>
      </c>
      <c r="L881" s="60">
        <v>0.30938180744339028</v>
      </c>
      <c r="M881" s="60">
        <v>42.695678359230101</v>
      </c>
      <c r="N881" s="60">
        <v>56.994939833326505</v>
      </c>
      <c r="S881"/>
      <c r="T881"/>
      <c r="U881"/>
    </row>
    <row r="882" spans="1:21" x14ac:dyDescent="0.25">
      <c r="A882" t="s">
        <v>637</v>
      </c>
      <c r="B882" s="13" t="s">
        <v>838</v>
      </c>
      <c r="C882" s="62">
        <v>54.781799999999997</v>
      </c>
      <c r="D882" s="62">
        <v>27.5261</v>
      </c>
      <c r="E882" s="62">
        <v>0.84489999999999998</v>
      </c>
      <c r="F882" s="62">
        <v>10.696400000000001</v>
      </c>
      <c r="G882" s="62">
        <v>5.4804000000000004</v>
      </c>
      <c r="H882" s="61">
        <v>5.6000000000000001E-2</v>
      </c>
      <c r="I882" s="60"/>
      <c r="J882" s="60">
        <v>99.486500000000007</v>
      </c>
      <c r="L882" s="60">
        <v>0.322423571434164</v>
      </c>
      <c r="M882" s="60">
        <v>47.955553848615338</v>
      </c>
      <c r="N882" s="60">
        <v>51.722022579950497</v>
      </c>
      <c r="S882"/>
      <c r="T882"/>
      <c r="U882"/>
    </row>
    <row r="883" spans="1:21" x14ac:dyDescent="0.25">
      <c r="A883" t="s">
        <v>637</v>
      </c>
      <c r="B883" s="13" t="s">
        <v>838</v>
      </c>
      <c r="C883" s="62">
        <v>57.170400000000001</v>
      </c>
      <c r="D883" s="62">
        <v>26.05</v>
      </c>
      <c r="E883" s="62">
        <v>0.86839999999999995</v>
      </c>
      <c r="F883" s="62">
        <v>9.1488999999999994</v>
      </c>
      <c r="G883" s="62">
        <v>6.5079000000000002</v>
      </c>
      <c r="H883" s="61">
        <v>8.2799999999999999E-2</v>
      </c>
      <c r="I883" s="60"/>
      <c r="J883" s="60">
        <v>99.9358</v>
      </c>
      <c r="L883" s="60">
        <v>0.46893060365362754</v>
      </c>
      <c r="M883" s="60">
        <v>56.015343980823381</v>
      </c>
      <c r="N883" s="60">
        <v>43.515725415522986</v>
      </c>
      <c r="S883"/>
      <c r="T883"/>
      <c r="U883"/>
    </row>
    <row r="884" spans="1:21" x14ac:dyDescent="0.25">
      <c r="H884" s="61"/>
      <c r="I884" s="60"/>
      <c r="L884" s="60"/>
      <c r="M884" s="60"/>
      <c r="N884" s="60"/>
      <c r="S884"/>
      <c r="T884"/>
      <c r="U884"/>
    </row>
    <row r="885" spans="1:21" x14ac:dyDescent="0.25">
      <c r="A885" t="s">
        <v>640</v>
      </c>
      <c r="B885" s="13" t="s">
        <v>839</v>
      </c>
      <c r="C885" s="62">
        <v>52.915399999999998</v>
      </c>
      <c r="D885" s="62">
        <v>28.7285</v>
      </c>
      <c r="E885" s="62">
        <v>0.72030000000000005</v>
      </c>
      <c r="F885" s="62">
        <v>12.7819</v>
      </c>
      <c r="G885" s="62">
        <v>4.2408000000000001</v>
      </c>
      <c r="H885" s="61">
        <v>0.13289999999999999</v>
      </c>
      <c r="I885" s="60"/>
      <c r="J885" s="60">
        <v>99.571200000000005</v>
      </c>
      <c r="L885" s="60">
        <v>0.76763554233964915</v>
      </c>
      <c r="M885" s="60">
        <v>37.227663637525133</v>
      </c>
      <c r="N885" s="60">
        <v>62.004700820135206</v>
      </c>
      <c r="S885"/>
      <c r="T885"/>
      <c r="U885"/>
    </row>
    <row r="886" spans="1:21" x14ac:dyDescent="0.25">
      <c r="A886" t="s">
        <v>640</v>
      </c>
      <c r="B886" s="13" t="s">
        <v>839</v>
      </c>
      <c r="C886" s="62">
        <v>52.840899999999998</v>
      </c>
      <c r="D886" s="62">
        <v>28.512599999999999</v>
      </c>
      <c r="E886" s="62">
        <v>0.74950000000000006</v>
      </c>
      <c r="F886" s="62">
        <v>12.838900000000001</v>
      </c>
      <c r="G886" s="62">
        <v>4.3418000000000001</v>
      </c>
      <c r="H886" s="61">
        <v>0.16819999999999999</v>
      </c>
      <c r="I886" s="60"/>
      <c r="J886" s="60">
        <v>99.549700000000001</v>
      </c>
      <c r="L886" s="60">
        <v>0.95842777432786375</v>
      </c>
      <c r="M886" s="60">
        <v>37.600282655813118</v>
      </c>
      <c r="N886" s="60">
        <v>61.441289569859016</v>
      </c>
      <c r="S886"/>
      <c r="T886"/>
      <c r="U886"/>
    </row>
    <row r="887" spans="1:21" x14ac:dyDescent="0.25">
      <c r="A887" t="s">
        <v>640</v>
      </c>
      <c r="B887" s="13" t="s">
        <v>839</v>
      </c>
      <c r="C887" s="62">
        <v>52.619599999999998</v>
      </c>
      <c r="D887" s="62">
        <v>28.925999999999998</v>
      </c>
      <c r="E887" s="62">
        <v>0.77090000000000003</v>
      </c>
      <c r="F887" s="62">
        <v>12.5235</v>
      </c>
      <c r="G887" s="62">
        <v>4.2294999999999998</v>
      </c>
      <c r="H887" s="61">
        <v>0.1691</v>
      </c>
      <c r="I887" s="60"/>
      <c r="J887" s="60">
        <v>99.304599999999994</v>
      </c>
      <c r="L887" s="60">
        <v>0.98802718570225689</v>
      </c>
      <c r="M887" s="60">
        <v>37.55797878637658</v>
      </c>
      <c r="N887" s="60">
        <v>61.453994027921155</v>
      </c>
      <c r="S887"/>
      <c r="T887"/>
      <c r="U887"/>
    </row>
    <row r="888" spans="1:21" x14ac:dyDescent="0.25">
      <c r="A888" t="s">
        <v>640</v>
      </c>
      <c r="B888" s="13" t="s">
        <v>839</v>
      </c>
      <c r="C888" s="62">
        <v>52.9114</v>
      </c>
      <c r="D888" s="62">
        <v>28.545400000000001</v>
      </c>
      <c r="E888" s="62">
        <v>0.74450000000000005</v>
      </c>
      <c r="F888" s="62">
        <v>12.477399999999999</v>
      </c>
      <c r="G888" s="62">
        <v>4.4337999999999997</v>
      </c>
      <c r="H888" s="61">
        <v>0.18029999999999999</v>
      </c>
      <c r="I888" s="60"/>
      <c r="J888" s="60">
        <v>99.381399999999999</v>
      </c>
      <c r="L888" s="60">
        <v>1.0363323873060302</v>
      </c>
      <c r="M888" s="60">
        <v>38.731769568233155</v>
      </c>
      <c r="N888" s="60">
        <v>60.231898044460806</v>
      </c>
      <c r="S888"/>
      <c r="T888"/>
      <c r="U888"/>
    </row>
    <row r="889" spans="1:21" x14ac:dyDescent="0.25">
      <c r="A889" t="s">
        <v>640</v>
      </c>
      <c r="B889" s="13" t="s">
        <v>839</v>
      </c>
      <c r="C889" s="62">
        <v>54.573599999999999</v>
      </c>
      <c r="D889" s="62">
        <v>27.683199999999999</v>
      </c>
      <c r="E889" s="62">
        <v>0.61080000000000001</v>
      </c>
      <c r="F889" s="62">
        <v>11.1913</v>
      </c>
      <c r="G889" s="62">
        <v>5.1844000000000001</v>
      </c>
      <c r="H889" s="61">
        <v>0.20749999999999999</v>
      </c>
      <c r="I889" s="60"/>
      <c r="J889" s="60">
        <v>99.541600000000003</v>
      </c>
      <c r="L889" s="60">
        <v>1.1866816586031783</v>
      </c>
      <c r="M889" s="60">
        <v>45.061176553944868</v>
      </c>
      <c r="N889" s="60">
        <v>53.752141787451968</v>
      </c>
      <c r="S889"/>
      <c r="T889"/>
      <c r="U889"/>
    </row>
    <row r="890" spans="1:21" x14ac:dyDescent="0.25">
      <c r="A890" t="s">
        <v>640</v>
      </c>
      <c r="B890" s="13" t="s">
        <v>839</v>
      </c>
      <c r="C890" s="62">
        <v>56.725000000000001</v>
      </c>
      <c r="D890" s="62">
        <v>26.293099999999999</v>
      </c>
      <c r="E890" s="62">
        <v>0.625</v>
      </c>
      <c r="F890" s="62">
        <v>9.3958999999999993</v>
      </c>
      <c r="G890" s="62">
        <v>6.0709</v>
      </c>
      <c r="H890" s="61">
        <v>0.28949999999999998</v>
      </c>
      <c r="I890" s="60"/>
      <c r="J890" s="60">
        <v>99.541799999999995</v>
      </c>
      <c r="L890" s="60">
        <v>1.6631064727697602</v>
      </c>
      <c r="M890" s="60">
        <v>53.004465713668601</v>
      </c>
      <c r="N890" s="60">
        <v>45.332427813561637</v>
      </c>
      <c r="S890"/>
      <c r="T890"/>
      <c r="U890"/>
    </row>
    <row r="891" spans="1:21" x14ac:dyDescent="0.25">
      <c r="A891" t="s">
        <v>640</v>
      </c>
      <c r="B891" s="13" t="s">
        <v>839</v>
      </c>
      <c r="C891" s="62">
        <v>58.332099999999997</v>
      </c>
      <c r="D891" s="62">
        <v>25.468800000000002</v>
      </c>
      <c r="E891" s="62">
        <v>0.5202</v>
      </c>
      <c r="F891" s="62">
        <v>8.0388000000000002</v>
      </c>
      <c r="G891" s="62">
        <v>6.7697000000000003</v>
      </c>
      <c r="H891" s="61">
        <v>0.3483</v>
      </c>
      <c r="I891" s="60"/>
      <c r="J891" s="60">
        <v>99.534400000000005</v>
      </c>
      <c r="L891" s="60">
        <v>2.0030744852577342</v>
      </c>
      <c r="M891" s="60">
        <v>59.169914819028456</v>
      </c>
      <c r="N891" s="60">
        <v>38.827010695713803</v>
      </c>
      <c r="S891"/>
      <c r="T891"/>
      <c r="U891"/>
    </row>
    <row r="892" spans="1:21" x14ac:dyDescent="0.25">
      <c r="A892" t="s">
        <v>640</v>
      </c>
      <c r="B892" s="13" t="s">
        <v>840</v>
      </c>
      <c r="C892" s="62">
        <v>58.6479</v>
      </c>
      <c r="D892" s="62">
        <v>25.555700000000002</v>
      </c>
      <c r="E892" s="62">
        <v>0.44729999999999998</v>
      </c>
      <c r="F892" s="62">
        <v>7.9831000000000003</v>
      </c>
      <c r="G892" s="62">
        <v>6.8463000000000003</v>
      </c>
      <c r="H892" s="61">
        <v>0.37859999999999999</v>
      </c>
      <c r="I892" s="60"/>
      <c r="J892" s="60">
        <v>99.917900000000003</v>
      </c>
      <c r="L892" s="60">
        <v>2.1648873693314719</v>
      </c>
      <c r="M892" s="60">
        <v>59.497472764607629</v>
      </c>
      <c r="N892" s="60">
        <v>38.337639866060904</v>
      </c>
      <c r="S892"/>
      <c r="T892"/>
      <c r="U892"/>
    </row>
    <row r="893" spans="1:21" x14ac:dyDescent="0.25">
      <c r="A893" t="s">
        <v>640</v>
      </c>
      <c r="B893" s="13" t="s">
        <v>840</v>
      </c>
      <c r="C893" s="62">
        <v>57.396999999999998</v>
      </c>
      <c r="D893" s="62">
        <v>26.263200000000001</v>
      </c>
      <c r="E893" s="62">
        <v>0.58609999999999995</v>
      </c>
      <c r="F893" s="62">
        <v>8.8727999999999998</v>
      </c>
      <c r="G893" s="62">
        <v>6.3166000000000002</v>
      </c>
      <c r="H893" s="61">
        <v>0.32540000000000002</v>
      </c>
      <c r="I893" s="60"/>
      <c r="J893" s="60">
        <v>99.8125</v>
      </c>
      <c r="L893" s="60">
        <v>1.8725711320393967</v>
      </c>
      <c r="M893" s="60">
        <v>55.244881644113896</v>
      </c>
      <c r="N893" s="60">
        <v>42.882547223846707</v>
      </c>
      <c r="S893"/>
      <c r="T893"/>
      <c r="U893"/>
    </row>
    <row r="894" spans="1:21" x14ac:dyDescent="0.25">
      <c r="A894" t="s">
        <v>640</v>
      </c>
      <c r="B894" s="13" t="s">
        <v>840</v>
      </c>
      <c r="C894" s="62">
        <v>55.908499999999997</v>
      </c>
      <c r="D894" s="62">
        <v>26.605899999999998</v>
      </c>
      <c r="E894" s="62">
        <v>0.65159999999999996</v>
      </c>
      <c r="F894" s="62">
        <v>10.080299999999999</v>
      </c>
      <c r="G894" s="62">
        <v>5.7196999999999996</v>
      </c>
      <c r="H894" s="61">
        <v>0.27979999999999999</v>
      </c>
      <c r="I894" s="60"/>
      <c r="J894" s="60">
        <v>99.3643</v>
      </c>
      <c r="L894" s="60">
        <v>1.6044941347990369</v>
      </c>
      <c r="M894" s="60">
        <v>49.848439856072432</v>
      </c>
      <c r="N894" s="60">
        <v>48.547066009128528</v>
      </c>
      <c r="S894"/>
      <c r="T894"/>
      <c r="U894"/>
    </row>
    <row r="895" spans="1:21" x14ac:dyDescent="0.25">
      <c r="A895" t="s">
        <v>640</v>
      </c>
      <c r="B895" s="13" t="s">
        <v>840</v>
      </c>
      <c r="C895" s="62">
        <v>54.758400000000002</v>
      </c>
      <c r="D895" s="62">
        <v>27.382899999999999</v>
      </c>
      <c r="E895" s="62">
        <v>0.85840000000000005</v>
      </c>
      <c r="F895" s="62">
        <v>11.045500000000001</v>
      </c>
      <c r="G895" s="62">
        <v>5.181</v>
      </c>
      <c r="H895" s="61">
        <v>0.22750000000000001</v>
      </c>
      <c r="I895" s="60"/>
      <c r="J895" s="60">
        <v>99.600099999999998</v>
      </c>
      <c r="L895" s="60">
        <v>1.309117636382912</v>
      </c>
      <c r="M895" s="60">
        <v>45.310490249803586</v>
      </c>
      <c r="N895" s="60">
        <v>53.3803921138135</v>
      </c>
      <c r="S895"/>
      <c r="T895"/>
      <c r="U895"/>
    </row>
    <row r="896" spans="1:21" x14ac:dyDescent="0.25">
      <c r="A896" t="s">
        <v>640</v>
      </c>
      <c r="B896" s="13" t="s">
        <v>840</v>
      </c>
      <c r="C896" s="62">
        <v>54.202500000000001</v>
      </c>
      <c r="D896" s="62">
        <v>27.947800000000001</v>
      </c>
      <c r="E896" s="62">
        <v>0.70930000000000004</v>
      </c>
      <c r="F896" s="62">
        <v>11.5984</v>
      </c>
      <c r="G896" s="62">
        <v>4.9585999999999997</v>
      </c>
      <c r="H896" s="61">
        <v>0.17960000000000001</v>
      </c>
      <c r="I896" s="60"/>
      <c r="J896" s="60">
        <v>99.665899999999993</v>
      </c>
      <c r="L896" s="60">
        <v>1.0288394095394802</v>
      </c>
      <c r="M896" s="60">
        <v>43.170614585656921</v>
      </c>
      <c r="N896" s="60">
        <v>55.800546004803586</v>
      </c>
      <c r="S896"/>
      <c r="T896"/>
      <c r="U896"/>
    </row>
    <row r="897" spans="1:21" x14ac:dyDescent="0.25">
      <c r="A897" t="s">
        <v>640</v>
      </c>
      <c r="B897" s="13" t="s">
        <v>840</v>
      </c>
      <c r="C897" s="62">
        <v>53.695799999999998</v>
      </c>
      <c r="D897" s="62">
        <v>27.966100000000001</v>
      </c>
      <c r="E897" s="62">
        <v>0.69820000000000004</v>
      </c>
      <c r="F897" s="62">
        <v>11.848699999999999</v>
      </c>
      <c r="G897" s="62">
        <v>4.7728000000000002</v>
      </c>
      <c r="H897" s="61">
        <v>0.15770000000000001</v>
      </c>
      <c r="I897" s="60"/>
      <c r="J897" s="60">
        <v>99.213300000000004</v>
      </c>
      <c r="L897" s="60">
        <v>0.90827952441191462</v>
      </c>
      <c r="M897" s="60">
        <v>41.778126711153782</v>
      </c>
      <c r="N897" s="60">
        <v>57.313593764434302</v>
      </c>
      <c r="S897"/>
      <c r="T897"/>
      <c r="U897"/>
    </row>
    <row r="898" spans="1:21" x14ac:dyDescent="0.25">
      <c r="A898" t="s">
        <v>640</v>
      </c>
      <c r="B898" s="13" t="s">
        <v>840</v>
      </c>
      <c r="C898" s="62">
        <v>53.270299999999999</v>
      </c>
      <c r="D898" s="62">
        <v>28.150400000000001</v>
      </c>
      <c r="E898" s="62">
        <v>0.69540000000000002</v>
      </c>
      <c r="F898" s="62">
        <v>12.3141</v>
      </c>
      <c r="G898" s="62">
        <v>4.5037000000000003</v>
      </c>
      <c r="H898" s="61">
        <v>0.17810000000000001</v>
      </c>
      <c r="I898" s="60"/>
      <c r="J898" s="60">
        <v>99.175399999999996</v>
      </c>
      <c r="L898" s="60">
        <v>1.025639211703286</v>
      </c>
      <c r="M898" s="60">
        <v>39.417406539348761</v>
      </c>
      <c r="N898" s="60">
        <v>59.55695424894796</v>
      </c>
      <c r="S898"/>
      <c r="T898"/>
      <c r="U898"/>
    </row>
    <row r="899" spans="1:21" x14ac:dyDescent="0.25">
      <c r="A899" t="s">
        <v>640</v>
      </c>
      <c r="B899" s="13" t="s">
        <v>840</v>
      </c>
      <c r="C899" s="62">
        <v>52.5974</v>
      </c>
      <c r="D899" s="62">
        <v>28.828700000000001</v>
      </c>
      <c r="E899" s="62">
        <v>0.77710000000000001</v>
      </c>
      <c r="F899" s="62">
        <v>13.027900000000001</v>
      </c>
      <c r="G899" s="62">
        <v>4.1733000000000002</v>
      </c>
      <c r="H899" s="61">
        <v>0.13300000000000001</v>
      </c>
      <c r="I899" s="60"/>
      <c r="J899" s="60">
        <v>99.566500000000005</v>
      </c>
      <c r="L899" s="60">
        <v>0.7636209411964624</v>
      </c>
      <c r="M899" s="60">
        <v>36.416121580330554</v>
      </c>
      <c r="N899" s="60">
        <v>62.82025747847301</v>
      </c>
      <c r="S899"/>
      <c r="T899"/>
      <c r="U899"/>
    </row>
    <row r="900" spans="1:21" x14ac:dyDescent="0.25">
      <c r="A900" t="s">
        <v>640</v>
      </c>
      <c r="B900" s="13" t="s">
        <v>840</v>
      </c>
      <c r="C900" s="62">
        <v>52.500599999999999</v>
      </c>
      <c r="D900" s="62">
        <v>29.150700000000001</v>
      </c>
      <c r="E900" s="62">
        <v>0.6966</v>
      </c>
      <c r="F900" s="62">
        <v>12.9848</v>
      </c>
      <c r="G900" s="62">
        <v>3.9897999999999998</v>
      </c>
      <c r="H900" s="61">
        <v>0.1343</v>
      </c>
      <c r="I900" s="60"/>
      <c r="J900" s="60">
        <v>99.515699999999995</v>
      </c>
      <c r="L900" s="60">
        <v>0.7852314799854343</v>
      </c>
      <c r="M900" s="60">
        <v>35.453630299351516</v>
      </c>
      <c r="N900" s="60">
        <v>63.761138220663049</v>
      </c>
      <c r="S900"/>
      <c r="T900"/>
      <c r="U900"/>
    </row>
    <row r="901" spans="1:21" x14ac:dyDescent="0.25">
      <c r="A901" t="s">
        <v>640</v>
      </c>
      <c r="B901" s="13" t="s">
        <v>840</v>
      </c>
      <c r="C901" s="62">
        <v>52.1982</v>
      </c>
      <c r="D901" s="62">
        <v>29.1234</v>
      </c>
      <c r="E901" s="62">
        <v>0.67259999999999998</v>
      </c>
      <c r="F901" s="62">
        <v>13.7364</v>
      </c>
      <c r="G901" s="62">
        <v>3.9268000000000001</v>
      </c>
      <c r="H901" s="61">
        <v>0.12770000000000001</v>
      </c>
      <c r="I901" s="60"/>
      <c r="J901" s="60">
        <v>99.867099999999994</v>
      </c>
      <c r="L901" s="60">
        <v>0.72424657167282624</v>
      </c>
      <c r="M901" s="60">
        <v>33.847159606475778</v>
      </c>
      <c r="N901" s="60">
        <v>65.428593821851393</v>
      </c>
      <c r="S901"/>
      <c r="T901"/>
      <c r="U901"/>
    </row>
    <row r="902" spans="1:21" x14ac:dyDescent="0.25">
      <c r="A902" t="s">
        <v>640</v>
      </c>
      <c r="B902" s="13" t="s">
        <v>840</v>
      </c>
      <c r="C902" s="62">
        <v>51.538800000000002</v>
      </c>
      <c r="D902" s="62">
        <v>29.072099999999999</v>
      </c>
      <c r="E902" s="62">
        <v>0.64849999999999997</v>
      </c>
      <c r="F902" s="62">
        <v>13.783300000000001</v>
      </c>
      <c r="G902" s="62">
        <v>3.7404000000000002</v>
      </c>
      <c r="H902" s="61">
        <v>9.7199999999999995E-2</v>
      </c>
      <c r="I902" s="60"/>
      <c r="J902" s="60">
        <v>98.937700000000007</v>
      </c>
      <c r="L902" s="60">
        <v>0.55998158460536118</v>
      </c>
      <c r="M902" s="60">
        <v>32.750159899967656</v>
      </c>
      <c r="N902" s="60">
        <v>66.689858515426977</v>
      </c>
      <c r="S902"/>
      <c r="T902"/>
      <c r="U902"/>
    </row>
    <row r="903" spans="1:21" x14ac:dyDescent="0.25">
      <c r="A903" t="s">
        <v>640</v>
      </c>
      <c r="B903" s="13" t="s">
        <v>840</v>
      </c>
      <c r="C903" s="62">
        <v>51.7241</v>
      </c>
      <c r="D903" s="62">
        <v>29.519600000000001</v>
      </c>
      <c r="E903" s="62">
        <v>0.58309999999999995</v>
      </c>
      <c r="F903" s="62">
        <v>13.901</v>
      </c>
      <c r="G903" s="62">
        <v>3.7795000000000001</v>
      </c>
      <c r="H903" s="61">
        <v>0.12809999999999999</v>
      </c>
      <c r="I903" s="60"/>
      <c r="J903" s="60">
        <v>99.672600000000003</v>
      </c>
      <c r="L903" s="60">
        <v>0.73004399158292621</v>
      </c>
      <c r="M903" s="60">
        <v>32.735738823099616</v>
      </c>
      <c r="N903" s="60">
        <v>66.534217185317445</v>
      </c>
      <c r="S903"/>
      <c r="T903"/>
      <c r="U903"/>
    </row>
    <row r="904" spans="1:21" x14ac:dyDescent="0.25">
      <c r="A904" t="s">
        <v>640</v>
      </c>
      <c r="B904" s="13" t="s">
        <v>840</v>
      </c>
      <c r="C904" s="62">
        <v>52.050699999999999</v>
      </c>
      <c r="D904" s="62">
        <v>29.360199999999999</v>
      </c>
      <c r="E904" s="62">
        <v>0.67879999999999996</v>
      </c>
      <c r="F904" s="62">
        <v>13.4186</v>
      </c>
      <c r="G904" s="62">
        <v>3.7139000000000002</v>
      </c>
      <c r="H904" s="61">
        <v>0.1179</v>
      </c>
      <c r="I904" s="60"/>
      <c r="J904" s="60">
        <v>99.425799999999995</v>
      </c>
      <c r="L904" s="60">
        <v>0.69223260044830892</v>
      </c>
      <c r="M904" s="60">
        <v>33.140293113864956</v>
      </c>
      <c r="N904" s="60">
        <v>66.167474285686737</v>
      </c>
      <c r="S904"/>
      <c r="T904"/>
      <c r="U904"/>
    </row>
    <row r="905" spans="1:21" x14ac:dyDescent="0.25">
      <c r="A905" t="s">
        <v>640</v>
      </c>
      <c r="B905" s="13" t="s">
        <v>840</v>
      </c>
      <c r="C905" s="62">
        <v>51.493499999999997</v>
      </c>
      <c r="D905" s="62">
        <v>29.375299999999999</v>
      </c>
      <c r="E905" s="62">
        <v>0.58679999999999999</v>
      </c>
      <c r="F905" s="62">
        <v>13.550700000000001</v>
      </c>
      <c r="G905" s="62">
        <v>3.8456000000000001</v>
      </c>
      <c r="H905" s="61">
        <v>0.1321</v>
      </c>
      <c r="I905" s="60"/>
      <c r="J905" s="60">
        <v>99.063999999999993</v>
      </c>
      <c r="L905" s="60">
        <v>0.76106967969664785</v>
      </c>
      <c r="M905" s="60">
        <v>33.672364045029298</v>
      </c>
      <c r="N905" s="60">
        <v>65.566566275274056</v>
      </c>
      <c r="S905"/>
      <c r="T905"/>
      <c r="U905"/>
    </row>
    <row r="906" spans="1:21" x14ac:dyDescent="0.25">
      <c r="A906" t="s">
        <v>640</v>
      </c>
      <c r="B906" s="13" t="s">
        <v>840</v>
      </c>
      <c r="C906" s="62">
        <v>51.851900000000001</v>
      </c>
      <c r="D906" s="62">
        <v>29.003399999999999</v>
      </c>
      <c r="E906" s="62">
        <v>0.5907</v>
      </c>
      <c r="F906" s="62">
        <v>13.3286</v>
      </c>
      <c r="G906" s="62">
        <v>3.9190999999999998</v>
      </c>
      <c r="H906" s="61">
        <v>0.12790000000000001</v>
      </c>
      <c r="I906" s="60"/>
      <c r="J906" s="60">
        <v>98.848399999999998</v>
      </c>
      <c r="L906" s="60">
        <v>0.74024234398579702</v>
      </c>
      <c r="M906" s="60">
        <v>34.472884252866621</v>
      </c>
      <c r="N906" s="60">
        <v>64.786873403147567</v>
      </c>
      <c r="S906"/>
      <c r="T906"/>
      <c r="U906"/>
    </row>
    <row r="907" spans="1:21" x14ac:dyDescent="0.25">
      <c r="A907" t="s">
        <v>640</v>
      </c>
      <c r="B907" s="13" t="s">
        <v>840</v>
      </c>
      <c r="C907" s="62">
        <v>52.042499999999997</v>
      </c>
      <c r="D907" s="62">
        <v>28.8626</v>
      </c>
      <c r="E907" s="62">
        <v>0.66749999999999998</v>
      </c>
      <c r="F907" s="62">
        <v>13.271000000000001</v>
      </c>
      <c r="G907" s="62">
        <v>3.9258999999999999</v>
      </c>
      <c r="H907" s="61">
        <v>0.1346</v>
      </c>
      <c r="I907" s="60"/>
      <c r="J907" s="60">
        <v>98.935100000000006</v>
      </c>
      <c r="L907" s="60">
        <v>0.78043531262407939</v>
      </c>
      <c r="M907" s="60">
        <v>34.595449776306211</v>
      </c>
      <c r="N907" s="60">
        <v>64.624114911069697</v>
      </c>
      <c r="S907"/>
      <c r="T907"/>
      <c r="U907"/>
    </row>
    <row r="908" spans="1:21" x14ac:dyDescent="0.25">
      <c r="A908" t="s">
        <v>640</v>
      </c>
      <c r="B908" s="13" t="s">
        <v>840</v>
      </c>
      <c r="C908" s="62">
        <v>52.109400000000001</v>
      </c>
      <c r="D908" s="62">
        <v>28.945</v>
      </c>
      <c r="E908" s="62">
        <v>0.67020000000000002</v>
      </c>
      <c r="F908" s="62">
        <v>13.3744</v>
      </c>
      <c r="G908" s="62">
        <v>4.0673000000000004</v>
      </c>
      <c r="H908" s="61">
        <v>0.1409</v>
      </c>
      <c r="I908" s="60"/>
      <c r="J908" s="60">
        <v>99.348799999999997</v>
      </c>
      <c r="L908" s="60">
        <v>0.80262832116331873</v>
      </c>
      <c r="M908" s="60">
        <v>35.212559170027966</v>
      </c>
      <c r="N908" s="60">
        <v>63.984812508808695</v>
      </c>
      <c r="S908"/>
      <c r="T908"/>
      <c r="U908"/>
    </row>
    <row r="909" spans="1:21" x14ac:dyDescent="0.25">
      <c r="A909" t="s">
        <v>640</v>
      </c>
      <c r="B909" s="13" t="s">
        <v>840</v>
      </c>
      <c r="C909" s="62">
        <v>52.472099999999998</v>
      </c>
      <c r="D909" s="62">
        <v>28.885000000000002</v>
      </c>
      <c r="E909" s="62">
        <v>0.64249999999999996</v>
      </c>
      <c r="F909" s="62">
        <v>13.063499999999999</v>
      </c>
      <c r="G909" s="62">
        <v>4.1669999999999998</v>
      </c>
      <c r="H909" s="61">
        <v>0.15210000000000001</v>
      </c>
      <c r="I909" s="60"/>
      <c r="J909" s="60">
        <v>99.473299999999995</v>
      </c>
      <c r="L909" s="60">
        <v>0.871311570100884</v>
      </c>
      <c r="M909" s="60">
        <v>36.279029742269245</v>
      </c>
      <c r="N909" s="60">
        <v>62.849658687629869</v>
      </c>
      <c r="S909"/>
      <c r="T909"/>
      <c r="U909"/>
    </row>
    <row r="910" spans="1:21" x14ac:dyDescent="0.25">
      <c r="A910" t="s">
        <v>640</v>
      </c>
      <c r="B910" s="13" t="s">
        <v>840</v>
      </c>
      <c r="C910" s="62">
        <v>53.0199</v>
      </c>
      <c r="D910" s="62">
        <v>28.318000000000001</v>
      </c>
      <c r="E910" s="62">
        <v>0.65629999999999999</v>
      </c>
      <c r="F910" s="62">
        <v>12.4793</v>
      </c>
      <c r="G910" s="62">
        <v>4.5671999999999997</v>
      </c>
      <c r="H910" s="61">
        <v>0.15659999999999999</v>
      </c>
      <c r="I910" s="60"/>
      <c r="J910" s="60">
        <v>99.271000000000001</v>
      </c>
      <c r="L910" s="60">
        <v>0.89085943821859792</v>
      </c>
      <c r="M910" s="60">
        <v>39.487110399353902</v>
      </c>
      <c r="N910" s="60">
        <v>59.622030162427485</v>
      </c>
      <c r="S910"/>
      <c r="T910"/>
      <c r="U910"/>
    </row>
    <row r="911" spans="1:21" x14ac:dyDescent="0.25">
      <c r="A911" t="s">
        <v>640</v>
      </c>
      <c r="B911" s="13" t="s">
        <v>840</v>
      </c>
      <c r="C911" s="62">
        <v>54.429400000000001</v>
      </c>
      <c r="D911" s="62">
        <v>27.547699999999999</v>
      </c>
      <c r="E911" s="62">
        <v>0.77400000000000002</v>
      </c>
      <c r="F911" s="62">
        <v>11.074199999999999</v>
      </c>
      <c r="G911" s="62">
        <v>5.0472000000000001</v>
      </c>
      <c r="H911" s="61">
        <v>0.1865</v>
      </c>
      <c r="I911" s="60"/>
      <c r="J911" s="60">
        <v>99.157899999999998</v>
      </c>
      <c r="L911" s="60">
        <v>1.0869646909776618</v>
      </c>
      <c r="M911" s="60">
        <v>44.706946776994741</v>
      </c>
      <c r="N911" s="60">
        <v>54.206088532027607</v>
      </c>
      <c r="S911"/>
      <c r="T911"/>
      <c r="U911"/>
    </row>
    <row r="912" spans="1:21" x14ac:dyDescent="0.25">
      <c r="A912" t="s">
        <v>640</v>
      </c>
      <c r="B912" s="13" t="s">
        <v>840</v>
      </c>
      <c r="C912" s="62">
        <v>57.059899999999999</v>
      </c>
      <c r="D912" s="62">
        <v>26.2241</v>
      </c>
      <c r="E912" s="62">
        <v>0.65439999999999998</v>
      </c>
      <c r="F912" s="62">
        <v>9.4223999999999997</v>
      </c>
      <c r="G912" s="62">
        <v>6.1665000000000001</v>
      </c>
      <c r="H912" s="61">
        <v>0.29670000000000002</v>
      </c>
      <c r="I912" s="60"/>
      <c r="J912" s="60">
        <v>99.9358</v>
      </c>
      <c r="L912" s="60">
        <v>1.6875277566788849</v>
      </c>
      <c r="M912" s="60">
        <v>53.304025816399346</v>
      </c>
      <c r="N912" s="60">
        <v>45.008446426921758</v>
      </c>
      <c r="S912"/>
      <c r="T912"/>
      <c r="U912"/>
    </row>
    <row r="913" spans="1:21" x14ac:dyDescent="0.25">
      <c r="A913" t="s">
        <v>640</v>
      </c>
      <c r="B913" s="13" t="s">
        <v>840</v>
      </c>
      <c r="C913" s="62">
        <v>57.382599999999996</v>
      </c>
      <c r="D913" s="62">
        <v>25.676400000000001</v>
      </c>
      <c r="E913" s="62">
        <v>0.65690000000000004</v>
      </c>
      <c r="F913" s="62">
        <v>9.0161999999999995</v>
      </c>
      <c r="G913" s="62">
        <v>6.3837000000000002</v>
      </c>
      <c r="H913" s="61">
        <v>0.29649999999999999</v>
      </c>
      <c r="I913" s="60"/>
      <c r="J913" s="60">
        <v>99.535600000000002</v>
      </c>
      <c r="L913" s="60">
        <v>1.6874693331159332</v>
      </c>
      <c r="M913" s="60">
        <v>55.216841013727482</v>
      </c>
      <c r="N913" s="60">
        <v>43.09568965315659</v>
      </c>
      <c r="S913"/>
      <c r="T913"/>
      <c r="U913"/>
    </row>
    <row r="914" spans="1:21" x14ac:dyDescent="0.25">
      <c r="A914" t="s">
        <v>640</v>
      </c>
      <c r="B914" s="13" t="s">
        <v>841</v>
      </c>
      <c r="C914" s="62">
        <v>51.438699999999997</v>
      </c>
      <c r="D914" s="62">
        <v>29.436299999999999</v>
      </c>
      <c r="E914" s="62">
        <v>0.67300000000000004</v>
      </c>
      <c r="F914" s="62">
        <v>14.3247</v>
      </c>
      <c r="G914" s="62">
        <v>3.5800999999999998</v>
      </c>
      <c r="H914" s="61">
        <v>9.3100000000000002E-2</v>
      </c>
      <c r="I914" s="60"/>
      <c r="J914" s="60">
        <v>99.608400000000003</v>
      </c>
      <c r="L914" s="60">
        <v>0.53004093991949752</v>
      </c>
      <c r="M914" s="60">
        <v>30.977244830989697</v>
      </c>
      <c r="N914" s="60">
        <v>68.492714229090808</v>
      </c>
      <c r="S914"/>
      <c r="T914"/>
      <c r="U914"/>
    </row>
    <row r="915" spans="1:21" x14ac:dyDescent="0.25">
      <c r="A915" t="s">
        <v>640</v>
      </c>
      <c r="B915" s="13" t="s">
        <v>841</v>
      </c>
      <c r="C915" s="62">
        <v>51.2286</v>
      </c>
      <c r="D915" s="62">
        <v>29.636600000000001</v>
      </c>
      <c r="E915" s="62">
        <v>0.59789999999999999</v>
      </c>
      <c r="F915" s="62">
        <v>13.9962</v>
      </c>
      <c r="G915" s="62">
        <v>3.5314999999999999</v>
      </c>
      <c r="H915" s="61">
        <v>0.1072</v>
      </c>
      <c r="I915" s="60"/>
      <c r="J915" s="60">
        <v>99.162000000000006</v>
      </c>
      <c r="L915" s="60">
        <v>0.6222056840937944</v>
      </c>
      <c r="M915" s="60">
        <v>31.152025929136627</v>
      </c>
      <c r="N915" s="60">
        <v>68.225768386769587</v>
      </c>
      <c r="S915"/>
      <c r="T915"/>
      <c r="U915"/>
    </row>
    <row r="916" spans="1:21" x14ac:dyDescent="0.25">
      <c r="A916" t="s">
        <v>640</v>
      </c>
      <c r="B916" s="13" t="s">
        <v>841</v>
      </c>
      <c r="C916" s="62">
        <v>51.3386</v>
      </c>
      <c r="D916" s="62">
        <v>29.659300000000002</v>
      </c>
      <c r="E916" s="62">
        <v>0.65920000000000001</v>
      </c>
      <c r="F916" s="62">
        <v>14.2395</v>
      </c>
      <c r="G916" s="62">
        <v>3.6221000000000001</v>
      </c>
      <c r="H916" s="61">
        <v>0.1104</v>
      </c>
      <c r="I916" s="60"/>
      <c r="J916" s="60">
        <v>99.6267</v>
      </c>
      <c r="L916" s="60">
        <v>0.62819152964906311</v>
      </c>
      <c r="M916" s="60">
        <v>31.323575898937918</v>
      </c>
      <c r="N916" s="60">
        <v>68.048232571413024</v>
      </c>
      <c r="S916"/>
      <c r="T916"/>
      <c r="U916"/>
    </row>
    <row r="917" spans="1:21" x14ac:dyDescent="0.25">
      <c r="A917" t="s">
        <v>640</v>
      </c>
      <c r="B917" s="13" t="s">
        <v>841</v>
      </c>
      <c r="C917" s="62">
        <v>51.311999999999998</v>
      </c>
      <c r="D917" s="62">
        <v>29.691800000000001</v>
      </c>
      <c r="E917" s="62">
        <v>0.74850000000000005</v>
      </c>
      <c r="F917" s="62">
        <v>13.555099999999999</v>
      </c>
      <c r="G917" s="62">
        <v>3.8117999999999999</v>
      </c>
      <c r="H917" s="61">
        <v>0.1217</v>
      </c>
      <c r="I917" s="60"/>
      <c r="J917" s="60">
        <v>99.3566</v>
      </c>
      <c r="L917" s="60">
        <v>0.70350581804129275</v>
      </c>
      <c r="M917" s="60">
        <v>33.488455417176546</v>
      </c>
      <c r="N917" s="60">
        <v>65.808038764782154</v>
      </c>
      <c r="S917"/>
      <c r="T917"/>
      <c r="U917"/>
    </row>
    <row r="918" spans="1:21" x14ac:dyDescent="0.25">
      <c r="A918" t="s">
        <v>640</v>
      </c>
      <c r="B918" s="13" t="s">
        <v>841</v>
      </c>
      <c r="C918" s="62">
        <v>55.7333</v>
      </c>
      <c r="D918" s="62">
        <v>26.692799999999998</v>
      </c>
      <c r="E918" s="62">
        <v>0.68289999999999995</v>
      </c>
      <c r="F918" s="62">
        <v>10.379200000000001</v>
      </c>
      <c r="G918" s="62">
        <v>5.5201000000000002</v>
      </c>
      <c r="H918" s="61">
        <v>0.2344</v>
      </c>
      <c r="I918" s="60"/>
      <c r="J918" s="60">
        <v>99.315299999999993</v>
      </c>
      <c r="L918" s="60">
        <v>1.3517258278680933</v>
      </c>
      <c r="M918" s="60">
        <v>48.379998017638279</v>
      </c>
      <c r="N918" s="60">
        <v>50.268276154493627</v>
      </c>
      <c r="S918"/>
      <c r="T918"/>
      <c r="U918"/>
    </row>
    <row r="919" spans="1:21" x14ac:dyDescent="0.25">
      <c r="A919" t="s">
        <v>640</v>
      </c>
      <c r="B919" s="13" t="s">
        <v>841</v>
      </c>
      <c r="C919" s="62">
        <v>56.429099999999998</v>
      </c>
      <c r="D919" s="62">
        <v>26.365200000000002</v>
      </c>
      <c r="E919" s="62">
        <v>0.77500000000000002</v>
      </c>
      <c r="F919" s="62">
        <v>9.8873999999999995</v>
      </c>
      <c r="G919" s="62">
        <v>6.0007000000000001</v>
      </c>
      <c r="H919" s="61">
        <v>0.29480000000000001</v>
      </c>
      <c r="I919" s="60"/>
      <c r="J919" s="60">
        <v>99.845299999999995</v>
      </c>
      <c r="L919" s="60">
        <v>1.6637904728760822</v>
      </c>
      <c r="M919" s="60">
        <v>51.470805545933516</v>
      </c>
      <c r="N919" s="60">
        <v>46.86540398119039</v>
      </c>
      <c r="S919"/>
      <c r="T919"/>
      <c r="U919"/>
    </row>
    <row r="920" spans="1:21" x14ac:dyDescent="0.25">
      <c r="H920" s="61"/>
      <c r="I920" s="60"/>
      <c r="L920" s="60"/>
      <c r="M920" s="60"/>
      <c r="N920" s="60"/>
      <c r="S920"/>
      <c r="T920"/>
      <c r="U920"/>
    </row>
    <row r="921" spans="1:21" x14ac:dyDescent="0.25">
      <c r="A921" t="s">
        <v>716</v>
      </c>
      <c r="B921" s="13" t="s">
        <v>842</v>
      </c>
      <c r="C921" s="62">
        <v>51.838799999999999</v>
      </c>
      <c r="D921" s="62">
        <v>28.276599999999998</v>
      </c>
      <c r="E921" s="62">
        <v>0.66690000000000005</v>
      </c>
      <c r="F921" s="62">
        <v>13.170400000000001</v>
      </c>
      <c r="G921" s="62">
        <v>4.1955</v>
      </c>
      <c r="H921" s="61">
        <v>0.126</v>
      </c>
      <c r="I921" s="60"/>
      <c r="J921" s="60">
        <v>98.305400000000006</v>
      </c>
      <c r="L921" s="60">
        <v>0.71739948843142465</v>
      </c>
      <c r="M921" s="60">
        <v>36.304640378915835</v>
      </c>
      <c r="N921" s="60">
        <v>62.977960132652754</v>
      </c>
      <c r="S921"/>
      <c r="T921"/>
      <c r="U921"/>
    </row>
    <row r="922" spans="1:21" x14ac:dyDescent="0.25">
      <c r="A922" t="s">
        <v>716</v>
      </c>
      <c r="B922" s="13" t="s">
        <v>842</v>
      </c>
      <c r="C922" s="62">
        <v>51.813400000000001</v>
      </c>
      <c r="D922" s="62">
        <v>28.336200000000002</v>
      </c>
      <c r="E922" s="62">
        <v>0.75319999999999998</v>
      </c>
      <c r="F922" s="62">
        <v>13.032299999999999</v>
      </c>
      <c r="G922" s="62">
        <v>4.2606999999999999</v>
      </c>
      <c r="H922" s="61">
        <v>0.13639999999999999</v>
      </c>
      <c r="I922" s="60"/>
      <c r="J922" s="60">
        <v>98.3673</v>
      </c>
      <c r="L922" s="60">
        <v>0.77690055014723525</v>
      </c>
      <c r="M922" s="60">
        <v>36.882462628561427</v>
      </c>
      <c r="N922" s="60">
        <v>62.340636821291341</v>
      </c>
      <c r="S922"/>
      <c r="T922"/>
      <c r="U922"/>
    </row>
    <row r="923" spans="1:21" x14ac:dyDescent="0.25">
      <c r="A923" t="s">
        <v>716</v>
      </c>
      <c r="B923" s="13" t="s">
        <v>842</v>
      </c>
      <c r="C923" s="62">
        <v>52.250100000000003</v>
      </c>
      <c r="D923" s="62">
        <v>28.1995</v>
      </c>
      <c r="E923" s="62">
        <v>0.67090000000000005</v>
      </c>
      <c r="F923" s="62">
        <v>13.0223</v>
      </c>
      <c r="G923" s="62">
        <v>4.0899000000000001</v>
      </c>
      <c r="H923" s="61">
        <v>0.14130000000000001</v>
      </c>
      <c r="I923" s="60"/>
      <c r="J923" s="60">
        <v>98.425600000000003</v>
      </c>
      <c r="L923" s="60">
        <v>0.81705282125928091</v>
      </c>
      <c r="M923" s="60">
        <v>35.942522866278956</v>
      </c>
      <c r="N923" s="60">
        <v>63.240424312461762</v>
      </c>
      <c r="S923"/>
      <c r="T923"/>
      <c r="U923"/>
    </row>
    <row r="924" spans="1:21" x14ac:dyDescent="0.25">
      <c r="A924" t="s">
        <v>716</v>
      </c>
      <c r="B924" s="13" t="s">
        <v>842</v>
      </c>
      <c r="C924" s="62">
        <v>52.1021</v>
      </c>
      <c r="D924" s="62">
        <v>28.300899999999999</v>
      </c>
      <c r="E924" s="62">
        <v>0.63160000000000005</v>
      </c>
      <c r="F924" s="62">
        <v>12.700100000000001</v>
      </c>
      <c r="G924" s="62">
        <v>4.2618</v>
      </c>
      <c r="H924" s="61">
        <v>0.14130000000000001</v>
      </c>
      <c r="I924" s="60"/>
      <c r="J924" s="60">
        <v>98.1327</v>
      </c>
      <c r="L924" s="60">
        <v>0.81749449781565731</v>
      </c>
      <c r="M924" s="60">
        <v>37.473446493398512</v>
      </c>
      <c r="N924" s="60">
        <v>61.709059008785815</v>
      </c>
      <c r="S924"/>
      <c r="T924"/>
      <c r="U924"/>
    </row>
    <row r="925" spans="1:21" x14ac:dyDescent="0.25">
      <c r="A925" t="s">
        <v>716</v>
      </c>
      <c r="B925" s="13" t="s">
        <v>842</v>
      </c>
      <c r="C925" s="62">
        <v>51.850099999999998</v>
      </c>
      <c r="D925" s="62">
        <v>28.053599999999999</v>
      </c>
      <c r="E925" s="62">
        <v>0.71530000000000005</v>
      </c>
      <c r="F925" s="62">
        <v>12.8828</v>
      </c>
      <c r="G925" s="62">
        <v>4.3</v>
      </c>
      <c r="H925" s="61">
        <v>0.15840000000000001</v>
      </c>
      <c r="I925" s="60"/>
      <c r="J925" s="60">
        <v>98.009600000000006</v>
      </c>
      <c r="L925" s="60">
        <v>0.90446496182681091</v>
      </c>
      <c r="M925" s="60">
        <v>37.3158141866788</v>
      </c>
      <c r="N925" s="60">
        <v>61.779720851494403</v>
      </c>
      <c r="S925"/>
      <c r="T925"/>
      <c r="U925"/>
    </row>
    <row r="926" spans="1:21" x14ac:dyDescent="0.25">
      <c r="A926" t="s">
        <v>716</v>
      </c>
      <c r="B926" s="13" t="s">
        <v>842</v>
      </c>
      <c r="C926" s="62">
        <v>52.329799999999999</v>
      </c>
      <c r="D926" s="62">
        <v>27.782699999999998</v>
      </c>
      <c r="E926" s="62">
        <v>0.73950000000000005</v>
      </c>
      <c r="F926" s="62">
        <v>12.6221</v>
      </c>
      <c r="G926" s="62">
        <v>4.3437999999999999</v>
      </c>
      <c r="H926" s="61">
        <v>0.16170000000000001</v>
      </c>
      <c r="I926" s="60"/>
      <c r="J926" s="60">
        <v>98.057400000000001</v>
      </c>
      <c r="L926" s="60">
        <v>0.93123510523928366</v>
      </c>
      <c r="M926" s="60">
        <v>38.019555641862652</v>
      </c>
      <c r="N926" s="60">
        <v>61.049209252898052</v>
      </c>
      <c r="S926"/>
      <c r="T926"/>
      <c r="U926"/>
    </row>
    <row r="927" spans="1:21" x14ac:dyDescent="0.25">
      <c r="A927" t="s">
        <v>716</v>
      </c>
      <c r="B927" s="13" t="s">
        <v>842</v>
      </c>
      <c r="C927" s="62">
        <v>53.497999999999998</v>
      </c>
      <c r="D927" s="62">
        <v>27.522099999999998</v>
      </c>
      <c r="E927" s="62">
        <v>0.74719999999999998</v>
      </c>
      <c r="F927" s="62">
        <v>11.9133</v>
      </c>
      <c r="G927" s="62">
        <v>4.6468999999999996</v>
      </c>
      <c r="H927" s="61">
        <v>0.1691</v>
      </c>
      <c r="I927" s="60"/>
      <c r="J927" s="60">
        <v>98.590599999999995</v>
      </c>
      <c r="L927" s="60">
        <v>0.98104016874310562</v>
      </c>
      <c r="M927" s="60">
        <v>40.972683149630704</v>
      </c>
      <c r="N927" s="60">
        <v>58.04627668162621</v>
      </c>
      <c r="S927"/>
      <c r="T927"/>
      <c r="U927"/>
    </row>
    <row r="928" spans="1:21" x14ac:dyDescent="0.25">
      <c r="H928" s="61"/>
      <c r="I928" s="60"/>
      <c r="L928" s="60"/>
      <c r="M928" s="60"/>
      <c r="N928" s="60"/>
      <c r="S928"/>
      <c r="T928"/>
      <c r="U928"/>
    </row>
    <row r="929" spans="1:21" x14ac:dyDescent="0.25">
      <c r="A929" t="s">
        <v>524</v>
      </c>
      <c r="B929" s="13" t="s">
        <v>841</v>
      </c>
      <c r="C929" s="62">
        <v>47.110500000000002</v>
      </c>
      <c r="D929" s="62">
        <v>31.5886</v>
      </c>
      <c r="E929" s="62">
        <v>0.54779999999999995</v>
      </c>
      <c r="F929" s="62">
        <v>16.535900000000002</v>
      </c>
      <c r="G929" s="62">
        <v>2.4085000000000001</v>
      </c>
      <c r="H929" s="61">
        <v>5.0299999999999997E-2</v>
      </c>
      <c r="I929" s="60"/>
      <c r="J929" s="60">
        <v>98.273799999999994</v>
      </c>
      <c r="L929" s="60">
        <v>0.28582237351537076</v>
      </c>
      <c r="M929" s="60">
        <v>20.799973570886053</v>
      </c>
      <c r="N929" s="60">
        <v>78.914204055598574</v>
      </c>
      <c r="S929"/>
      <c r="T929"/>
      <c r="U929"/>
    </row>
    <row r="930" spans="1:21" x14ac:dyDescent="0.25">
      <c r="A930" t="s">
        <v>524</v>
      </c>
      <c r="B930" s="13" t="s">
        <v>841</v>
      </c>
      <c r="C930" s="62">
        <v>47.455500000000001</v>
      </c>
      <c r="D930" s="62">
        <v>32.017099999999999</v>
      </c>
      <c r="E930" s="62">
        <v>0.49619999999999997</v>
      </c>
      <c r="F930" s="62">
        <v>16.596499999999999</v>
      </c>
      <c r="G930" s="62">
        <v>2.3203999999999998</v>
      </c>
      <c r="H930" s="61">
        <v>7.1999999999999995E-2</v>
      </c>
      <c r="I930" s="60"/>
      <c r="J930" s="60">
        <v>99.019499999999994</v>
      </c>
      <c r="L930" s="60">
        <v>0.4105595413929084</v>
      </c>
      <c r="M930" s="60">
        <v>20.109182063515252</v>
      </c>
      <c r="N930" s="60">
        <v>79.480258395091823</v>
      </c>
      <c r="S930"/>
      <c r="T930"/>
      <c r="U930"/>
    </row>
    <row r="931" spans="1:21" x14ac:dyDescent="0.25">
      <c r="A931" t="s">
        <v>524</v>
      </c>
      <c r="B931" s="13" t="s">
        <v>841</v>
      </c>
      <c r="C931" s="62">
        <v>47.314500000000002</v>
      </c>
      <c r="D931" s="62">
        <v>31.975899999999999</v>
      </c>
      <c r="E931" s="62">
        <v>0.50719999999999998</v>
      </c>
      <c r="F931" s="62">
        <v>16.1919</v>
      </c>
      <c r="G931" s="62">
        <v>2.4285000000000001</v>
      </c>
      <c r="H931" s="61">
        <v>5.5800000000000002E-2</v>
      </c>
      <c r="I931" s="60"/>
      <c r="J931" s="60">
        <v>98.511300000000006</v>
      </c>
      <c r="L931" s="60">
        <v>0.32170038855669514</v>
      </c>
      <c r="M931" s="60">
        <v>21.278616650327265</v>
      </c>
      <c r="N931" s="60">
        <v>78.399682961116042</v>
      </c>
      <c r="S931"/>
      <c r="T931"/>
      <c r="U931"/>
    </row>
    <row r="932" spans="1:21" x14ac:dyDescent="0.25">
      <c r="A932" t="s">
        <v>524</v>
      </c>
      <c r="B932" s="13" t="s">
        <v>841</v>
      </c>
      <c r="C932" s="62">
        <v>47.255299999999998</v>
      </c>
      <c r="D932" s="62">
        <v>31.8325</v>
      </c>
      <c r="E932" s="62">
        <v>0.49809999999999999</v>
      </c>
      <c r="F932" s="62">
        <v>16.599699999999999</v>
      </c>
      <c r="G932" s="62">
        <v>2.3329</v>
      </c>
      <c r="H932" s="61">
        <v>7.8E-2</v>
      </c>
      <c r="I932" s="60"/>
      <c r="J932" s="60">
        <v>98.623099999999994</v>
      </c>
      <c r="L932" s="60">
        <v>0.44407179710144012</v>
      </c>
      <c r="M932" s="60">
        <v>20.185643957104794</v>
      </c>
      <c r="N932" s="60">
        <v>79.370284245793783</v>
      </c>
      <c r="S932"/>
      <c r="T932"/>
      <c r="U932"/>
    </row>
    <row r="933" spans="1:21" x14ac:dyDescent="0.25">
      <c r="A933" t="s">
        <v>524</v>
      </c>
      <c r="B933" s="13" t="s">
        <v>841</v>
      </c>
      <c r="C933" s="62">
        <v>47.56</v>
      </c>
      <c r="D933" s="62">
        <v>31.805599999999998</v>
      </c>
      <c r="E933" s="62">
        <v>0.42899999999999999</v>
      </c>
      <c r="F933" s="62">
        <v>16.322800000000001</v>
      </c>
      <c r="G933" s="62">
        <v>2.3963000000000001</v>
      </c>
      <c r="H933" s="61">
        <v>0.1003</v>
      </c>
      <c r="I933" s="60"/>
      <c r="J933" s="60">
        <v>98.665999999999997</v>
      </c>
      <c r="L933" s="60">
        <v>0.57475776747835927</v>
      </c>
      <c r="M933" s="60">
        <v>20.869545935690038</v>
      </c>
      <c r="N933" s="60">
        <v>78.555696296831613</v>
      </c>
      <c r="S933"/>
      <c r="T933"/>
      <c r="U933"/>
    </row>
    <row r="934" spans="1:21" x14ac:dyDescent="0.25">
      <c r="A934" t="s">
        <v>524</v>
      </c>
      <c r="B934" s="13" t="s">
        <v>841</v>
      </c>
      <c r="C934" s="62">
        <v>47.274999999999999</v>
      </c>
      <c r="D934" s="62">
        <v>31.953499999999998</v>
      </c>
      <c r="E934" s="62">
        <v>0.35210000000000002</v>
      </c>
      <c r="F934" s="62">
        <v>16.273099999999999</v>
      </c>
      <c r="G934" s="62">
        <v>2.3757999999999999</v>
      </c>
      <c r="H934" s="61">
        <v>7.4399999999999994E-2</v>
      </c>
      <c r="I934" s="60"/>
      <c r="J934" s="60">
        <v>98.361400000000003</v>
      </c>
      <c r="L934" s="60">
        <v>0.42876818912717324</v>
      </c>
      <c r="M934" s="60">
        <v>20.808817228015865</v>
      </c>
      <c r="N934" s="60">
        <v>78.762414582856977</v>
      </c>
      <c r="S934"/>
      <c r="T934"/>
      <c r="U934"/>
    </row>
    <row r="935" spans="1:21" x14ac:dyDescent="0.25">
      <c r="A935" t="s">
        <v>524</v>
      </c>
      <c r="B935" s="13" t="s">
        <v>841</v>
      </c>
      <c r="C935" s="62">
        <v>47.760399999999997</v>
      </c>
      <c r="D935" s="62">
        <v>31.860399999999998</v>
      </c>
      <c r="E935" s="62">
        <v>0.48270000000000002</v>
      </c>
      <c r="F935" s="62">
        <v>16.5059</v>
      </c>
      <c r="G935" s="62">
        <v>2.4510000000000001</v>
      </c>
      <c r="H935" s="61">
        <v>4.9299999999999997E-2</v>
      </c>
      <c r="I935" s="60"/>
      <c r="J935" s="60">
        <v>99.142600000000002</v>
      </c>
      <c r="L935" s="60">
        <v>0.27953013646825986</v>
      </c>
      <c r="M935" s="60">
        <v>21.120924528584542</v>
      </c>
      <c r="N935" s="60">
        <v>78.599545334947209</v>
      </c>
      <c r="S935"/>
      <c r="T935"/>
      <c r="U935"/>
    </row>
    <row r="936" spans="1:21" x14ac:dyDescent="0.25">
      <c r="A936" t="s">
        <v>524</v>
      </c>
      <c r="B936" s="13" t="s">
        <v>841</v>
      </c>
      <c r="C936" s="62">
        <v>47.7699</v>
      </c>
      <c r="D936" s="62">
        <v>31.356000000000002</v>
      </c>
      <c r="E936" s="62">
        <v>0.47970000000000002</v>
      </c>
      <c r="F936" s="62">
        <v>16.454999999999998</v>
      </c>
      <c r="G936" s="62">
        <v>2.4472</v>
      </c>
      <c r="H936" s="61">
        <v>9.8299999999999998E-2</v>
      </c>
      <c r="I936" s="60"/>
      <c r="J936" s="60">
        <v>98.649900000000002</v>
      </c>
      <c r="L936" s="60">
        <v>0.55734421594411665</v>
      </c>
      <c r="M936" s="60">
        <v>21.087609015780444</v>
      </c>
      <c r="N936" s="60">
        <v>78.355046768275443</v>
      </c>
      <c r="S936"/>
      <c r="T936"/>
      <c r="U936"/>
    </row>
    <row r="937" spans="1:21" x14ac:dyDescent="0.25">
      <c r="A937" t="s">
        <v>524</v>
      </c>
      <c r="B937" s="13" t="s">
        <v>841</v>
      </c>
      <c r="C937" s="62">
        <v>48.182600000000001</v>
      </c>
      <c r="D937" s="62">
        <v>31.377199999999998</v>
      </c>
      <c r="E937" s="62">
        <v>0.50829999999999997</v>
      </c>
      <c r="F937" s="62">
        <v>15.8947</v>
      </c>
      <c r="G937" s="62">
        <v>2.7166000000000001</v>
      </c>
      <c r="H937" s="61">
        <v>6.5000000000000002E-2</v>
      </c>
      <c r="I937" s="60"/>
      <c r="J937" s="60">
        <v>98.7851</v>
      </c>
      <c r="L937" s="60">
        <v>0.37052267954255436</v>
      </c>
      <c r="M937" s="60">
        <v>23.53504494491623</v>
      </c>
      <c r="N937" s="60">
        <v>76.094432375541231</v>
      </c>
      <c r="S937"/>
      <c r="T937"/>
      <c r="U937"/>
    </row>
    <row r="938" spans="1:21" x14ac:dyDescent="0.25">
      <c r="A938" t="s">
        <v>524</v>
      </c>
      <c r="B938" s="13" t="s">
        <v>841</v>
      </c>
      <c r="C938" s="62">
        <v>47.818600000000004</v>
      </c>
      <c r="D938" s="62">
        <v>31.610600000000002</v>
      </c>
      <c r="E938" s="62">
        <v>0.47239999999999999</v>
      </c>
      <c r="F938" s="62">
        <v>16.010000000000002</v>
      </c>
      <c r="G938" s="62">
        <v>2.5849000000000002</v>
      </c>
      <c r="H938" s="61">
        <v>7.8700000000000006E-2</v>
      </c>
      <c r="I938" s="60"/>
      <c r="J938" s="60">
        <v>98.568100000000001</v>
      </c>
      <c r="L938" s="60">
        <v>0.45092116754951683</v>
      </c>
      <c r="M938" s="60">
        <v>22.509069037786745</v>
      </c>
      <c r="N938" s="60">
        <v>77.040009794663746</v>
      </c>
      <c r="S938"/>
      <c r="T938"/>
      <c r="U938"/>
    </row>
    <row r="939" spans="1:21" x14ac:dyDescent="0.25">
      <c r="A939" t="s">
        <v>524</v>
      </c>
      <c r="B939" s="13" t="s">
        <v>841</v>
      </c>
      <c r="C939" s="62">
        <v>48.195599999999999</v>
      </c>
      <c r="D939" s="62">
        <v>30.913</v>
      </c>
      <c r="E939" s="62">
        <v>0.44269999999999998</v>
      </c>
      <c r="F939" s="62">
        <v>15.8028</v>
      </c>
      <c r="G939" s="62">
        <v>2.7025999999999999</v>
      </c>
      <c r="H939" s="61">
        <v>8.1100000000000005E-2</v>
      </c>
      <c r="I939" s="60"/>
      <c r="J939" s="60">
        <v>98.210899999999995</v>
      </c>
      <c r="L939" s="60">
        <v>0.46447891017352527</v>
      </c>
      <c r="M939" s="60">
        <v>23.524197336201194</v>
      </c>
      <c r="N939" s="60">
        <v>76.011323753625291</v>
      </c>
      <c r="S939"/>
      <c r="T939"/>
      <c r="U939"/>
    </row>
    <row r="940" spans="1:21" x14ac:dyDescent="0.25">
      <c r="A940" t="s">
        <v>524</v>
      </c>
      <c r="B940" s="13" t="s">
        <v>841</v>
      </c>
      <c r="C940" s="62">
        <v>48.699300000000001</v>
      </c>
      <c r="D940" s="62">
        <v>30.874099999999999</v>
      </c>
      <c r="E940" s="62">
        <v>0.48670000000000002</v>
      </c>
      <c r="F940" s="62">
        <v>15.6022</v>
      </c>
      <c r="G940" s="62">
        <v>2.8435000000000001</v>
      </c>
      <c r="H940" s="61">
        <v>7.8899999999999998E-2</v>
      </c>
      <c r="I940" s="60"/>
      <c r="J940" s="60">
        <v>98.629499999999993</v>
      </c>
      <c r="L940" s="60">
        <v>0.45075683220546997</v>
      </c>
      <c r="M940" s="60">
        <v>24.689167363146002</v>
      </c>
      <c r="N940" s="60">
        <v>74.860075804648531</v>
      </c>
      <c r="S940"/>
      <c r="T940"/>
      <c r="U940"/>
    </row>
    <row r="941" spans="1:21" x14ac:dyDescent="0.25">
      <c r="A941" t="s">
        <v>524</v>
      </c>
      <c r="B941" s="13" t="s">
        <v>841</v>
      </c>
      <c r="C941" s="62">
        <v>48.656199999999998</v>
      </c>
      <c r="D941" s="62">
        <v>31.101800000000001</v>
      </c>
      <c r="E941" s="62">
        <v>0.52400000000000002</v>
      </c>
      <c r="F941" s="62">
        <v>15.802199999999999</v>
      </c>
      <c r="G941" s="62">
        <v>2.7178</v>
      </c>
      <c r="H941" s="61">
        <v>7.2800000000000004E-2</v>
      </c>
      <c r="I941" s="60"/>
      <c r="J941" s="60">
        <v>98.903300000000002</v>
      </c>
      <c r="L941" s="60">
        <v>0.4166017179458828</v>
      </c>
      <c r="M941" s="60">
        <v>23.637147631522893</v>
      </c>
      <c r="N941" s="60">
        <v>75.946250650531226</v>
      </c>
      <c r="S941"/>
      <c r="T941"/>
      <c r="U941"/>
    </row>
    <row r="942" spans="1:21" x14ac:dyDescent="0.25">
      <c r="A942" t="s">
        <v>524</v>
      </c>
      <c r="B942" s="13" t="s">
        <v>841</v>
      </c>
      <c r="C942" s="62">
        <v>47.634399999999999</v>
      </c>
      <c r="D942" s="62">
        <v>31.7942</v>
      </c>
      <c r="E942" s="62">
        <v>0.38179999999999997</v>
      </c>
      <c r="F942" s="62">
        <v>16.287500000000001</v>
      </c>
      <c r="G942" s="62">
        <v>2.5230999999999999</v>
      </c>
      <c r="H942" s="61">
        <v>7.51E-2</v>
      </c>
      <c r="I942" s="60"/>
      <c r="J942" s="60">
        <v>98.700699999999998</v>
      </c>
      <c r="L942" s="60">
        <v>0.42697881624804751</v>
      </c>
      <c r="M942" s="60">
        <v>21.801619295333712</v>
      </c>
      <c r="N942" s="60">
        <v>77.771401888418225</v>
      </c>
      <c r="S942"/>
      <c r="T942"/>
      <c r="U942"/>
    </row>
    <row r="943" spans="1:21" x14ac:dyDescent="0.25">
      <c r="A943" t="s">
        <v>524</v>
      </c>
      <c r="B943" s="13" t="s">
        <v>841</v>
      </c>
      <c r="C943" s="62">
        <v>48.156500000000001</v>
      </c>
      <c r="D943" s="62">
        <v>31.2684</v>
      </c>
      <c r="E943" s="62">
        <v>0.4098</v>
      </c>
      <c r="F943" s="62">
        <v>16.2622</v>
      </c>
      <c r="G943" s="62">
        <v>2.6175000000000002</v>
      </c>
      <c r="H943" s="61">
        <v>6.5500000000000003E-2</v>
      </c>
      <c r="I943" s="60"/>
      <c r="J943" s="60">
        <v>98.850700000000003</v>
      </c>
      <c r="L943" s="60">
        <v>0.37002898280328234</v>
      </c>
      <c r="M943" s="60">
        <v>22.473412760929282</v>
      </c>
      <c r="N943" s="60">
        <v>77.156558256267431</v>
      </c>
      <c r="S943"/>
      <c r="T943"/>
      <c r="U943"/>
    </row>
    <row r="944" spans="1:21" x14ac:dyDescent="0.25">
      <c r="A944" t="s">
        <v>524</v>
      </c>
      <c r="B944" s="13" t="s">
        <v>841</v>
      </c>
      <c r="C944" s="62">
        <v>48.192999999999998</v>
      </c>
      <c r="D944" s="62">
        <v>31.352699999999999</v>
      </c>
      <c r="E944" s="62">
        <v>0.45669999999999999</v>
      </c>
      <c r="F944" s="62">
        <v>16.368600000000001</v>
      </c>
      <c r="G944" s="62">
        <v>2.5869</v>
      </c>
      <c r="H944" s="61">
        <v>6.5500000000000003E-2</v>
      </c>
      <c r="I944" s="60"/>
      <c r="J944" s="60">
        <v>99.0852</v>
      </c>
      <c r="L944" s="60">
        <v>0.3691353357936612</v>
      </c>
      <c r="M944" s="60">
        <v>22.157045901833218</v>
      </c>
      <c r="N944" s="60">
        <v>77.473818762373099</v>
      </c>
      <c r="S944"/>
      <c r="T944"/>
      <c r="U944"/>
    </row>
    <row r="945" spans="1:21" x14ac:dyDescent="0.25">
      <c r="A945" t="s">
        <v>524</v>
      </c>
      <c r="B945" s="13" t="s">
        <v>841</v>
      </c>
      <c r="C945" s="62">
        <v>48.082700000000003</v>
      </c>
      <c r="D945" s="62">
        <v>31.468</v>
      </c>
      <c r="E945" s="62">
        <v>0.48280000000000001</v>
      </c>
      <c r="F945" s="62">
        <v>16.0243</v>
      </c>
      <c r="G945" s="62">
        <v>2.5674000000000001</v>
      </c>
      <c r="H945" s="61">
        <v>8.0600000000000005E-2</v>
      </c>
      <c r="I945" s="60"/>
      <c r="J945" s="60">
        <v>98.768600000000006</v>
      </c>
      <c r="L945" s="60">
        <v>0.46214338208891936</v>
      </c>
      <c r="M945" s="60">
        <v>22.372943689086906</v>
      </c>
      <c r="N945" s="60">
        <v>77.16491292882418</v>
      </c>
      <c r="S945"/>
      <c r="T945"/>
      <c r="U945"/>
    </row>
    <row r="946" spans="1:21" x14ac:dyDescent="0.25">
      <c r="A946" t="s">
        <v>524</v>
      </c>
      <c r="B946" s="13" t="s">
        <v>841</v>
      </c>
      <c r="C946" s="62">
        <v>47.840400000000002</v>
      </c>
      <c r="D946" s="62">
        <v>31.3947</v>
      </c>
      <c r="E946" s="62">
        <v>0.44469999999999998</v>
      </c>
      <c r="F946" s="62">
        <v>16.437100000000001</v>
      </c>
      <c r="G946" s="62">
        <v>2.5270000000000001</v>
      </c>
      <c r="H946" s="61">
        <v>7.8E-2</v>
      </c>
      <c r="I946" s="60"/>
      <c r="J946" s="60">
        <v>98.791200000000003</v>
      </c>
      <c r="L946" s="60">
        <v>0.44010203806135589</v>
      </c>
      <c r="M946" s="60">
        <v>21.669650914775072</v>
      </c>
      <c r="N946" s="60">
        <v>77.89024704716357</v>
      </c>
      <c r="S946"/>
      <c r="T946"/>
      <c r="U946"/>
    </row>
    <row r="947" spans="1:21" x14ac:dyDescent="0.25">
      <c r="A947" t="s">
        <v>524</v>
      </c>
      <c r="B947" s="13" t="s">
        <v>841</v>
      </c>
      <c r="C947" s="62">
        <v>47.7943</v>
      </c>
      <c r="D947" s="62">
        <v>31.684899999999999</v>
      </c>
      <c r="E947" s="62">
        <v>0.43090000000000001</v>
      </c>
      <c r="F947" s="62">
        <v>16.5763</v>
      </c>
      <c r="G947" s="62">
        <v>2.2965</v>
      </c>
      <c r="H947" s="61">
        <v>9.9599999999999994E-2</v>
      </c>
      <c r="I947" s="60"/>
      <c r="J947" s="60">
        <v>98.956900000000005</v>
      </c>
      <c r="L947" s="60">
        <v>0.56877383722338148</v>
      </c>
      <c r="M947" s="60">
        <v>19.931253771959778</v>
      </c>
      <c r="N947" s="60">
        <v>79.499972390816836</v>
      </c>
      <c r="S947"/>
      <c r="T947"/>
      <c r="U947"/>
    </row>
    <row r="948" spans="1:21" x14ac:dyDescent="0.25">
      <c r="A948" t="s">
        <v>524</v>
      </c>
      <c r="B948" s="13" t="s">
        <v>841</v>
      </c>
      <c r="C948" s="62">
        <v>47.954099999999997</v>
      </c>
      <c r="D948" s="62">
        <v>32.205199999999998</v>
      </c>
      <c r="E948" s="62">
        <v>0.45100000000000001</v>
      </c>
      <c r="F948" s="62">
        <v>16.4693</v>
      </c>
      <c r="G948" s="62">
        <v>2.3287</v>
      </c>
      <c r="H948" s="61">
        <v>5.8900000000000001E-2</v>
      </c>
      <c r="I948" s="60"/>
      <c r="J948" s="60">
        <v>99.492400000000004</v>
      </c>
      <c r="L948" s="60">
        <v>0.33792838871921727</v>
      </c>
      <c r="M948" s="60">
        <v>20.305366007942258</v>
      </c>
      <c r="N948" s="60">
        <v>79.356705603338511</v>
      </c>
      <c r="S948"/>
      <c r="T948"/>
      <c r="U948"/>
    </row>
    <row r="949" spans="1:21" x14ac:dyDescent="0.25">
      <c r="A949" t="s">
        <v>524</v>
      </c>
      <c r="B949" s="13" t="s">
        <v>841</v>
      </c>
      <c r="C949" s="62">
        <v>47.323399999999999</v>
      </c>
      <c r="D949" s="62">
        <v>31.581099999999999</v>
      </c>
      <c r="E949" s="62">
        <v>0.44450000000000001</v>
      </c>
      <c r="F949" s="62">
        <v>16.830300000000001</v>
      </c>
      <c r="G949" s="62">
        <v>2.3073000000000001</v>
      </c>
      <c r="H949" s="61">
        <v>7.7299999999999994E-2</v>
      </c>
      <c r="I949" s="60"/>
      <c r="J949" s="60">
        <v>98.659000000000006</v>
      </c>
      <c r="L949" s="60">
        <v>0.43626007521385862</v>
      </c>
      <c r="M949" s="60">
        <v>19.790553389180541</v>
      </c>
      <c r="N949" s="60">
        <v>79.773186535605618</v>
      </c>
      <c r="S949"/>
      <c r="T949"/>
      <c r="U949"/>
    </row>
    <row r="950" spans="1:21" x14ac:dyDescent="0.25">
      <c r="A950" t="s">
        <v>524</v>
      </c>
      <c r="B950" s="13" t="s">
        <v>841</v>
      </c>
      <c r="C950" s="62">
        <v>48.125</v>
      </c>
      <c r="D950" s="62">
        <v>31.294599999999999</v>
      </c>
      <c r="E950" s="62">
        <v>0.53129999999999999</v>
      </c>
      <c r="F950" s="62">
        <v>16.3323</v>
      </c>
      <c r="G950" s="62">
        <v>2.5649000000000002</v>
      </c>
      <c r="H950" s="61">
        <v>9.3600000000000003E-2</v>
      </c>
      <c r="I950" s="60"/>
      <c r="J950" s="60">
        <v>99.005499999999998</v>
      </c>
      <c r="L950" s="60">
        <v>0.52856428282685641</v>
      </c>
      <c r="M950" s="60">
        <v>22.013053941728888</v>
      </c>
      <c r="N950" s="60">
        <v>77.458381775444252</v>
      </c>
      <c r="S950"/>
      <c r="T950"/>
      <c r="U950"/>
    </row>
    <row r="951" spans="1:21" x14ac:dyDescent="0.25">
      <c r="A951" t="s">
        <v>524</v>
      </c>
      <c r="B951" s="13" t="s">
        <v>841</v>
      </c>
      <c r="C951" s="62">
        <v>47.763399999999997</v>
      </c>
      <c r="D951" s="62">
        <v>31.647600000000001</v>
      </c>
      <c r="E951" s="62">
        <v>0.52549999999999997</v>
      </c>
      <c r="F951" s="62">
        <v>16.463200000000001</v>
      </c>
      <c r="G951" s="62">
        <v>2.4619</v>
      </c>
      <c r="H951" s="61">
        <v>5.3999999999999999E-2</v>
      </c>
      <c r="I951" s="60"/>
      <c r="J951" s="60">
        <v>99.049300000000002</v>
      </c>
      <c r="L951" s="60">
        <v>0.30643264630202466</v>
      </c>
      <c r="M951" s="60">
        <v>21.232423909940877</v>
      </c>
      <c r="N951" s="60">
        <v>78.461143443757095</v>
      </c>
      <c r="S951"/>
      <c r="T951"/>
      <c r="U951"/>
    </row>
    <row r="952" spans="1:21" x14ac:dyDescent="0.25">
      <c r="A952" t="s">
        <v>524</v>
      </c>
      <c r="B952" s="13" t="s">
        <v>841</v>
      </c>
      <c r="C952" s="62">
        <v>47.878</v>
      </c>
      <c r="D952" s="62">
        <v>31.659500000000001</v>
      </c>
      <c r="E952" s="62">
        <v>0.47849999999999998</v>
      </c>
      <c r="F952" s="62">
        <v>16.48</v>
      </c>
      <c r="G952" s="62">
        <v>2.3140000000000001</v>
      </c>
      <c r="H952" s="61">
        <v>5.8299999999999998E-2</v>
      </c>
      <c r="I952" s="60"/>
      <c r="J952" s="60">
        <v>98.927800000000005</v>
      </c>
      <c r="L952" s="60">
        <v>0.33475400895959251</v>
      </c>
      <c r="M952" s="60">
        <v>20.193355118067103</v>
      </c>
      <c r="N952" s="60">
        <v>79.471890872973304</v>
      </c>
      <c r="S952"/>
      <c r="T952"/>
      <c r="U952"/>
    </row>
    <row r="953" spans="1:21" x14ac:dyDescent="0.25">
      <c r="A953" t="s">
        <v>524</v>
      </c>
      <c r="B953" s="13" t="s">
        <v>841</v>
      </c>
      <c r="C953" s="62">
        <v>47.469299999999997</v>
      </c>
      <c r="D953" s="62">
        <v>31.849900000000002</v>
      </c>
      <c r="E953" s="62">
        <v>0.54290000000000005</v>
      </c>
      <c r="F953" s="62">
        <v>16.647200000000002</v>
      </c>
      <c r="G953" s="62">
        <v>2.2631000000000001</v>
      </c>
      <c r="H953" s="61">
        <v>8.7499999999999994E-2</v>
      </c>
      <c r="I953" s="60"/>
      <c r="J953" s="60">
        <v>98.873000000000005</v>
      </c>
      <c r="L953" s="60">
        <v>0.49977046259906188</v>
      </c>
      <c r="M953" s="60">
        <v>19.645096781074152</v>
      </c>
      <c r="N953" s="60">
        <v>79.85513275632681</v>
      </c>
      <c r="S953"/>
      <c r="T953"/>
      <c r="U953"/>
    </row>
    <row r="954" spans="1:21" x14ac:dyDescent="0.25">
      <c r="A954" t="s">
        <v>524</v>
      </c>
      <c r="B954" s="13" t="s">
        <v>841</v>
      </c>
      <c r="C954" s="62">
        <v>47.6389</v>
      </c>
      <c r="D954" s="62">
        <v>31.9315</v>
      </c>
      <c r="E954" s="62">
        <v>0.43740000000000001</v>
      </c>
      <c r="F954" s="62">
        <v>16.786899999999999</v>
      </c>
      <c r="G954" s="62">
        <v>2.3527999999999998</v>
      </c>
      <c r="H954" s="61">
        <v>6.3100000000000003E-2</v>
      </c>
      <c r="I954" s="60"/>
      <c r="J954" s="60">
        <v>99.227199999999996</v>
      </c>
      <c r="L954" s="60">
        <v>0.35574768605308971</v>
      </c>
      <c r="M954" s="60">
        <v>20.159772755355281</v>
      </c>
      <c r="N954" s="60">
        <v>79.484479558591644</v>
      </c>
      <c r="S954"/>
      <c r="T954"/>
      <c r="U954"/>
    </row>
    <row r="955" spans="1:21" x14ac:dyDescent="0.25">
      <c r="A955" t="s">
        <v>524</v>
      </c>
      <c r="B955" s="13" t="s">
        <v>841</v>
      </c>
      <c r="C955" s="62">
        <v>50.554099999999998</v>
      </c>
      <c r="D955" s="62">
        <v>29.688500000000001</v>
      </c>
      <c r="E955" s="62">
        <v>0.5373</v>
      </c>
      <c r="F955" s="62">
        <v>14.008900000000001</v>
      </c>
      <c r="G955" s="62">
        <v>3.7444999999999999</v>
      </c>
      <c r="H955" s="61">
        <v>0.1394</v>
      </c>
      <c r="I955" s="60"/>
      <c r="J955" s="60">
        <v>98.715699999999998</v>
      </c>
      <c r="L955" s="60">
        <v>0.79224289060145003</v>
      </c>
      <c r="M955" s="60">
        <v>32.342777120269822</v>
      </c>
      <c r="N955" s="60">
        <v>66.864979989128742</v>
      </c>
      <c r="S955"/>
      <c r="T955"/>
      <c r="U955"/>
    </row>
    <row r="956" spans="1:21" x14ac:dyDescent="0.25">
      <c r="A956" t="s">
        <v>524</v>
      </c>
      <c r="B956" s="13" t="s">
        <v>841</v>
      </c>
      <c r="C956" s="62">
        <v>50.276600000000002</v>
      </c>
      <c r="D956" s="62">
        <v>30.532499999999999</v>
      </c>
      <c r="E956" s="62">
        <v>0.45710000000000001</v>
      </c>
      <c r="F956" s="62">
        <v>15.08</v>
      </c>
      <c r="G956" s="62">
        <v>3.3260999999999998</v>
      </c>
      <c r="H956" s="61">
        <v>0.1031</v>
      </c>
      <c r="I956" s="60"/>
      <c r="J956" s="60">
        <v>99.866299999999995</v>
      </c>
      <c r="L956" s="60">
        <v>0.57846650303542235</v>
      </c>
      <c r="M956" s="60">
        <v>28.362385046995815</v>
      </c>
      <c r="N956" s="60">
        <v>71.059148449968774</v>
      </c>
      <c r="S956"/>
      <c r="T956"/>
      <c r="U956"/>
    </row>
    <row r="957" spans="1:21" x14ac:dyDescent="0.25">
      <c r="A957" t="s">
        <v>524</v>
      </c>
      <c r="B957" s="13" t="s">
        <v>841</v>
      </c>
      <c r="C957" s="62">
        <v>50.474699999999999</v>
      </c>
      <c r="D957" s="62">
        <v>30.002600000000001</v>
      </c>
      <c r="E957" s="62">
        <v>0.61060000000000003</v>
      </c>
      <c r="F957" s="62">
        <v>14.397600000000001</v>
      </c>
      <c r="G957" s="62">
        <v>3.5118999999999998</v>
      </c>
      <c r="H957" s="61">
        <v>0.1134</v>
      </c>
      <c r="I957" s="60"/>
      <c r="J957" s="60">
        <v>99.197999999999993</v>
      </c>
      <c r="L957" s="60">
        <v>0.64642807390939105</v>
      </c>
      <c r="M957" s="60">
        <v>30.425462727448547</v>
      </c>
      <c r="N957" s="60">
        <v>68.928109198642076</v>
      </c>
      <c r="S957"/>
      <c r="T957"/>
      <c r="U957"/>
    </row>
    <row r="958" spans="1:21" x14ac:dyDescent="0.25">
      <c r="A958" t="s">
        <v>524</v>
      </c>
      <c r="B958" s="13" t="s">
        <v>841</v>
      </c>
      <c r="C958" s="62">
        <v>50.1387</v>
      </c>
      <c r="D958" s="62">
        <v>29.934799999999999</v>
      </c>
      <c r="E958" s="62">
        <v>0.43509999999999999</v>
      </c>
      <c r="F958" s="62">
        <v>14.3179</v>
      </c>
      <c r="G958" s="62">
        <v>3.3734000000000002</v>
      </c>
      <c r="H958" s="61">
        <v>0.13389999999999999</v>
      </c>
      <c r="I958" s="60"/>
      <c r="J958" s="60">
        <v>98.4041</v>
      </c>
      <c r="L958" s="60">
        <v>0.77463204251707141</v>
      </c>
      <c r="M958" s="60">
        <v>29.659963845575689</v>
      </c>
      <c r="N958" s="60">
        <v>69.565404111907242</v>
      </c>
      <c r="S958"/>
      <c r="T958"/>
      <c r="U958"/>
    </row>
    <row r="959" spans="1:21" x14ac:dyDescent="0.25">
      <c r="A959" t="s">
        <v>524</v>
      </c>
      <c r="B959" s="13" t="s">
        <v>841</v>
      </c>
      <c r="C959" s="62">
        <v>50.860399999999998</v>
      </c>
      <c r="D959" s="62">
        <v>29.846399999999999</v>
      </c>
      <c r="E959" s="62">
        <v>0.46729999999999999</v>
      </c>
      <c r="F959" s="62">
        <v>14.488300000000001</v>
      </c>
      <c r="G959" s="62">
        <v>3.7753999999999999</v>
      </c>
      <c r="H959" s="61">
        <v>0.128</v>
      </c>
      <c r="I959" s="60"/>
      <c r="J959" s="60">
        <v>99.566400000000002</v>
      </c>
      <c r="L959" s="60">
        <v>0.70977840294441652</v>
      </c>
      <c r="M959" s="60">
        <v>31.817326060003975</v>
      </c>
      <c r="N959" s="60">
        <v>67.472895537051585</v>
      </c>
      <c r="S959"/>
      <c r="T959"/>
      <c r="U959"/>
    </row>
    <row r="960" spans="1:21" x14ac:dyDescent="0.25">
      <c r="A960" t="s">
        <v>524</v>
      </c>
      <c r="B960" s="13" t="s">
        <v>841</v>
      </c>
      <c r="C960" s="62">
        <v>49.313699999999997</v>
      </c>
      <c r="D960" s="62">
        <v>30.542200000000001</v>
      </c>
      <c r="E960" s="62">
        <v>0.53759999999999997</v>
      </c>
      <c r="F960" s="62">
        <v>15.1416</v>
      </c>
      <c r="G960" s="62">
        <v>2.9857999999999998</v>
      </c>
      <c r="H960" s="61">
        <v>0.1108</v>
      </c>
      <c r="I960" s="60"/>
      <c r="J960" s="60">
        <v>98.672600000000003</v>
      </c>
      <c r="L960" s="60">
        <v>0.63805661836135585</v>
      </c>
      <c r="M960" s="60">
        <v>26.131724285576674</v>
      </c>
      <c r="N960" s="60">
        <v>73.230219096061973</v>
      </c>
      <c r="S960"/>
      <c r="T960"/>
      <c r="U960"/>
    </row>
    <row r="961" spans="1:21" x14ac:dyDescent="0.25">
      <c r="A961" t="s">
        <v>524</v>
      </c>
      <c r="B961" s="13" t="s">
        <v>841</v>
      </c>
      <c r="C961" s="62">
        <v>50.887300000000003</v>
      </c>
      <c r="D961" s="62">
        <v>29.660599999999999</v>
      </c>
      <c r="E961" s="62">
        <v>0.50029999999999997</v>
      </c>
      <c r="F961" s="62">
        <v>14.458</v>
      </c>
      <c r="G961" s="62">
        <v>3.6076999999999999</v>
      </c>
      <c r="H961" s="61">
        <v>0.14960000000000001</v>
      </c>
      <c r="I961" s="60"/>
      <c r="J961" s="60">
        <v>99.334299999999999</v>
      </c>
      <c r="L961" s="60">
        <v>0.84162776908412662</v>
      </c>
      <c r="M961" s="60">
        <v>30.846562611795708</v>
      </c>
      <c r="N961" s="60">
        <v>68.31180961912014</v>
      </c>
      <c r="S961"/>
      <c r="T961"/>
      <c r="U961"/>
    </row>
    <row r="962" spans="1:21" x14ac:dyDescent="0.25">
      <c r="A962" t="s">
        <v>524</v>
      </c>
      <c r="B962" s="13" t="s">
        <v>841</v>
      </c>
      <c r="C962" s="62">
        <v>51.168700000000001</v>
      </c>
      <c r="D962" s="62">
        <v>29.782</v>
      </c>
      <c r="E962" s="62">
        <v>0.50619999999999998</v>
      </c>
      <c r="F962" s="62">
        <v>13.8713</v>
      </c>
      <c r="G962" s="62">
        <v>3.6583999999999999</v>
      </c>
      <c r="H962" s="61">
        <v>0.15040000000000001</v>
      </c>
      <c r="I962" s="60"/>
      <c r="J962" s="60">
        <v>99.224800000000002</v>
      </c>
      <c r="L962" s="60">
        <v>0.86634966585781192</v>
      </c>
      <c r="M962" s="60">
        <v>32.027604768780336</v>
      </c>
      <c r="N962" s="60">
        <v>67.106045565361853</v>
      </c>
      <c r="S962"/>
      <c r="T962"/>
      <c r="U962"/>
    </row>
    <row r="963" spans="1:21" x14ac:dyDescent="0.25">
      <c r="A963" t="s">
        <v>524</v>
      </c>
      <c r="B963" s="13" t="s">
        <v>841</v>
      </c>
      <c r="C963" s="62">
        <v>51.1892</v>
      </c>
      <c r="D963" s="62">
        <v>29.226500000000001</v>
      </c>
      <c r="E963" s="62">
        <v>0.64580000000000004</v>
      </c>
      <c r="F963" s="62">
        <v>13.5465</v>
      </c>
      <c r="G963" s="62">
        <v>3.9245000000000001</v>
      </c>
      <c r="H963" s="61">
        <v>0.14799999999999999</v>
      </c>
      <c r="I963" s="60"/>
      <c r="J963" s="60">
        <v>98.733000000000004</v>
      </c>
      <c r="L963" s="60">
        <v>0.84622518828076609</v>
      </c>
      <c r="M963" s="60">
        <v>34.103304469257388</v>
      </c>
      <c r="N963" s="60">
        <v>65.05047034246185</v>
      </c>
      <c r="S963"/>
      <c r="T963"/>
      <c r="U963"/>
    </row>
    <row r="964" spans="1:21" x14ac:dyDescent="0.25">
      <c r="A964" t="s">
        <v>524</v>
      </c>
      <c r="B964" s="13" t="s">
        <v>841</v>
      </c>
      <c r="C964" s="62">
        <v>52.453400000000002</v>
      </c>
      <c r="D964" s="62">
        <v>28.6676</v>
      </c>
      <c r="E964" s="62">
        <v>0.68630000000000002</v>
      </c>
      <c r="F964" s="62">
        <v>12.7151</v>
      </c>
      <c r="G964" s="62">
        <v>4.4005000000000001</v>
      </c>
      <c r="H964" s="61">
        <v>0.10489999999999999</v>
      </c>
      <c r="I964" s="60"/>
      <c r="J964" s="60">
        <v>99.091700000000003</v>
      </c>
      <c r="L964" s="60">
        <v>0.60040587286156744</v>
      </c>
      <c r="M964" s="60">
        <v>38.278892574887507</v>
      </c>
      <c r="N964" s="60">
        <v>61.120701552250935</v>
      </c>
      <c r="S964"/>
      <c r="T964"/>
      <c r="U964"/>
    </row>
    <row r="965" spans="1:21" x14ac:dyDescent="0.25">
      <c r="A965" t="s">
        <v>524</v>
      </c>
      <c r="B965" s="13" t="s">
        <v>839</v>
      </c>
      <c r="C965" s="62">
        <v>50.314999999999998</v>
      </c>
      <c r="D965" s="62">
        <v>29.860800000000001</v>
      </c>
      <c r="E965" s="62">
        <v>0.57169999999999999</v>
      </c>
      <c r="F965" s="62">
        <v>14.3019</v>
      </c>
      <c r="G965" s="62">
        <v>3.4836</v>
      </c>
      <c r="H965" s="61">
        <v>7.0699999999999999E-2</v>
      </c>
      <c r="I965" s="60"/>
      <c r="J965" s="60">
        <v>98.685000000000002</v>
      </c>
      <c r="L965" s="60">
        <v>0.40687202139912132</v>
      </c>
      <c r="M965" s="60">
        <v>30.468746734875552</v>
      </c>
      <c r="N965" s="60">
        <v>69.124381243725324</v>
      </c>
      <c r="S965"/>
      <c r="T965"/>
      <c r="U965"/>
    </row>
    <row r="966" spans="1:21" x14ac:dyDescent="0.25">
      <c r="A966" t="s">
        <v>524</v>
      </c>
      <c r="B966" s="13" t="s">
        <v>839</v>
      </c>
      <c r="C966" s="62">
        <v>50.612299999999998</v>
      </c>
      <c r="D966" s="62">
        <v>30.318999999999999</v>
      </c>
      <c r="E966" s="62">
        <v>0.44479999999999997</v>
      </c>
      <c r="F966" s="62">
        <v>14.442500000000001</v>
      </c>
      <c r="G966" s="62">
        <v>3.5568</v>
      </c>
      <c r="H966" s="61">
        <v>0.11020000000000001</v>
      </c>
      <c r="I966" s="60"/>
      <c r="J966" s="60">
        <v>99.595799999999997</v>
      </c>
      <c r="L966" s="60">
        <v>0.62452879726266941</v>
      </c>
      <c r="M966" s="60">
        <v>30.635023349615814</v>
      </c>
      <c r="N966" s="60">
        <v>68.740447853121509</v>
      </c>
      <c r="S966"/>
      <c r="T966"/>
      <c r="U966"/>
    </row>
    <row r="967" spans="1:21" x14ac:dyDescent="0.25">
      <c r="A967" t="s">
        <v>524</v>
      </c>
      <c r="B967" s="13" t="s">
        <v>839</v>
      </c>
      <c r="C967" s="62">
        <v>50.440600000000003</v>
      </c>
      <c r="D967" s="62">
        <v>29.680900000000001</v>
      </c>
      <c r="E967" s="62">
        <v>0.52329999999999999</v>
      </c>
      <c r="F967" s="62">
        <v>14.0899</v>
      </c>
      <c r="G967" s="62">
        <v>3.7092999999999998</v>
      </c>
      <c r="H967" s="61">
        <v>0.1132</v>
      </c>
      <c r="I967" s="60"/>
      <c r="J967" s="60">
        <v>98.625200000000007</v>
      </c>
      <c r="L967" s="60">
        <v>0.64376910468474957</v>
      </c>
      <c r="M967" s="60">
        <v>32.060003051545479</v>
      </c>
      <c r="N967" s="60">
        <v>67.296227843769756</v>
      </c>
      <c r="S967"/>
      <c r="T967"/>
      <c r="U967"/>
    </row>
    <row r="968" spans="1:21" x14ac:dyDescent="0.25">
      <c r="A968" t="s">
        <v>524</v>
      </c>
      <c r="B968" s="13" t="s">
        <v>839</v>
      </c>
      <c r="C968" s="62">
        <v>49.7577</v>
      </c>
      <c r="D968" s="62">
        <v>29.966999999999999</v>
      </c>
      <c r="E968" s="62">
        <v>0.51980000000000004</v>
      </c>
      <c r="F968" s="62">
        <v>14.4651</v>
      </c>
      <c r="G968" s="62">
        <v>3.4001999999999999</v>
      </c>
      <c r="H968" s="61">
        <v>0.1065</v>
      </c>
      <c r="I968" s="60"/>
      <c r="J968" s="60">
        <v>98.259799999999998</v>
      </c>
      <c r="L968" s="60">
        <v>0.61127563366580684</v>
      </c>
      <c r="M968" s="60">
        <v>29.660593436772043</v>
      </c>
      <c r="N968" s="60">
        <v>69.728130929562155</v>
      </c>
      <c r="S968"/>
      <c r="T968"/>
      <c r="U968"/>
    </row>
    <row r="969" spans="1:21" x14ac:dyDescent="0.25">
      <c r="A969" t="s">
        <v>524</v>
      </c>
      <c r="B969" s="13" t="s">
        <v>839</v>
      </c>
      <c r="C969" s="62">
        <v>51.251300000000001</v>
      </c>
      <c r="D969" s="62">
        <v>29.728999999999999</v>
      </c>
      <c r="E969" s="62">
        <v>0.49220000000000003</v>
      </c>
      <c r="F969" s="62">
        <v>13.725099999999999</v>
      </c>
      <c r="G969" s="62">
        <v>3.9931999999999999</v>
      </c>
      <c r="H969" s="61">
        <v>7.8200000000000006E-2</v>
      </c>
      <c r="I969" s="60"/>
      <c r="J969" s="60">
        <v>99.369600000000005</v>
      </c>
      <c r="L969" s="60">
        <v>0.44245681096131328</v>
      </c>
      <c r="M969" s="60">
        <v>34.337849306446337</v>
      </c>
      <c r="N969" s="60">
        <v>65.219693882592352</v>
      </c>
      <c r="S969"/>
      <c r="T969"/>
      <c r="U969"/>
    </row>
    <row r="970" spans="1:21" x14ac:dyDescent="0.25">
      <c r="A970" t="s">
        <v>524</v>
      </c>
      <c r="B970" s="13" t="s">
        <v>839</v>
      </c>
      <c r="C970" s="62">
        <v>50.341999999999999</v>
      </c>
      <c r="D970" s="62">
        <v>30.092300000000002</v>
      </c>
      <c r="E970" s="62">
        <v>0.45829999999999999</v>
      </c>
      <c r="F970" s="62">
        <v>14.214600000000001</v>
      </c>
      <c r="G970" s="62">
        <v>3.5150999999999999</v>
      </c>
      <c r="H970" s="61">
        <v>9.4399999999999998E-2</v>
      </c>
      <c r="I970" s="60"/>
      <c r="J970" s="60">
        <v>98.763499999999993</v>
      </c>
      <c r="L970" s="60">
        <v>0.54331789890623772</v>
      </c>
      <c r="M970" s="60">
        <v>30.747343456436415</v>
      </c>
      <c r="N970" s="60">
        <v>68.70933864465735</v>
      </c>
      <c r="S970"/>
      <c r="T970"/>
      <c r="U970"/>
    </row>
    <row r="971" spans="1:21" x14ac:dyDescent="0.25">
      <c r="A971" t="s">
        <v>524</v>
      </c>
      <c r="B971" s="13" t="s">
        <v>839</v>
      </c>
      <c r="C971" s="62">
        <v>50.766800000000003</v>
      </c>
      <c r="D971" s="62">
        <v>29.383400000000002</v>
      </c>
      <c r="E971" s="62">
        <v>0.54339999999999999</v>
      </c>
      <c r="F971" s="62">
        <v>13.967700000000001</v>
      </c>
      <c r="G971" s="62">
        <v>3.7248000000000001</v>
      </c>
      <c r="H971" s="61">
        <v>0.20169999999999999</v>
      </c>
      <c r="I971" s="60"/>
      <c r="J971" s="60">
        <v>98.662000000000006</v>
      </c>
      <c r="L971" s="60">
        <v>1.1464544647256041</v>
      </c>
      <c r="M971" s="60">
        <v>32.176719647098359</v>
      </c>
      <c r="N971" s="60">
        <v>66.676825888176026</v>
      </c>
      <c r="S971"/>
      <c r="T971"/>
      <c r="U971"/>
    </row>
    <row r="972" spans="1:21" x14ac:dyDescent="0.25">
      <c r="A972" t="s">
        <v>524</v>
      </c>
      <c r="B972" s="13" t="s">
        <v>839</v>
      </c>
      <c r="C972" s="62">
        <v>51.067500000000003</v>
      </c>
      <c r="D972" s="62">
        <v>29.389600000000002</v>
      </c>
      <c r="E972" s="62">
        <v>0.63829999999999998</v>
      </c>
      <c r="F972" s="62">
        <v>13.692299999999999</v>
      </c>
      <c r="G972" s="62">
        <v>3.9940000000000002</v>
      </c>
      <c r="H972" s="61">
        <v>0.1212</v>
      </c>
      <c r="I972" s="60"/>
      <c r="J972" s="60">
        <v>98.968100000000007</v>
      </c>
      <c r="L972" s="60">
        <v>0.68510533299440102</v>
      </c>
      <c r="M972" s="60">
        <v>34.312367525432194</v>
      </c>
      <c r="N972" s="60">
        <v>65.002527141573424</v>
      </c>
      <c r="S972"/>
      <c r="T972"/>
      <c r="U972"/>
    </row>
    <row r="973" spans="1:21" x14ac:dyDescent="0.25">
      <c r="A973" t="s">
        <v>524</v>
      </c>
      <c r="B973" s="13" t="s">
        <v>839</v>
      </c>
      <c r="C973" s="62">
        <v>51.634599999999999</v>
      </c>
      <c r="D973" s="62">
        <v>28.675899999999999</v>
      </c>
      <c r="E973" s="62">
        <v>0.65780000000000005</v>
      </c>
      <c r="F973" s="62">
        <v>13.1744</v>
      </c>
      <c r="G973" s="62">
        <v>4.1898</v>
      </c>
      <c r="H973" s="61">
        <v>0.1183</v>
      </c>
      <c r="I973" s="60"/>
      <c r="J973" s="60">
        <v>98.546099999999996</v>
      </c>
      <c r="L973" s="60">
        <v>0.67405746312409431</v>
      </c>
      <c r="M973" s="60">
        <v>36.282179327000058</v>
      </c>
      <c r="N973" s="60">
        <v>63.043763209875834</v>
      </c>
      <c r="S973"/>
      <c r="T973"/>
      <c r="U973"/>
    </row>
    <row r="974" spans="1:21" x14ac:dyDescent="0.25">
      <c r="A974" t="s">
        <v>524</v>
      </c>
      <c r="B974" s="13" t="s">
        <v>839</v>
      </c>
      <c r="C974" s="62">
        <v>52.903399999999998</v>
      </c>
      <c r="D974" s="62">
        <v>28.320799999999998</v>
      </c>
      <c r="E974" s="62">
        <v>0.78300000000000003</v>
      </c>
      <c r="F974" s="62">
        <v>12.359</v>
      </c>
      <c r="G974" s="62">
        <v>4.6704999999999997</v>
      </c>
      <c r="H974" s="61">
        <v>6.6900000000000001E-2</v>
      </c>
      <c r="I974" s="60"/>
      <c r="J974" s="60">
        <v>99.181700000000006</v>
      </c>
      <c r="L974" s="60">
        <v>0.38130970875629117</v>
      </c>
      <c r="M974" s="60">
        <v>40.457870326230719</v>
      </c>
      <c r="N974" s="60">
        <v>59.160819965012969</v>
      </c>
      <c r="S974"/>
      <c r="T974"/>
      <c r="U974"/>
    </row>
    <row r="975" spans="1:21" x14ac:dyDescent="0.25">
      <c r="A975" t="s">
        <v>524</v>
      </c>
      <c r="B975" s="13" t="s">
        <v>793</v>
      </c>
      <c r="C975" s="62">
        <v>50.0304</v>
      </c>
      <c r="D975" s="62">
        <v>30.416899999999998</v>
      </c>
      <c r="E975" s="62">
        <v>0.61029999999999995</v>
      </c>
      <c r="F975" s="62">
        <v>14.3896</v>
      </c>
      <c r="G975" s="62">
        <v>3.4784000000000002</v>
      </c>
      <c r="H975" s="61">
        <v>0.13250000000000001</v>
      </c>
      <c r="I975" s="60"/>
      <c r="J975" s="60">
        <v>99.134600000000006</v>
      </c>
      <c r="L975" s="60">
        <v>0.75696885345639153</v>
      </c>
      <c r="M975" s="60">
        <v>30.201572128018778</v>
      </c>
      <c r="N975" s="60">
        <v>69.041459018524819</v>
      </c>
      <c r="S975"/>
      <c r="T975"/>
      <c r="U975"/>
    </row>
    <row r="976" spans="1:21" x14ac:dyDescent="0.25">
      <c r="A976" t="s">
        <v>524</v>
      </c>
      <c r="B976" s="13" t="s">
        <v>793</v>
      </c>
      <c r="C976" s="62">
        <v>49.870699999999999</v>
      </c>
      <c r="D976" s="62">
        <v>30.1751</v>
      </c>
      <c r="E976" s="62">
        <v>0.45250000000000001</v>
      </c>
      <c r="F976" s="62">
        <v>14.5937</v>
      </c>
      <c r="G976" s="62">
        <v>3.2993999999999999</v>
      </c>
      <c r="H976" s="61">
        <v>8.1100000000000005E-2</v>
      </c>
      <c r="I976" s="60"/>
      <c r="J976" s="60">
        <v>98.584400000000002</v>
      </c>
      <c r="L976" s="60">
        <v>0.46738155248251007</v>
      </c>
      <c r="M976" s="60">
        <v>28.898385411237339</v>
      </c>
      <c r="N976" s="60">
        <v>70.63423303628015</v>
      </c>
      <c r="S976"/>
      <c r="T976"/>
      <c r="U976"/>
    </row>
    <row r="977" spans="1:21" x14ac:dyDescent="0.25">
      <c r="A977" t="s">
        <v>524</v>
      </c>
      <c r="B977" s="13" t="s">
        <v>793</v>
      </c>
      <c r="C977" s="62">
        <v>49.868200000000002</v>
      </c>
      <c r="D977" s="62">
        <v>30.729399999999998</v>
      </c>
      <c r="E977" s="62">
        <v>0.47849999999999998</v>
      </c>
      <c r="F977" s="62">
        <v>14.946099999999999</v>
      </c>
      <c r="G977" s="62">
        <v>3.0779000000000001</v>
      </c>
      <c r="H977" s="61">
        <v>9.4399999999999998E-2</v>
      </c>
      <c r="I977" s="60"/>
      <c r="J977" s="60">
        <v>99.2851</v>
      </c>
      <c r="L977" s="60">
        <v>0.54488947010700062</v>
      </c>
      <c r="M977" s="60">
        <v>27.000936211511362</v>
      </c>
      <c r="N977" s="60">
        <v>72.454174318381632</v>
      </c>
      <c r="S977"/>
      <c r="T977"/>
      <c r="U977"/>
    </row>
    <row r="978" spans="1:21" x14ac:dyDescent="0.25">
      <c r="A978" t="s">
        <v>524</v>
      </c>
      <c r="B978" s="13" t="s">
        <v>793</v>
      </c>
      <c r="C978" s="62">
        <v>54.1873</v>
      </c>
      <c r="D978" s="62">
        <v>28.154800000000002</v>
      </c>
      <c r="E978" s="62">
        <v>0.74960000000000004</v>
      </c>
      <c r="F978" s="62">
        <v>11.684900000000001</v>
      </c>
      <c r="G978" s="62">
        <v>5.0671999999999997</v>
      </c>
      <c r="H978" s="61">
        <v>9.8100000000000007E-2</v>
      </c>
      <c r="I978" s="60"/>
      <c r="J978" s="60">
        <v>100.053</v>
      </c>
      <c r="L978" s="60">
        <v>0.55698253706270151</v>
      </c>
      <c r="M978" s="60">
        <v>43.724868686705861</v>
      </c>
      <c r="N978" s="60">
        <v>55.718148776231438</v>
      </c>
      <c r="S978"/>
      <c r="T978"/>
      <c r="U978"/>
    </row>
    <row r="979" spans="1:21" x14ac:dyDescent="0.25">
      <c r="A979" t="s">
        <v>524</v>
      </c>
      <c r="B979" s="13" t="s">
        <v>793</v>
      </c>
      <c r="C979" s="62">
        <v>61.753900000000002</v>
      </c>
      <c r="D979" s="62">
        <v>23.131599999999999</v>
      </c>
      <c r="E979" s="62">
        <v>0.58009999999999995</v>
      </c>
      <c r="F979" s="62">
        <v>5.3323</v>
      </c>
      <c r="G979" s="62">
        <v>8.5949000000000009</v>
      </c>
      <c r="H979" s="61">
        <v>0.1285</v>
      </c>
      <c r="I979" s="60"/>
      <c r="J979" s="60">
        <v>99.695400000000006</v>
      </c>
      <c r="L979" s="60">
        <v>0.72724688057494591</v>
      </c>
      <c r="M979" s="60">
        <v>73.927745765043412</v>
      </c>
      <c r="N979" s="60">
        <v>25.345007354381632</v>
      </c>
      <c r="S979"/>
      <c r="T979"/>
      <c r="U979"/>
    </row>
    <row r="980" spans="1:21" x14ac:dyDescent="0.25">
      <c r="A980" t="s">
        <v>524</v>
      </c>
      <c r="B980" s="13" t="s">
        <v>793</v>
      </c>
      <c r="C980" s="62">
        <v>65.309299999999993</v>
      </c>
      <c r="D980" s="62">
        <v>21.2651</v>
      </c>
      <c r="E980" s="62">
        <v>0.623</v>
      </c>
      <c r="F980" s="62">
        <v>2.5463</v>
      </c>
      <c r="G980" s="62">
        <v>10.218400000000001</v>
      </c>
      <c r="H980" s="61">
        <v>0.12939999999999999</v>
      </c>
      <c r="I980" s="60"/>
      <c r="J980" s="60">
        <v>100.30370000000001</v>
      </c>
      <c r="L980" s="60">
        <v>0.72705314878898541</v>
      </c>
      <c r="M980" s="60">
        <v>87.257482470886231</v>
      </c>
      <c r="N980" s="60">
        <v>12.015464380324783</v>
      </c>
      <c r="S980"/>
      <c r="T980"/>
      <c r="U980"/>
    </row>
    <row r="981" spans="1:21" x14ac:dyDescent="0.25">
      <c r="A981" t="s">
        <v>524</v>
      </c>
      <c r="B981" s="13" t="s">
        <v>793</v>
      </c>
      <c r="C981" s="62">
        <v>66.986900000000006</v>
      </c>
      <c r="D981" s="62">
        <v>19.9451</v>
      </c>
      <c r="E981" s="62">
        <v>0.57489999999999997</v>
      </c>
      <c r="F981" s="62">
        <v>1.1779999999999999</v>
      </c>
      <c r="G981" s="62">
        <v>11.058199999999999</v>
      </c>
      <c r="H981" s="61">
        <v>0.2225</v>
      </c>
      <c r="I981" s="60"/>
      <c r="J981" s="60">
        <v>100.1683</v>
      </c>
      <c r="L981" s="60">
        <v>1.2348662262103351</v>
      </c>
      <c r="M981" s="60">
        <v>93.274350591134478</v>
      </c>
      <c r="N981" s="60">
        <v>5.4907831826551892</v>
      </c>
      <c r="S981"/>
      <c r="T981"/>
      <c r="U981"/>
    </row>
    <row r="982" spans="1:21" x14ac:dyDescent="0.25">
      <c r="H982" s="61"/>
      <c r="I982" s="60"/>
      <c r="L982" s="60"/>
      <c r="M982" s="60"/>
      <c r="N982" s="60"/>
      <c r="S982"/>
      <c r="T982"/>
      <c r="U982"/>
    </row>
    <row r="983" spans="1:21" x14ac:dyDescent="0.25">
      <c r="A983" t="s">
        <v>523</v>
      </c>
      <c r="B983" s="13" t="s">
        <v>843</v>
      </c>
      <c r="C983" s="62">
        <v>47.620600000000003</v>
      </c>
      <c r="D983" s="62">
        <v>33.677599999999998</v>
      </c>
      <c r="E983" s="62">
        <v>0.33610000000000001</v>
      </c>
      <c r="F983" s="62">
        <v>16.876200000000001</v>
      </c>
      <c r="G983" s="62">
        <v>2.2199</v>
      </c>
      <c r="H983" s="61">
        <v>1.6400000000000001E-2</v>
      </c>
      <c r="I983" s="60"/>
      <c r="J983" s="60">
        <v>100.7403</v>
      </c>
      <c r="L983" s="60">
        <v>9.3374900452809245E-2</v>
      </c>
      <c r="M983" s="60">
        <v>19.209126260866636</v>
      </c>
      <c r="N983" s="60">
        <v>80.697498838680545</v>
      </c>
      <c r="S983"/>
      <c r="T983"/>
      <c r="U983"/>
    </row>
    <row r="984" spans="1:21" x14ac:dyDescent="0.25">
      <c r="A984" t="s">
        <v>523</v>
      </c>
      <c r="B984" s="13" t="s">
        <v>844</v>
      </c>
      <c r="C984" s="62">
        <v>56.400199999999998</v>
      </c>
      <c r="D984" s="62">
        <v>26.5899</v>
      </c>
      <c r="E984" s="62">
        <v>1.3411999999999999</v>
      </c>
      <c r="F984" s="62">
        <v>9.4160000000000004</v>
      </c>
      <c r="G984" s="62">
        <v>6.2990000000000004</v>
      </c>
      <c r="H984" s="61">
        <v>6.5299999999999997E-2</v>
      </c>
      <c r="I984" s="60"/>
      <c r="J984" s="60">
        <v>100.1159</v>
      </c>
      <c r="L984" s="60">
        <v>0.37215330798176188</v>
      </c>
      <c r="M984" s="60">
        <v>54.559226795979342</v>
      </c>
      <c r="N984" s="60">
        <v>45.068619896038896</v>
      </c>
      <c r="S984"/>
      <c r="T984"/>
      <c r="U984"/>
    </row>
    <row r="985" spans="1:21" x14ac:dyDescent="0.25">
      <c r="A985" t="s">
        <v>523</v>
      </c>
      <c r="B985" s="13" t="s">
        <v>844</v>
      </c>
      <c r="C985" s="62">
        <v>54.776299999999999</v>
      </c>
      <c r="D985" s="62">
        <v>27.2136</v>
      </c>
      <c r="E985" s="62">
        <v>1.7177</v>
      </c>
      <c r="F985" s="62">
        <v>10.5603</v>
      </c>
      <c r="G985" s="62">
        <v>5.7309999999999999</v>
      </c>
      <c r="H985" s="61">
        <v>4.6100000000000002E-2</v>
      </c>
      <c r="I985" s="60"/>
      <c r="J985" s="60">
        <v>100.0363</v>
      </c>
      <c r="L985" s="60">
        <v>0.26155854057147548</v>
      </c>
      <c r="M985" s="60">
        <v>49.418127403883744</v>
      </c>
      <c r="N985" s="60">
        <v>50.320314055544777</v>
      </c>
      <c r="S985"/>
      <c r="T985"/>
      <c r="U985"/>
    </row>
    <row r="986" spans="1:21" x14ac:dyDescent="0.25">
      <c r="A986" t="s">
        <v>523</v>
      </c>
      <c r="B986" s="13" t="s">
        <v>845</v>
      </c>
      <c r="C986" s="62">
        <v>51.658499999999997</v>
      </c>
      <c r="D986" s="62">
        <v>29.232600000000001</v>
      </c>
      <c r="E986" s="62">
        <v>0.65310000000000001</v>
      </c>
      <c r="F986" s="62">
        <v>13.7014</v>
      </c>
      <c r="G986" s="62">
        <v>3.9714</v>
      </c>
      <c r="H986" s="61">
        <v>0.1245</v>
      </c>
      <c r="I986" s="60"/>
      <c r="J986" s="60">
        <v>99.363299999999995</v>
      </c>
      <c r="L986" s="60">
        <v>0.70469150575926531</v>
      </c>
      <c r="M986" s="60">
        <v>34.16340998557046</v>
      </c>
      <c r="N986" s="60">
        <v>65.131898508670275</v>
      </c>
      <c r="S986"/>
      <c r="T986"/>
      <c r="U986"/>
    </row>
    <row r="987" spans="1:21" x14ac:dyDescent="0.25">
      <c r="A987" t="s">
        <v>523</v>
      </c>
      <c r="B987" s="13" t="s">
        <v>845</v>
      </c>
      <c r="C987" s="62">
        <v>52.350900000000003</v>
      </c>
      <c r="D987" s="62">
        <v>29.567299999999999</v>
      </c>
      <c r="E987" s="62">
        <v>0.56130000000000002</v>
      </c>
      <c r="F987" s="62">
        <v>12.990399999999999</v>
      </c>
      <c r="G987" s="62">
        <v>4.3611000000000004</v>
      </c>
      <c r="H987" s="61">
        <v>0.129</v>
      </c>
      <c r="I987" s="60"/>
      <c r="J987" s="60">
        <v>99.900899999999993</v>
      </c>
      <c r="L987" s="60">
        <v>0.7301772319863995</v>
      </c>
      <c r="M987" s="60">
        <v>37.516517505700655</v>
      </c>
      <c r="N987" s="60">
        <v>61.753305262312949</v>
      </c>
      <c r="S987"/>
      <c r="T987"/>
      <c r="U987"/>
    </row>
    <row r="988" spans="1:21" x14ac:dyDescent="0.25">
      <c r="A988" t="s">
        <v>523</v>
      </c>
      <c r="B988" s="13" t="s">
        <v>845</v>
      </c>
      <c r="C988" s="62">
        <v>52.652500000000003</v>
      </c>
      <c r="D988" s="62">
        <v>29.224299999999999</v>
      </c>
      <c r="E988" s="62">
        <v>0.5202</v>
      </c>
      <c r="F988" s="62">
        <v>13.059100000000001</v>
      </c>
      <c r="G988" s="62">
        <v>4.3585000000000003</v>
      </c>
      <c r="H988" s="61">
        <v>0.1394</v>
      </c>
      <c r="I988" s="60"/>
      <c r="J988" s="60">
        <v>99.927700000000002</v>
      </c>
      <c r="L988" s="60">
        <v>0.78618970424843038</v>
      </c>
      <c r="M988" s="60">
        <v>37.35850813063692</v>
      </c>
      <c r="N988" s="60">
        <v>61.855302165114665</v>
      </c>
      <c r="S988"/>
      <c r="T988"/>
      <c r="U988"/>
    </row>
    <row r="989" spans="1:21" x14ac:dyDescent="0.25">
      <c r="A989" t="s">
        <v>523</v>
      </c>
      <c r="B989" s="13" t="s">
        <v>845</v>
      </c>
      <c r="C989" s="62">
        <v>52.263800000000003</v>
      </c>
      <c r="D989" s="62">
        <v>29.156300000000002</v>
      </c>
      <c r="E989" s="62">
        <v>0.59650000000000003</v>
      </c>
      <c r="F989" s="62">
        <v>12.785399999999999</v>
      </c>
      <c r="G989" s="62">
        <v>4.4375</v>
      </c>
      <c r="H989" s="61">
        <v>0.13700000000000001</v>
      </c>
      <c r="I989" s="60"/>
      <c r="J989" s="60">
        <v>99.426900000000003</v>
      </c>
      <c r="L989" s="60">
        <v>0.77757458852441952</v>
      </c>
      <c r="M989" s="60">
        <v>38.277869221375958</v>
      </c>
      <c r="N989" s="60">
        <v>60.944556190099632</v>
      </c>
      <c r="S989"/>
      <c r="T989"/>
      <c r="U989"/>
    </row>
    <row r="990" spans="1:21" x14ac:dyDescent="0.25">
      <c r="A990" t="s">
        <v>523</v>
      </c>
      <c r="B990" s="13" t="s">
        <v>845</v>
      </c>
      <c r="C990" s="62">
        <v>49.651000000000003</v>
      </c>
      <c r="D990" s="62">
        <v>31.1084</v>
      </c>
      <c r="E990" s="62">
        <v>0.55510000000000004</v>
      </c>
      <c r="F990" s="62">
        <v>15.169600000000001</v>
      </c>
      <c r="G990" s="62">
        <v>3.2336999999999998</v>
      </c>
      <c r="H990" s="61">
        <v>4.4999999999999998E-2</v>
      </c>
      <c r="I990" s="60"/>
      <c r="J990" s="60">
        <v>99.749799999999993</v>
      </c>
      <c r="L990" s="60">
        <v>0.25424151903588232</v>
      </c>
      <c r="M990" s="60">
        <v>27.766528378542588</v>
      </c>
      <c r="N990" s="60">
        <v>71.979230102421525</v>
      </c>
      <c r="S990"/>
      <c r="T990"/>
      <c r="U990"/>
    </row>
    <row r="991" spans="1:21" x14ac:dyDescent="0.25">
      <c r="A991" t="s">
        <v>523</v>
      </c>
      <c r="B991" s="13" t="s">
        <v>845</v>
      </c>
      <c r="C991" s="62">
        <v>52.390599999999999</v>
      </c>
      <c r="D991" s="62">
        <v>29.5608</v>
      </c>
      <c r="E991" s="62">
        <v>0.58879999999999999</v>
      </c>
      <c r="F991" s="62">
        <v>12.9962</v>
      </c>
      <c r="G991" s="62">
        <v>4.4648000000000003</v>
      </c>
      <c r="H991" s="61">
        <v>0.13089999999999999</v>
      </c>
      <c r="I991" s="60"/>
      <c r="J991" s="60">
        <v>100.19119999999999</v>
      </c>
      <c r="L991" s="60">
        <v>0.73410163042361642</v>
      </c>
      <c r="M991" s="60">
        <v>38.054537474626422</v>
      </c>
      <c r="N991" s="60">
        <v>61.211360894949976</v>
      </c>
      <c r="S991"/>
      <c r="T991"/>
      <c r="U991"/>
    </row>
    <row r="992" spans="1:21" x14ac:dyDescent="0.25">
      <c r="A992" t="s">
        <v>523</v>
      </c>
      <c r="B992" s="13" t="s">
        <v>845</v>
      </c>
      <c r="C992" s="62">
        <v>49.924399999999999</v>
      </c>
      <c r="D992" s="62">
        <v>30.8825</v>
      </c>
      <c r="E992" s="62">
        <v>0.69840000000000002</v>
      </c>
      <c r="F992" s="62">
        <v>14.6066</v>
      </c>
      <c r="G992" s="62">
        <v>3.4615</v>
      </c>
      <c r="H992" s="61">
        <v>7.0099999999999996E-2</v>
      </c>
      <c r="I992" s="60"/>
      <c r="J992" s="60">
        <v>99.634799999999998</v>
      </c>
      <c r="L992" s="60">
        <v>0.39833654765885229</v>
      </c>
      <c r="M992" s="60">
        <v>29.89402333754672</v>
      </c>
      <c r="N992" s="60">
        <v>69.70764011479443</v>
      </c>
      <c r="S992"/>
      <c r="T992"/>
      <c r="U992"/>
    </row>
    <row r="993" spans="1:21" x14ac:dyDescent="0.25">
      <c r="A993" t="s">
        <v>523</v>
      </c>
      <c r="B993" s="13" t="s">
        <v>845</v>
      </c>
      <c r="C993" s="62">
        <v>50.481499999999997</v>
      </c>
      <c r="D993" s="62">
        <v>30.623999999999999</v>
      </c>
      <c r="E993" s="62">
        <v>0.81010000000000004</v>
      </c>
      <c r="F993" s="62">
        <v>14.272600000000001</v>
      </c>
      <c r="G993" s="62">
        <v>3.7294</v>
      </c>
      <c r="H993" s="61">
        <v>5.7299999999999997E-2</v>
      </c>
      <c r="I993" s="60"/>
      <c r="J993" s="60">
        <v>99.981300000000005</v>
      </c>
      <c r="L993" s="60">
        <v>0.32350890190537424</v>
      </c>
      <c r="M993" s="60">
        <v>32.00062615571867</v>
      </c>
      <c r="N993" s="60">
        <v>67.675864942375966</v>
      </c>
      <c r="S993"/>
      <c r="T993"/>
      <c r="U993"/>
    </row>
    <row r="994" spans="1:21" x14ac:dyDescent="0.25">
      <c r="A994" t="s">
        <v>523</v>
      </c>
      <c r="B994" s="13" t="s">
        <v>845</v>
      </c>
      <c r="C994" s="62">
        <v>52.125</v>
      </c>
      <c r="D994" s="62">
        <v>29.851500000000001</v>
      </c>
      <c r="E994" s="62">
        <v>0.56520000000000004</v>
      </c>
      <c r="F994" s="62">
        <v>13.4366</v>
      </c>
      <c r="G994" s="62">
        <v>3.9415</v>
      </c>
      <c r="H994" s="61">
        <v>0.1283</v>
      </c>
      <c r="I994" s="60"/>
      <c r="J994" s="60">
        <v>100.0372</v>
      </c>
      <c r="L994" s="60">
        <v>0.73721768147919486</v>
      </c>
      <c r="M994" s="60">
        <v>34.420606110817815</v>
      </c>
      <c r="N994" s="60">
        <v>64.842176207702977</v>
      </c>
      <c r="S994"/>
      <c r="T994"/>
      <c r="U994"/>
    </row>
    <row r="995" spans="1:21" x14ac:dyDescent="0.25">
      <c r="A995" t="s">
        <v>523</v>
      </c>
      <c r="B995" s="13" t="s">
        <v>845</v>
      </c>
      <c r="C995" s="62">
        <v>50.702399999999997</v>
      </c>
      <c r="D995" s="62">
        <v>30.576699999999999</v>
      </c>
      <c r="E995" s="62">
        <v>0.55940000000000001</v>
      </c>
      <c r="F995" s="62">
        <v>14.164199999999999</v>
      </c>
      <c r="G995" s="62">
        <v>3.581</v>
      </c>
      <c r="H995" s="61">
        <v>9.2100000000000001E-2</v>
      </c>
      <c r="I995" s="60"/>
      <c r="J995" s="60">
        <v>99.671400000000006</v>
      </c>
      <c r="L995" s="60">
        <v>0.5283916217384953</v>
      </c>
      <c r="M995" s="60">
        <v>31.223997949671752</v>
      </c>
      <c r="N995" s="60">
        <v>68.247610428589752</v>
      </c>
      <c r="S995"/>
      <c r="T995"/>
      <c r="U995"/>
    </row>
    <row r="996" spans="1:21" x14ac:dyDescent="0.25">
      <c r="A996" t="s">
        <v>523</v>
      </c>
      <c r="B996" s="13" t="s">
        <v>845</v>
      </c>
      <c r="C996" s="62">
        <v>51.482999999999997</v>
      </c>
      <c r="D996" s="62">
        <v>30.216100000000001</v>
      </c>
      <c r="E996" s="62">
        <v>0.58099999999999996</v>
      </c>
      <c r="F996" s="62">
        <v>13.670500000000001</v>
      </c>
      <c r="G996" s="62">
        <v>3.7290000000000001</v>
      </c>
      <c r="H996" s="61">
        <v>0.1356</v>
      </c>
      <c r="I996" s="60"/>
      <c r="J996" s="60">
        <v>99.830500000000001</v>
      </c>
      <c r="L996" s="60">
        <v>0.78453819296512317</v>
      </c>
      <c r="M996" s="60">
        <v>32.789491435404337</v>
      </c>
      <c r="N996" s="60">
        <v>66.425970371630555</v>
      </c>
      <c r="S996"/>
      <c r="T996"/>
      <c r="U996"/>
    </row>
    <row r="997" spans="1:21" x14ac:dyDescent="0.25">
      <c r="A997" t="s">
        <v>523</v>
      </c>
      <c r="B997" s="13" t="s">
        <v>845</v>
      </c>
      <c r="C997" s="62">
        <v>51.363500000000002</v>
      </c>
      <c r="D997" s="62">
        <v>30.287500000000001</v>
      </c>
      <c r="E997" s="62">
        <v>0.60240000000000005</v>
      </c>
      <c r="F997" s="62">
        <v>13.708</v>
      </c>
      <c r="G997" s="62">
        <v>3.7429000000000001</v>
      </c>
      <c r="H997" s="61">
        <v>0.13489999999999999</v>
      </c>
      <c r="I997" s="60"/>
      <c r="J997" s="60">
        <v>99.861099999999993</v>
      </c>
      <c r="L997" s="60">
        <v>0.77815073419743486</v>
      </c>
      <c r="M997" s="60">
        <v>32.813148364100833</v>
      </c>
      <c r="N997" s="60">
        <v>66.408700901701721</v>
      </c>
      <c r="S997"/>
      <c r="T997"/>
      <c r="U997"/>
    </row>
    <row r="998" spans="1:21" x14ac:dyDescent="0.25">
      <c r="A998" t="s">
        <v>523</v>
      </c>
      <c r="B998" s="13" t="s">
        <v>845</v>
      </c>
      <c r="C998" s="62">
        <v>51.2393</v>
      </c>
      <c r="D998" s="62">
        <v>30.025600000000001</v>
      </c>
      <c r="E998" s="62">
        <v>0.66320000000000001</v>
      </c>
      <c r="F998" s="62">
        <v>14.1852</v>
      </c>
      <c r="G998" s="62">
        <v>3.7563</v>
      </c>
      <c r="H998" s="61">
        <v>0.11650000000000001</v>
      </c>
      <c r="I998" s="60"/>
      <c r="J998" s="60">
        <v>100.0145</v>
      </c>
      <c r="L998" s="60">
        <v>0.65675567892854747</v>
      </c>
      <c r="M998" s="60">
        <v>32.182966848912521</v>
      </c>
      <c r="N998" s="60">
        <v>67.160277472158924</v>
      </c>
      <c r="S998"/>
      <c r="T998"/>
      <c r="U998"/>
    </row>
    <row r="999" spans="1:21" x14ac:dyDescent="0.25">
      <c r="A999" t="s">
        <v>523</v>
      </c>
      <c r="B999" s="13" t="s">
        <v>845</v>
      </c>
      <c r="C999" s="62">
        <v>50.880699999999997</v>
      </c>
      <c r="D999" s="62">
        <v>30.299199999999999</v>
      </c>
      <c r="E999" s="62">
        <v>0.70250000000000001</v>
      </c>
      <c r="F999" s="62">
        <v>13.9892</v>
      </c>
      <c r="G999" s="62">
        <v>3.5171000000000001</v>
      </c>
      <c r="H999" s="61">
        <v>0.13420000000000001</v>
      </c>
      <c r="I999" s="60"/>
      <c r="J999" s="60">
        <v>99.527199999999993</v>
      </c>
      <c r="L999" s="60">
        <v>0.77895248318079024</v>
      </c>
      <c r="M999" s="60">
        <v>31.026376840507837</v>
      </c>
      <c r="N999" s="60">
        <v>68.194670676311375</v>
      </c>
      <c r="S999"/>
      <c r="T999"/>
      <c r="U999"/>
    </row>
    <row r="1000" spans="1:21" x14ac:dyDescent="0.25">
      <c r="A1000" t="s">
        <v>523</v>
      </c>
      <c r="B1000" s="13" t="s">
        <v>845</v>
      </c>
      <c r="C1000" s="62">
        <v>51.153199999999998</v>
      </c>
      <c r="D1000" s="62">
        <v>29.994299999999999</v>
      </c>
      <c r="E1000" s="62">
        <v>0.79279999999999995</v>
      </c>
      <c r="F1000" s="62">
        <v>13.9703</v>
      </c>
      <c r="G1000" s="62">
        <v>3.8839999999999999</v>
      </c>
      <c r="H1000" s="61">
        <v>9.7600000000000006E-2</v>
      </c>
      <c r="I1000" s="60"/>
      <c r="J1000" s="60">
        <v>99.879199999999997</v>
      </c>
      <c r="L1000" s="60">
        <v>0.55037360158247295</v>
      </c>
      <c r="M1000" s="60">
        <v>33.287018298105075</v>
      </c>
      <c r="N1000" s="60">
        <v>66.162608100312454</v>
      </c>
      <c r="S1000"/>
      <c r="T1000"/>
      <c r="U1000"/>
    </row>
    <row r="1001" spans="1:21" x14ac:dyDescent="0.25">
      <c r="A1001" t="s">
        <v>523</v>
      </c>
      <c r="B1001" s="13" t="s">
        <v>845</v>
      </c>
      <c r="C1001" s="62">
        <v>51.412199999999999</v>
      </c>
      <c r="D1001" s="62">
        <v>30.230799999999999</v>
      </c>
      <c r="E1001" s="62">
        <v>0.71819999999999995</v>
      </c>
      <c r="F1001" s="62">
        <v>13.7142</v>
      </c>
      <c r="G1001" s="62">
        <v>3.9493999999999998</v>
      </c>
      <c r="H1001" s="61">
        <v>8.4900000000000003E-2</v>
      </c>
      <c r="I1001" s="60"/>
      <c r="J1001" s="60">
        <v>100.1206</v>
      </c>
      <c r="L1001" s="60">
        <v>0.48224882300716448</v>
      </c>
      <c r="M1001" s="60">
        <v>34.094356986269219</v>
      </c>
      <c r="N1001" s="60">
        <v>65.423394190723613</v>
      </c>
      <c r="S1001"/>
      <c r="T1001"/>
      <c r="U1001"/>
    </row>
    <row r="1002" spans="1:21" x14ac:dyDescent="0.25">
      <c r="A1002" t="s">
        <v>523</v>
      </c>
      <c r="B1002" s="13" t="s">
        <v>845</v>
      </c>
      <c r="C1002" s="62">
        <v>51.797199999999997</v>
      </c>
      <c r="D1002" s="62">
        <v>30.077400000000001</v>
      </c>
      <c r="E1002" s="62">
        <v>0.68879999999999997</v>
      </c>
      <c r="F1002" s="62">
        <v>13.603199999999999</v>
      </c>
      <c r="G1002" s="62">
        <v>4.1818</v>
      </c>
      <c r="H1002" s="61">
        <v>0.1154</v>
      </c>
      <c r="I1002" s="60"/>
      <c r="J1002" s="60">
        <v>100.4332</v>
      </c>
      <c r="L1002" s="60">
        <v>0.64485486779190604</v>
      </c>
      <c r="M1002" s="60">
        <v>35.514632758195084</v>
      </c>
      <c r="N1002" s="60">
        <v>63.840512374013016</v>
      </c>
      <c r="S1002"/>
      <c r="T1002"/>
      <c r="U1002"/>
    </row>
    <row r="1003" spans="1:21" x14ac:dyDescent="0.25">
      <c r="A1003" t="s">
        <v>523</v>
      </c>
      <c r="B1003" s="13" t="s">
        <v>845</v>
      </c>
      <c r="C1003" s="62">
        <v>49.970799999999997</v>
      </c>
      <c r="D1003" s="62">
        <v>30.7212</v>
      </c>
      <c r="E1003" s="62">
        <v>0.61409999999999998</v>
      </c>
      <c r="F1003" s="62">
        <v>14.464600000000001</v>
      </c>
      <c r="G1003" s="62">
        <v>3.5186000000000002</v>
      </c>
      <c r="H1003" s="61">
        <v>0.1085</v>
      </c>
      <c r="I1003" s="60"/>
      <c r="J1003" s="60">
        <v>99.373599999999996</v>
      </c>
      <c r="L1003" s="60">
        <v>0.61633344141908319</v>
      </c>
      <c r="M1003" s="60">
        <v>30.376923603730365</v>
      </c>
      <c r="N1003" s="60">
        <v>69.006742954850552</v>
      </c>
      <c r="S1003"/>
      <c r="T1003"/>
      <c r="U1003"/>
    </row>
    <row r="1004" spans="1:21" x14ac:dyDescent="0.25">
      <c r="A1004" t="s">
        <v>523</v>
      </c>
      <c r="B1004" s="13" t="s">
        <v>845</v>
      </c>
      <c r="C1004" s="62">
        <v>51.026699999999998</v>
      </c>
      <c r="D1004" s="62">
        <v>30.4178</v>
      </c>
      <c r="E1004" s="62">
        <v>0.6966</v>
      </c>
      <c r="F1004" s="62">
        <v>14.063000000000001</v>
      </c>
      <c r="G1004" s="62">
        <v>3.6526000000000001</v>
      </c>
      <c r="H1004" s="61">
        <v>8.7900000000000006E-2</v>
      </c>
      <c r="I1004" s="60"/>
      <c r="J1004" s="60">
        <v>100.0432</v>
      </c>
      <c r="L1004" s="60">
        <v>0.50372840972453048</v>
      </c>
      <c r="M1004" s="60">
        <v>31.812483993603696</v>
      </c>
      <c r="N1004" s="60">
        <v>67.683787596671792</v>
      </c>
      <c r="S1004"/>
      <c r="T1004"/>
      <c r="U1004"/>
    </row>
    <row r="1005" spans="1:21" x14ac:dyDescent="0.25">
      <c r="A1005" t="s">
        <v>523</v>
      </c>
      <c r="B1005" s="13" t="s">
        <v>845</v>
      </c>
      <c r="C1005" s="62">
        <v>51.494399999999999</v>
      </c>
      <c r="D1005" s="62">
        <v>29.669799999999999</v>
      </c>
      <c r="E1005" s="62">
        <v>0.73580000000000001</v>
      </c>
      <c r="F1005" s="62">
        <v>13.6411</v>
      </c>
      <c r="G1005" s="62">
        <v>4.1723999999999997</v>
      </c>
      <c r="H1005" s="61">
        <v>0.105</v>
      </c>
      <c r="I1005" s="60"/>
      <c r="J1005" s="60">
        <v>99.8536</v>
      </c>
      <c r="L1005" s="60">
        <v>0.58650556236101192</v>
      </c>
      <c r="M1005" s="60">
        <v>35.420661623112515</v>
      </c>
      <c r="N1005" s="60">
        <v>63.99283281452648</v>
      </c>
      <c r="S1005"/>
      <c r="T1005"/>
      <c r="U1005"/>
    </row>
    <row r="1006" spans="1:21" x14ac:dyDescent="0.25">
      <c r="A1006" t="s">
        <v>523</v>
      </c>
      <c r="B1006" s="13" t="s">
        <v>846</v>
      </c>
      <c r="C1006" s="62">
        <v>52.8889</v>
      </c>
      <c r="D1006" s="62">
        <v>28.482099999999999</v>
      </c>
      <c r="E1006" s="62">
        <v>1.2862</v>
      </c>
      <c r="F1006" s="62">
        <v>12.3157</v>
      </c>
      <c r="G1006" s="62">
        <v>4.6997999999999998</v>
      </c>
      <c r="H1006" s="61">
        <v>6.6699999999999995E-2</v>
      </c>
      <c r="I1006" s="60"/>
      <c r="J1006" s="60">
        <v>99.804900000000004</v>
      </c>
      <c r="L1006" s="60">
        <v>0.37999725786387795</v>
      </c>
      <c r="M1006" s="60">
        <v>40.693205524699813</v>
      </c>
      <c r="N1006" s="60">
        <v>58.926797217436309</v>
      </c>
      <c r="S1006"/>
      <c r="T1006"/>
      <c r="U1006"/>
    </row>
    <row r="1007" spans="1:21" x14ac:dyDescent="0.25">
      <c r="A1007" t="s">
        <v>523</v>
      </c>
      <c r="B1007" s="13" t="s">
        <v>846</v>
      </c>
      <c r="C1007" s="62">
        <v>51.0381</v>
      </c>
      <c r="D1007" s="62">
        <v>30.595500000000001</v>
      </c>
      <c r="E1007" s="62">
        <v>0.64570000000000005</v>
      </c>
      <c r="F1007" s="62">
        <v>13.8566</v>
      </c>
      <c r="G1007" s="62">
        <v>3.7768000000000002</v>
      </c>
      <c r="H1007" s="61">
        <v>5.8000000000000003E-2</v>
      </c>
      <c r="I1007" s="60"/>
      <c r="J1007" s="60">
        <v>99.988299999999995</v>
      </c>
      <c r="L1007" s="60">
        <v>0.33265664093205222</v>
      </c>
      <c r="M1007" s="60">
        <v>32.921535867341319</v>
      </c>
      <c r="N1007" s="60">
        <v>66.745807491726609</v>
      </c>
      <c r="S1007"/>
      <c r="T1007"/>
      <c r="U1007"/>
    </row>
    <row r="1008" spans="1:21" x14ac:dyDescent="0.25">
      <c r="A1008" t="s">
        <v>523</v>
      </c>
      <c r="B1008" s="13" t="s">
        <v>846</v>
      </c>
      <c r="C1008" s="62">
        <v>51.800800000000002</v>
      </c>
      <c r="D1008" s="62">
        <v>30.224799999999998</v>
      </c>
      <c r="E1008" s="62">
        <v>0.63400000000000001</v>
      </c>
      <c r="F1008" s="62">
        <v>13.9375</v>
      </c>
      <c r="G1008" s="62">
        <v>3.7700999999999998</v>
      </c>
      <c r="H1008" s="61">
        <v>5.8000000000000003E-2</v>
      </c>
      <c r="I1008" s="60"/>
      <c r="J1008" s="60">
        <v>100.4143</v>
      </c>
      <c r="L1008" s="60">
        <v>0.3315582398894999</v>
      </c>
      <c r="M1008" s="60">
        <v>32.754622453505263</v>
      </c>
      <c r="N1008" s="60">
        <v>66.913819306605234</v>
      </c>
      <c r="S1008"/>
      <c r="T1008"/>
      <c r="U1008"/>
    </row>
    <row r="1009" spans="1:21" x14ac:dyDescent="0.25">
      <c r="A1009" t="s">
        <v>523</v>
      </c>
      <c r="B1009" s="13" t="s">
        <v>846</v>
      </c>
      <c r="C1009" s="62">
        <v>50.881900000000002</v>
      </c>
      <c r="D1009" s="62">
        <v>30.3337</v>
      </c>
      <c r="E1009" s="62">
        <v>0.70069999999999999</v>
      </c>
      <c r="F1009" s="62">
        <v>14.166700000000001</v>
      </c>
      <c r="G1009" s="62">
        <v>3.7189000000000001</v>
      </c>
      <c r="H1009" s="61">
        <v>6.2799999999999995E-2</v>
      </c>
      <c r="I1009" s="60"/>
      <c r="J1009" s="60">
        <v>99.884500000000003</v>
      </c>
      <c r="L1009" s="60">
        <v>0.35656221881997074</v>
      </c>
      <c r="M1009" s="60">
        <v>32.090617685513841</v>
      </c>
      <c r="N1009" s="60">
        <v>67.552820095666206</v>
      </c>
      <c r="S1009"/>
      <c r="T1009"/>
      <c r="U1009"/>
    </row>
    <row r="1010" spans="1:21" x14ac:dyDescent="0.25">
      <c r="A1010" t="s">
        <v>523</v>
      </c>
      <c r="B1010" s="13" t="s">
        <v>846</v>
      </c>
      <c r="C1010" s="62">
        <v>50.684199999999997</v>
      </c>
      <c r="D1010" s="62">
        <v>30.623899999999999</v>
      </c>
      <c r="E1010" s="62">
        <v>0.79079999999999995</v>
      </c>
      <c r="F1010" s="62">
        <v>14.103899999999999</v>
      </c>
      <c r="G1010" s="62">
        <v>3.6734</v>
      </c>
      <c r="H1010" s="61">
        <v>6.0400000000000002E-2</v>
      </c>
      <c r="I1010" s="60"/>
      <c r="J1010" s="60">
        <v>99.9739</v>
      </c>
      <c r="L1010" s="60">
        <v>0.34537295439994781</v>
      </c>
      <c r="M1010" s="60">
        <v>31.923279834265593</v>
      </c>
      <c r="N1010" s="60">
        <v>67.731347211334466</v>
      </c>
      <c r="S1010"/>
      <c r="T1010"/>
      <c r="U1010"/>
    </row>
    <row r="1011" spans="1:21" x14ac:dyDescent="0.25">
      <c r="A1011" t="s">
        <v>523</v>
      </c>
      <c r="B1011" s="13" t="s">
        <v>846</v>
      </c>
      <c r="C1011" s="62">
        <v>50.164200000000001</v>
      </c>
      <c r="D1011" s="62">
        <v>30.535900000000002</v>
      </c>
      <c r="E1011" s="62">
        <v>0.95330000000000004</v>
      </c>
      <c r="F1011" s="62">
        <v>14.408200000000001</v>
      </c>
      <c r="G1011" s="62">
        <v>3.6038999999999999</v>
      </c>
      <c r="H1011" s="61">
        <v>7.0099999999999996E-2</v>
      </c>
      <c r="I1011" s="60"/>
      <c r="J1011" s="60">
        <v>99.753100000000003</v>
      </c>
      <c r="L1011" s="60">
        <v>0.39721261317219642</v>
      </c>
      <c r="M1011" s="60">
        <v>31.035992677616481</v>
      </c>
      <c r="N1011" s="60">
        <v>68.566794709211322</v>
      </c>
      <c r="S1011"/>
      <c r="T1011"/>
      <c r="U1011"/>
    </row>
    <row r="1012" spans="1:21" x14ac:dyDescent="0.25">
      <c r="A1012" t="s">
        <v>523</v>
      </c>
      <c r="B1012" s="13" t="s">
        <v>847</v>
      </c>
      <c r="C1012" s="62">
        <v>50.963200000000001</v>
      </c>
      <c r="D1012" s="62">
        <v>29.824100000000001</v>
      </c>
      <c r="E1012" s="62">
        <v>0.65369999999999995</v>
      </c>
      <c r="F1012" s="62">
        <v>13.8561</v>
      </c>
      <c r="G1012" s="62">
        <v>3.9693999999999998</v>
      </c>
      <c r="H1012" s="61">
        <v>8.1799999999999998E-2</v>
      </c>
      <c r="I1012" s="60"/>
      <c r="J1012" s="60">
        <v>99.354799999999997</v>
      </c>
      <c r="L1012" s="60">
        <v>0.46080639546838426</v>
      </c>
      <c r="M1012" s="60">
        <v>33.984270810433614</v>
      </c>
      <c r="N1012" s="60">
        <v>65.554922794098005</v>
      </c>
      <c r="S1012"/>
      <c r="T1012"/>
      <c r="U1012"/>
    </row>
    <row r="1013" spans="1:21" x14ac:dyDescent="0.25">
      <c r="A1013" t="s">
        <v>523</v>
      </c>
      <c r="B1013" s="13" t="s">
        <v>847</v>
      </c>
      <c r="C1013" s="62">
        <v>50.012799999999999</v>
      </c>
      <c r="D1013" s="62">
        <v>30.556999999999999</v>
      </c>
      <c r="E1013" s="62">
        <v>0.65159999999999996</v>
      </c>
      <c r="F1013" s="62">
        <v>14.3483</v>
      </c>
      <c r="G1013" s="62">
        <v>3.5950000000000002</v>
      </c>
      <c r="H1013" s="61">
        <v>8.2299999999999998E-2</v>
      </c>
      <c r="I1013" s="60"/>
      <c r="J1013" s="60">
        <v>99.2119</v>
      </c>
      <c r="L1013" s="60">
        <v>0.46771072922766083</v>
      </c>
      <c r="M1013" s="60">
        <v>31.050191884248303</v>
      </c>
      <c r="N1013" s="60">
        <v>68.48209738652406</v>
      </c>
      <c r="S1013"/>
      <c r="T1013"/>
      <c r="U1013"/>
    </row>
    <row r="1014" spans="1:21" x14ac:dyDescent="0.25">
      <c r="A1014" t="s">
        <v>523</v>
      </c>
      <c r="B1014" s="13" t="s">
        <v>847</v>
      </c>
      <c r="C1014" s="62">
        <v>50.601300000000002</v>
      </c>
      <c r="D1014" s="62">
        <v>29.664200000000001</v>
      </c>
      <c r="E1014" s="62">
        <v>0.73619999999999997</v>
      </c>
      <c r="F1014" s="62">
        <v>13.5535</v>
      </c>
      <c r="G1014" s="62">
        <v>3.8107000000000002</v>
      </c>
      <c r="H1014" s="61">
        <v>0.1203</v>
      </c>
      <c r="I1014" s="60"/>
      <c r="J1014" s="60">
        <v>98.510300000000001</v>
      </c>
      <c r="L1014" s="60">
        <v>0.69559044723246377</v>
      </c>
      <c r="M1014" s="60">
        <v>33.487338943638278</v>
      </c>
      <c r="N1014" s="60">
        <v>65.817070609129246</v>
      </c>
      <c r="S1014"/>
      <c r="T1014"/>
      <c r="U1014"/>
    </row>
    <row r="1015" spans="1:21" x14ac:dyDescent="0.25">
      <c r="A1015" t="s">
        <v>523</v>
      </c>
      <c r="B1015" s="13" t="s">
        <v>847</v>
      </c>
      <c r="C1015" s="62">
        <v>50.481699999999996</v>
      </c>
      <c r="D1015" s="62">
        <v>30.436599999999999</v>
      </c>
      <c r="E1015" s="62">
        <v>1.1339999999999999</v>
      </c>
      <c r="F1015" s="62">
        <v>13.9003</v>
      </c>
      <c r="G1015" s="62">
        <v>3.8106</v>
      </c>
      <c r="H1015" s="61">
        <v>4.58E-2</v>
      </c>
      <c r="I1015" s="60"/>
      <c r="J1015" s="60">
        <v>99.808899999999994</v>
      </c>
      <c r="L1015" s="60">
        <v>0.26154591240695851</v>
      </c>
      <c r="M1015" s="60">
        <v>33.072248179509515</v>
      </c>
      <c r="N1015" s="60">
        <v>66.666205908083526</v>
      </c>
      <c r="S1015"/>
      <c r="T1015"/>
      <c r="U1015"/>
    </row>
    <row r="1016" spans="1:21" x14ac:dyDescent="0.25">
      <c r="H1016" s="61"/>
      <c r="I1016" s="60"/>
      <c r="L1016" s="60"/>
      <c r="M1016" s="60"/>
      <c r="N1016" s="60"/>
      <c r="S1016"/>
      <c r="T1016"/>
      <c r="U1016"/>
    </row>
    <row r="1017" spans="1:21" x14ac:dyDescent="0.25">
      <c r="A1017" t="s">
        <v>655</v>
      </c>
      <c r="B1017" s="13" t="s">
        <v>848</v>
      </c>
      <c r="C1017" s="62">
        <v>51.728700000000003</v>
      </c>
      <c r="D1017" s="62">
        <v>28.954999999999998</v>
      </c>
      <c r="E1017" s="62">
        <v>0.67249999999999999</v>
      </c>
      <c r="F1017" s="62">
        <v>13.145899999999999</v>
      </c>
      <c r="G1017" s="62">
        <v>3.9853999999999998</v>
      </c>
      <c r="H1017" s="61">
        <v>0.21729999999999999</v>
      </c>
      <c r="I1017" s="60"/>
      <c r="J1017" s="60">
        <v>98.759200000000007</v>
      </c>
      <c r="L1017" s="60">
        <v>1.2549921930090382</v>
      </c>
      <c r="M1017" s="60">
        <v>34.981716071457718</v>
      </c>
      <c r="N1017" s="60">
        <v>63.763291735533244</v>
      </c>
      <c r="S1017"/>
      <c r="T1017"/>
      <c r="U1017"/>
    </row>
    <row r="1018" spans="1:21" x14ac:dyDescent="0.25">
      <c r="A1018" t="s">
        <v>655</v>
      </c>
      <c r="B1018" s="13" t="s">
        <v>848</v>
      </c>
      <c r="C1018" s="62">
        <v>51.6113</v>
      </c>
      <c r="D1018" s="62">
        <v>29.041799999999999</v>
      </c>
      <c r="E1018" s="62">
        <v>0.69610000000000005</v>
      </c>
      <c r="F1018" s="62">
        <v>12.989800000000001</v>
      </c>
      <c r="G1018" s="62">
        <v>4.0259999999999998</v>
      </c>
      <c r="H1018" s="61">
        <v>0.1603</v>
      </c>
      <c r="I1018" s="60"/>
      <c r="J1018" s="60">
        <v>98.583600000000004</v>
      </c>
      <c r="L1018" s="60">
        <v>0.93260283304629576</v>
      </c>
      <c r="M1018" s="60">
        <v>35.597940661880735</v>
      </c>
      <c r="N1018" s="60">
        <v>63.469456505072962</v>
      </c>
      <c r="S1018"/>
      <c r="T1018"/>
      <c r="U1018"/>
    </row>
    <row r="1019" spans="1:21" x14ac:dyDescent="0.25">
      <c r="A1019" t="s">
        <v>655</v>
      </c>
      <c r="B1019" s="13" t="s">
        <v>848</v>
      </c>
      <c r="C1019" s="62">
        <v>51.510199999999998</v>
      </c>
      <c r="D1019" s="62">
        <v>28.9757</v>
      </c>
      <c r="E1019" s="62">
        <v>0.70909999999999995</v>
      </c>
      <c r="F1019" s="62">
        <v>13.5192</v>
      </c>
      <c r="G1019" s="62">
        <v>3.9352999999999998</v>
      </c>
      <c r="H1019" s="61">
        <v>0.1421</v>
      </c>
      <c r="I1019" s="60"/>
      <c r="J1019" s="60">
        <v>98.860699999999994</v>
      </c>
      <c r="L1019" s="60">
        <v>0.81306764492511918</v>
      </c>
      <c r="M1019" s="60">
        <v>34.22144494597228</v>
      </c>
      <c r="N1019" s="60">
        <v>64.965487409102607</v>
      </c>
      <c r="S1019"/>
      <c r="T1019"/>
      <c r="U1019"/>
    </row>
    <row r="1020" spans="1:21" x14ac:dyDescent="0.25">
      <c r="A1020" t="s">
        <v>655</v>
      </c>
      <c r="B1020" s="13" t="s">
        <v>848</v>
      </c>
      <c r="C1020" s="62">
        <v>52.9039</v>
      </c>
      <c r="D1020" s="62">
        <v>28.128299999999999</v>
      </c>
      <c r="E1020" s="62">
        <v>0.81950000000000001</v>
      </c>
      <c r="F1020" s="62">
        <v>12.120699999999999</v>
      </c>
      <c r="G1020" s="62">
        <v>4.6159999999999997</v>
      </c>
      <c r="H1020" s="61">
        <v>0.1983</v>
      </c>
      <c r="I1020" s="60"/>
      <c r="J1020" s="60">
        <v>98.812399999999997</v>
      </c>
      <c r="L1020" s="60">
        <v>1.1400988403639039</v>
      </c>
      <c r="M1020" s="60">
        <v>40.334203586752821</v>
      </c>
      <c r="N1020" s="60">
        <v>58.525697572883281</v>
      </c>
      <c r="S1020"/>
      <c r="T1020"/>
      <c r="U1020"/>
    </row>
    <row r="1021" spans="1:21" x14ac:dyDescent="0.25">
      <c r="A1021" t="s">
        <v>655</v>
      </c>
      <c r="B1021" s="13" t="s">
        <v>848</v>
      </c>
      <c r="C1021" s="62">
        <v>58.596200000000003</v>
      </c>
      <c r="D1021" s="62">
        <v>24.621500000000001</v>
      </c>
      <c r="E1021" s="62">
        <v>0.5756</v>
      </c>
      <c r="F1021" s="62">
        <v>7.3342000000000001</v>
      </c>
      <c r="G1021" s="62">
        <v>7.3479999999999999</v>
      </c>
      <c r="H1021" s="61">
        <v>0.4889</v>
      </c>
      <c r="I1021" s="60"/>
      <c r="J1021" s="60">
        <v>98.978999999999999</v>
      </c>
      <c r="L1021" s="60">
        <v>2.74415969236142</v>
      </c>
      <c r="M1021" s="60">
        <v>62.682511274406693</v>
      </c>
      <c r="N1021" s="60">
        <v>34.5733290332319</v>
      </c>
      <c r="S1021"/>
      <c r="T1021"/>
      <c r="U1021"/>
    </row>
    <row r="1022" spans="1:21" x14ac:dyDescent="0.25">
      <c r="A1022" t="s">
        <v>655</v>
      </c>
      <c r="B1022" s="13" t="s">
        <v>848</v>
      </c>
      <c r="C1022" s="62">
        <v>63.295299999999997</v>
      </c>
      <c r="D1022" s="62">
        <v>21.5915</v>
      </c>
      <c r="E1022" s="62">
        <v>0.3841</v>
      </c>
      <c r="F1022" s="62">
        <v>3.3521999999999998</v>
      </c>
      <c r="G1022" s="62">
        <v>8.8963999999999999</v>
      </c>
      <c r="H1022" s="61">
        <v>1.2961</v>
      </c>
      <c r="I1022" s="60"/>
      <c r="J1022" s="60">
        <v>98.843800000000002</v>
      </c>
      <c r="L1022" s="60">
        <v>7.3507467324120004</v>
      </c>
      <c r="M1022" s="60">
        <v>76.682302815904649</v>
      </c>
      <c r="N1022" s="60">
        <v>15.96695045168336</v>
      </c>
      <c r="S1022"/>
      <c r="T1022"/>
      <c r="U1022"/>
    </row>
    <row r="1023" spans="1:21" x14ac:dyDescent="0.25">
      <c r="A1023" t="s">
        <v>655</v>
      </c>
      <c r="B1023" s="13" t="s">
        <v>849</v>
      </c>
      <c r="C1023" s="62">
        <v>49.625500000000002</v>
      </c>
      <c r="D1023" s="62">
        <v>29.813400000000001</v>
      </c>
      <c r="E1023" s="62">
        <v>0.60599999999999998</v>
      </c>
      <c r="F1023" s="62">
        <v>14.472200000000001</v>
      </c>
      <c r="G1023" s="62">
        <v>3.4224999999999999</v>
      </c>
      <c r="H1023" s="61">
        <v>0.1148</v>
      </c>
      <c r="I1023" s="60"/>
      <c r="J1023" s="60">
        <v>98.170699999999997</v>
      </c>
      <c r="L1023" s="60">
        <v>0.65709878953642686</v>
      </c>
      <c r="M1023" s="60">
        <v>29.772830990175287</v>
      </c>
      <c r="N1023" s="60">
        <v>69.570070220288272</v>
      </c>
      <c r="S1023"/>
      <c r="T1023"/>
      <c r="U1023"/>
    </row>
    <row r="1024" spans="1:21" x14ac:dyDescent="0.25">
      <c r="A1024" t="s">
        <v>655</v>
      </c>
      <c r="B1024" s="13" t="s">
        <v>849</v>
      </c>
      <c r="C1024" s="62">
        <v>51.161499999999997</v>
      </c>
      <c r="D1024" s="62">
        <v>29.352599999999999</v>
      </c>
      <c r="E1024" s="62">
        <v>0.54969999999999997</v>
      </c>
      <c r="F1024" s="62">
        <v>13.744199999999999</v>
      </c>
      <c r="G1024" s="62">
        <v>3.6894999999999998</v>
      </c>
      <c r="H1024" s="61">
        <v>0.14799999999999999</v>
      </c>
      <c r="I1024" s="60"/>
      <c r="J1024" s="60">
        <v>98.754000000000005</v>
      </c>
      <c r="L1024" s="60">
        <v>0.85557453074405765</v>
      </c>
      <c r="M1024" s="60">
        <v>32.415411803414898</v>
      </c>
      <c r="N1024" s="60">
        <v>66.729013665841052</v>
      </c>
      <c r="S1024"/>
      <c r="T1024"/>
      <c r="U1024"/>
    </row>
    <row r="1025" spans="1:21" x14ac:dyDescent="0.25">
      <c r="A1025" t="s">
        <v>655</v>
      </c>
      <c r="B1025" s="13" t="s">
        <v>849</v>
      </c>
      <c r="C1025" s="62">
        <v>50.756599999999999</v>
      </c>
      <c r="D1025" s="62">
        <v>29.783000000000001</v>
      </c>
      <c r="E1025" s="62">
        <v>0.58720000000000006</v>
      </c>
      <c r="F1025" s="62">
        <v>14.347099999999999</v>
      </c>
      <c r="G1025" s="62">
        <v>3.4413999999999998</v>
      </c>
      <c r="H1025" s="61">
        <v>0.11799999999999999</v>
      </c>
      <c r="I1025" s="60"/>
      <c r="J1025" s="60">
        <v>99.129000000000005</v>
      </c>
      <c r="L1025" s="60">
        <v>0.6782546079571895</v>
      </c>
      <c r="M1025" s="60">
        <v>30.063102406115334</v>
      </c>
      <c r="N1025" s="60">
        <v>69.258642985927466</v>
      </c>
      <c r="S1025"/>
      <c r="T1025"/>
      <c r="U1025"/>
    </row>
    <row r="1026" spans="1:21" x14ac:dyDescent="0.25">
      <c r="A1026" t="s">
        <v>655</v>
      </c>
      <c r="B1026" s="13" t="s">
        <v>849</v>
      </c>
      <c r="C1026" s="62">
        <v>50.365600000000001</v>
      </c>
      <c r="D1026" s="62">
        <v>29.669499999999999</v>
      </c>
      <c r="E1026" s="62">
        <v>0.69199999999999995</v>
      </c>
      <c r="F1026" s="62">
        <v>14.1366</v>
      </c>
      <c r="G1026" s="62">
        <v>3.4262999999999999</v>
      </c>
      <c r="H1026" s="61">
        <v>9.6100000000000005E-2</v>
      </c>
      <c r="I1026" s="60"/>
      <c r="J1026" s="60">
        <v>98.458500000000001</v>
      </c>
      <c r="L1026" s="60">
        <v>0.55950293010736574</v>
      </c>
      <c r="M1026" s="60">
        <v>30.317421381044984</v>
      </c>
      <c r="N1026" s="60">
        <v>69.123075688847635</v>
      </c>
      <c r="S1026"/>
      <c r="T1026"/>
      <c r="U1026"/>
    </row>
    <row r="1027" spans="1:21" x14ac:dyDescent="0.25">
      <c r="A1027" t="s">
        <v>655</v>
      </c>
      <c r="B1027" s="13" t="s">
        <v>849</v>
      </c>
      <c r="C1027" s="62">
        <v>50.364100000000001</v>
      </c>
      <c r="D1027" s="62">
        <v>29.454699999999999</v>
      </c>
      <c r="E1027" s="62">
        <v>0.57050000000000001</v>
      </c>
      <c r="F1027" s="62">
        <v>14.1425</v>
      </c>
      <c r="G1027" s="62">
        <v>3.6099000000000001</v>
      </c>
      <c r="H1027" s="61">
        <v>0.13919999999999999</v>
      </c>
      <c r="I1027" s="60"/>
      <c r="J1027" s="60">
        <v>98.356800000000007</v>
      </c>
      <c r="L1027" s="60">
        <v>0.79528990038227276</v>
      </c>
      <c r="M1027" s="60">
        <v>31.345074008763408</v>
      </c>
      <c r="N1027" s="60">
        <v>67.859636090854323</v>
      </c>
      <c r="S1027"/>
      <c r="T1027"/>
      <c r="U1027"/>
    </row>
    <row r="1028" spans="1:21" x14ac:dyDescent="0.25">
      <c r="A1028" t="s">
        <v>655</v>
      </c>
      <c r="B1028" s="13" t="s">
        <v>849</v>
      </c>
      <c r="C1028" s="62">
        <v>51.167700000000004</v>
      </c>
      <c r="D1028" s="62">
        <v>28.777799999999999</v>
      </c>
      <c r="E1028" s="62">
        <v>0.69630000000000003</v>
      </c>
      <c r="F1028" s="62">
        <v>13.2295</v>
      </c>
      <c r="G1028" s="62">
        <v>3.9413999999999998</v>
      </c>
      <c r="H1028" s="61">
        <v>0.19159999999999999</v>
      </c>
      <c r="I1028" s="60"/>
      <c r="J1028" s="60">
        <v>98.079499999999996</v>
      </c>
      <c r="L1028" s="60">
        <v>1.1079955413263449</v>
      </c>
      <c r="M1028" s="60">
        <v>34.640241925978806</v>
      </c>
      <c r="N1028" s="60">
        <v>64.251762532694855</v>
      </c>
      <c r="S1028"/>
      <c r="T1028"/>
      <c r="U1028"/>
    </row>
    <row r="1029" spans="1:21" x14ac:dyDescent="0.25">
      <c r="A1029" t="s">
        <v>655</v>
      </c>
      <c r="B1029" s="13" t="s">
        <v>849</v>
      </c>
      <c r="C1029" s="62">
        <v>51.637099999999997</v>
      </c>
      <c r="D1029" s="62">
        <v>28.534199999999998</v>
      </c>
      <c r="E1029" s="62">
        <v>0.64459999999999995</v>
      </c>
      <c r="F1029" s="62">
        <v>12.8469</v>
      </c>
      <c r="G1029" s="62">
        <v>4.1161000000000003</v>
      </c>
      <c r="H1029" s="61">
        <v>0.19209999999999999</v>
      </c>
      <c r="I1029" s="60"/>
      <c r="J1029" s="60">
        <v>98.064400000000006</v>
      </c>
      <c r="L1029" s="60">
        <v>1.1144518471750817</v>
      </c>
      <c r="M1029" s="60">
        <v>36.291737174217452</v>
      </c>
      <c r="N1029" s="60">
        <v>62.593810978607479</v>
      </c>
      <c r="S1029"/>
      <c r="T1029"/>
      <c r="U1029"/>
    </row>
    <row r="1030" spans="1:21" x14ac:dyDescent="0.25">
      <c r="A1030" t="s">
        <v>655</v>
      </c>
      <c r="B1030" s="13" t="s">
        <v>849</v>
      </c>
      <c r="C1030" s="62">
        <v>52.6449</v>
      </c>
      <c r="D1030" s="62">
        <v>27.735399999999998</v>
      </c>
      <c r="E1030" s="62">
        <v>0.72219999999999995</v>
      </c>
      <c r="F1030" s="62">
        <v>12.177300000000001</v>
      </c>
      <c r="G1030" s="62">
        <v>4.7137000000000002</v>
      </c>
      <c r="H1030" s="61">
        <v>0.20630000000000001</v>
      </c>
      <c r="I1030" s="60"/>
      <c r="J1030" s="60">
        <v>98.274199999999993</v>
      </c>
      <c r="L1030" s="60">
        <v>1.1723423363970804</v>
      </c>
      <c r="M1030" s="60">
        <v>40.710370581008014</v>
      </c>
      <c r="N1030" s="60">
        <v>58.117287082594927</v>
      </c>
      <c r="S1030"/>
      <c r="T1030"/>
      <c r="U1030"/>
    </row>
    <row r="1031" spans="1:21" x14ac:dyDescent="0.25">
      <c r="H1031" s="61"/>
      <c r="I1031" s="60"/>
      <c r="L1031" s="60"/>
      <c r="M1031" s="60"/>
      <c r="N1031" s="60"/>
      <c r="S1031"/>
      <c r="T1031"/>
      <c r="U1031"/>
    </row>
    <row r="1032" spans="1:21" x14ac:dyDescent="0.25">
      <c r="A1032" t="s">
        <v>658</v>
      </c>
      <c r="B1032" s="13" t="s">
        <v>796</v>
      </c>
      <c r="C1032" s="62">
        <v>50.602314285714279</v>
      </c>
      <c r="D1032" s="62">
        <v>29.612028571428571</v>
      </c>
      <c r="E1032" s="62">
        <v>0.72522857142857144</v>
      </c>
      <c r="F1032" s="62">
        <v>14.168542857142858</v>
      </c>
      <c r="G1032" s="62">
        <v>3.4838428571428568</v>
      </c>
      <c r="H1032" s="61">
        <v>0.1438142857142857</v>
      </c>
      <c r="I1032" s="60"/>
      <c r="J1032" s="60">
        <v>98.807157142857136</v>
      </c>
      <c r="L1032" s="60">
        <v>0.82937388040409776</v>
      </c>
      <c r="M1032" s="60">
        <v>30.543401064343875</v>
      </c>
      <c r="N1032" s="60">
        <v>68.627225055252026</v>
      </c>
      <c r="S1032"/>
      <c r="T1032"/>
      <c r="U1032"/>
    </row>
    <row r="1033" spans="1:21" x14ac:dyDescent="0.25">
      <c r="A1033" t="s">
        <v>658</v>
      </c>
      <c r="B1033" s="13" t="s">
        <v>633</v>
      </c>
      <c r="C1033" s="62">
        <v>0.28059985405419863</v>
      </c>
      <c r="D1033" s="62">
        <v>0.44145549309183091</v>
      </c>
      <c r="E1033" s="62">
        <v>6.4400768998662164E-2</v>
      </c>
      <c r="F1033" s="62">
        <v>0.44329580363884497</v>
      </c>
      <c r="G1033" s="62">
        <v>0.19499421236832351</v>
      </c>
      <c r="H1033" s="61">
        <v>2.3126855137943662E-2</v>
      </c>
      <c r="I1033" s="60"/>
      <c r="L1033" s="60"/>
      <c r="M1033" s="60"/>
      <c r="N1033" s="60"/>
      <c r="S1033"/>
      <c r="T1033"/>
      <c r="U1033"/>
    </row>
    <row r="1034" spans="1:21" x14ac:dyDescent="0.25">
      <c r="A1034" t="s">
        <v>658</v>
      </c>
      <c r="B1034" s="13" t="s">
        <v>797</v>
      </c>
      <c r="C1034" s="62">
        <v>51.652257142857138</v>
      </c>
      <c r="D1034" s="62">
        <v>28.968428571428571</v>
      </c>
      <c r="E1034" s="62">
        <v>0.6623</v>
      </c>
      <c r="F1034" s="62">
        <v>13.252257142857145</v>
      </c>
      <c r="G1034" s="62">
        <v>4.0337142857142858</v>
      </c>
      <c r="H1034" s="61">
        <v>0.16964285714285715</v>
      </c>
      <c r="I1034" s="60"/>
      <c r="J1034" s="60">
        <v>98.799828571428563</v>
      </c>
      <c r="L1034" s="60">
        <v>0.9744287146575269</v>
      </c>
      <c r="M1034" s="60">
        <v>35.170668173242632</v>
      </c>
      <c r="N1034" s="60">
        <v>63.854903112099848</v>
      </c>
      <c r="S1034"/>
      <c r="T1034"/>
      <c r="U1034"/>
    </row>
    <row r="1035" spans="1:21" x14ac:dyDescent="0.25">
      <c r="A1035" t="s">
        <v>658</v>
      </c>
      <c r="B1035" s="13" t="s">
        <v>633</v>
      </c>
      <c r="C1035" s="62">
        <v>0.46725378492186609</v>
      </c>
      <c r="D1035" s="62">
        <v>0.19848354855659656</v>
      </c>
      <c r="E1035" s="62">
        <v>8.4515146571487509E-2</v>
      </c>
      <c r="F1035" s="62">
        <v>0.25970277791572211</v>
      </c>
      <c r="G1035" s="62">
        <v>0.1296007256740411</v>
      </c>
      <c r="H1035" s="61">
        <v>3.4082784370942955E-2</v>
      </c>
      <c r="I1035" s="60"/>
      <c r="L1035" s="60"/>
      <c r="M1035" s="60"/>
      <c r="N1035" s="60"/>
      <c r="S1035"/>
      <c r="T1035"/>
      <c r="U1035"/>
    </row>
    <row r="1036" spans="1:21" x14ac:dyDescent="0.25">
      <c r="A1036" t="s">
        <v>658</v>
      </c>
      <c r="B1036" s="13" t="s">
        <v>850</v>
      </c>
      <c r="C1036" s="62">
        <v>49.561206666666664</v>
      </c>
      <c r="D1036" s="62">
        <v>30.27222857142857</v>
      </c>
      <c r="E1036" s="62">
        <v>0.70821428571428569</v>
      </c>
      <c r="F1036" s="62">
        <v>14.81572857142857</v>
      </c>
      <c r="G1036" s="62">
        <v>3.1848428571428573</v>
      </c>
      <c r="H1036" s="61">
        <v>0.13574285714285714</v>
      </c>
      <c r="I1036" s="60"/>
      <c r="J1036" s="60">
        <v>98.727399999999989</v>
      </c>
      <c r="L1036" s="60">
        <v>0.77946932835025218</v>
      </c>
      <c r="M1036" s="60">
        <v>27.786226665258095</v>
      </c>
      <c r="N1036" s="60">
        <v>71.434304006391656</v>
      </c>
      <c r="S1036"/>
      <c r="T1036"/>
      <c r="U1036"/>
    </row>
    <row r="1037" spans="1:21" x14ac:dyDescent="0.25">
      <c r="A1037" t="s">
        <v>658</v>
      </c>
      <c r="B1037" s="13" t="s">
        <v>657</v>
      </c>
      <c r="C1037" s="62">
        <v>0.71602962076266319</v>
      </c>
      <c r="D1037" s="62">
        <v>0.48670468703409042</v>
      </c>
      <c r="E1037" s="62">
        <v>7.917334207445173E-2</v>
      </c>
      <c r="F1037" s="62">
        <v>0.47850044135920344</v>
      </c>
      <c r="G1037" s="62">
        <v>0.25462387199647279</v>
      </c>
      <c r="H1037" s="61">
        <v>3.1372379420059784E-2</v>
      </c>
      <c r="I1037" s="60"/>
      <c r="L1037" s="60"/>
      <c r="M1037" s="60"/>
      <c r="N1037" s="60"/>
      <c r="S1037"/>
      <c r="T1037"/>
      <c r="U1037"/>
    </row>
    <row r="1038" spans="1:21" x14ac:dyDescent="0.25">
      <c r="A1038" t="s">
        <v>658</v>
      </c>
      <c r="B1038" s="13" t="s">
        <v>851</v>
      </c>
      <c r="C1038" s="62">
        <v>53.014600000000002</v>
      </c>
      <c r="D1038" s="62">
        <v>28.210199999999997</v>
      </c>
      <c r="E1038" s="62">
        <v>0.78535714285714298</v>
      </c>
      <c r="F1038" s="62">
        <v>12.428814285714285</v>
      </c>
      <c r="G1038" s="62">
        <v>4.4702857142857146</v>
      </c>
      <c r="H1038" s="61">
        <v>0.27155714285714283</v>
      </c>
      <c r="I1038" s="60"/>
      <c r="J1038" s="60">
        <v>98.912014285714264</v>
      </c>
      <c r="L1038" s="60">
        <v>1.5508832589210908</v>
      </c>
      <c r="M1038" s="60">
        <v>38.797346385507005</v>
      </c>
      <c r="N1038" s="60">
        <v>59.651770355571905</v>
      </c>
      <c r="S1038"/>
      <c r="T1038"/>
      <c r="U1038"/>
    </row>
    <row r="1039" spans="1:21" x14ac:dyDescent="0.25">
      <c r="A1039" t="s">
        <v>658</v>
      </c>
      <c r="B1039" s="13" t="s">
        <v>691</v>
      </c>
      <c r="C1039" s="62">
        <v>0.58443394494159751</v>
      </c>
      <c r="D1039" s="62">
        <v>0.72668661975664128</v>
      </c>
      <c r="E1039" s="62">
        <v>7.8009440820601073E-2</v>
      </c>
      <c r="F1039" s="62">
        <v>0.71967703272271499</v>
      </c>
      <c r="G1039" s="62">
        <v>0.43480998696201162</v>
      </c>
      <c r="H1039" s="61">
        <v>4.1113049718342246E-2</v>
      </c>
      <c r="I1039" s="60"/>
      <c r="L1039" s="60"/>
      <c r="M1039" s="60"/>
      <c r="N1039" s="60"/>
      <c r="S1039"/>
      <c r="T1039"/>
      <c r="U1039"/>
    </row>
    <row r="1040" spans="1:21" x14ac:dyDescent="0.25">
      <c r="H1040" s="61"/>
      <c r="I1040" s="60"/>
      <c r="L1040" s="60"/>
      <c r="M1040" s="60"/>
      <c r="N1040" s="60"/>
      <c r="S1040"/>
      <c r="T1040"/>
      <c r="U1040"/>
    </row>
    <row r="1041" spans="1:21" x14ac:dyDescent="0.25">
      <c r="A1041" t="s">
        <v>740</v>
      </c>
      <c r="B1041" s="13" t="s">
        <v>818</v>
      </c>
      <c r="C1041" s="62">
        <v>52.19</v>
      </c>
      <c r="D1041" s="62">
        <v>29.502700000000001</v>
      </c>
      <c r="E1041" s="62">
        <v>0.59719999999999995</v>
      </c>
      <c r="F1041" s="62">
        <v>13.394</v>
      </c>
      <c r="G1041" s="62">
        <v>3.9981</v>
      </c>
      <c r="H1041" s="61">
        <v>0.21279999999999999</v>
      </c>
      <c r="I1041" s="60"/>
      <c r="J1041" s="60">
        <v>100.0063</v>
      </c>
      <c r="L1041" s="60">
        <v>1.2133641709201997</v>
      </c>
      <c r="M1041" s="60">
        <v>34.646637458444033</v>
      </c>
      <c r="N1041" s="60">
        <v>64.13999837063578</v>
      </c>
      <c r="S1041"/>
      <c r="T1041"/>
      <c r="U1041"/>
    </row>
    <row r="1042" spans="1:21" x14ac:dyDescent="0.25">
      <c r="A1042" t="s">
        <v>740</v>
      </c>
      <c r="B1042" s="13" t="s">
        <v>818</v>
      </c>
      <c r="C1042" s="62">
        <v>52.448300000000003</v>
      </c>
      <c r="D1042" s="62">
        <v>29.573</v>
      </c>
      <c r="E1042" s="62">
        <v>0.6986</v>
      </c>
      <c r="F1042" s="62">
        <v>13.0443</v>
      </c>
      <c r="G1042" s="62">
        <v>4.0861999999999998</v>
      </c>
      <c r="H1042" s="61">
        <v>0.28999999999999998</v>
      </c>
      <c r="I1042" s="60"/>
      <c r="J1042" s="60">
        <v>100.17189999999999</v>
      </c>
      <c r="L1042" s="60">
        <v>1.6613753908730857</v>
      </c>
      <c r="M1042" s="60">
        <v>35.577652667749817</v>
      </c>
      <c r="N1042" s="60">
        <v>62.760971941377107</v>
      </c>
      <c r="S1042"/>
      <c r="T1042"/>
      <c r="U1042"/>
    </row>
    <row r="1043" spans="1:21" x14ac:dyDescent="0.25">
      <c r="A1043" t="s">
        <v>740</v>
      </c>
      <c r="B1043" s="13" t="s">
        <v>818</v>
      </c>
      <c r="C1043" s="62">
        <v>52.234400000000001</v>
      </c>
      <c r="D1043" s="62">
        <v>29.290099999999999</v>
      </c>
      <c r="E1043" s="62">
        <v>0.65780000000000005</v>
      </c>
      <c r="F1043" s="62">
        <v>13.049300000000001</v>
      </c>
      <c r="G1043" s="62">
        <v>4.0327999999999999</v>
      </c>
      <c r="H1043" s="61">
        <v>0.248</v>
      </c>
      <c r="I1043" s="60"/>
      <c r="J1043" s="60">
        <v>99.553899999999999</v>
      </c>
      <c r="L1043" s="60">
        <v>1.4305113133714813</v>
      </c>
      <c r="M1043" s="60">
        <v>35.353644994342424</v>
      </c>
      <c r="N1043" s="60">
        <v>63.2158436922861</v>
      </c>
      <c r="S1043"/>
      <c r="T1043"/>
      <c r="U1043"/>
    </row>
    <row r="1044" spans="1:21" x14ac:dyDescent="0.25">
      <c r="A1044" t="s">
        <v>740</v>
      </c>
      <c r="B1044" s="13" t="s">
        <v>818</v>
      </c>
      <c r="C1044" s="62">
        <v>52.384</v>
      </c>
      <c r="D1044" s="62">
        <v>29.744399999999999</v>
      </c>
      <c r="E1044" s="62">
        <v>0.64470000000000005</v>
      </c>
      <c r="F1044" s="62">
        <v>13.1394</v>
      </c>
      <c r="G1044" s="62">
        <v>4.2735000000000003</v>
      </c>
      <c r="H1044" s="61">
        <v>0.23300000000000001</v>
      </c>
      <c r="I1044" s="60"/>
      <c r="J1044" s="60">
        <v>100.456</v>
      </c>
      <c r="L1044" s="60">
        <v>1.3117193804203295</v>
      </c>
      <c r="M1044" s="60">
        <v>36.564245705860813</v>
      </c>
      <c r="N1044" s="60">
        <v>62.124034913718859</v>
      </c>
      <c r="S1044"/>
      <c r="T1044"/>
      <c r="U1044"/>
    </row>
    <row r="1045" spans="1:21" x14ac:dyDescent="0.25">
      <c r="A1045" t="s">
        <v>740</v>
      </c>
      <c r="B1045" s="13" t="s">
        <v>818</v>
      </c>
      <c r="C1045" s="62">
        <v>53.467300000000002</v>
      </c>
      <c r="D1045" s="62">
        <v>27.8369</v>
      </c>
      <c r="E1045" s="62">
        <v>1.3829</v>
      </c>
      <c r="F1045" s="62">
        <v>11.978400000000001</v>
      </c>
      <c r="G1045" s="62">
        <v>4.6803999999999997</v>
      </c>
      <c r="H1045" s="61">
        <v>0.1739</v>
      </c>
      <c r="I1045" s="60"/>
      <c r="J1045" s="60">
        <v>99.589799999999997</v>
      </c>
      <c r="L1045" s="60">
        <v>1.0024675847912761</v>
      </c>
      <c r="M1045" s="60">
        <v>41.00545387219185</v>
      </c>
      <c r="N1045" s="60">
        <v>57.992078543016866</v>
      </c>
      <c r="S1045"/>
      <c r="T1045"/>
      <c r="U1045"/>
    </row>
    <row r="1046" spans="1:21" x14ac:dyDescent="0.25">
      <c r="A1046" t="s">
        <v>740</v>
      </c>
      <c r="B1046" s="13" t="s">
        <v>818</v>
      </c>
      <c r="C1046" s="62">
        <v>52.951999999999998</v>
      </c>
      <c r="D1046" s="62">
        <v>28.947800000000001</v>
      </c>
      <c r="E1046" s="62">
        <v>0.67510000000000003</v>
      </c>
      <c r="F1046" s="62">
        <v>12.4642</v>
      </c>
      <c r="G1046" s="62">
        <v>4.5490000000000004</v>
      </c>
      <c r="H1046" s="61">
        <v>0.2487</v>
      </c>
      <c r="I1046" s="60"/>
      <c r="J1046" s="60">
        <v>99.861999999999995</v>
      </c>
      <c r="L1046" s="60">
        <v>1.4106405490545666</v>
      </c>
      <c r="M1046" s="60">
        <v>39.214294970846503</v>
      </c>
      <c r="N1046" s="60">
        <v>59.375064480098928</v>
      </c>
      <c r="S1046"/>
      <c r="T1046"/>
      <c r="U1046"/>
    </row>
    <row r="1047" spans="1:21" x14ac:dyDescent="0.25">
      <c r="A1047" t="s">
        <v>740</v>
      </c>
      <c r="B1047" s="13" t="s">
        <v>818</v>
      </c>
      <c r="C1047" s="62">
        <v>53.492899999999999</v>
      </c>
      <c r="D1047" s="62">
        <v>28.506399999999999</v>
      </c>
      <c r="E1047" s="62">
        <v>0.65200000000000002</v>
      </c>
      <c r="F1047" s="62">
        <v>12.044600000000001</v>
      </c>
      <c r="G1047" s="62">
        <v>4.8795000000000002</v>
      </c>
      <c r="H1047" s="61">
        <v>0.33100000000000002</v>
      </c>
      <c r="I1047" s="60"/>
      <c r="J1047" s="60">
        <v>99.9833</v>
      </c>
      <c r="L1047" s="60">
        <v>1.8530456162856792</v>
      </c>
      <c r="M1047" s="60">
        <v>41.516557500359653</v>
      </c>
      <c r="N1047" s="60">
        <v>56.630396883354685</v>
      </c>
      <c r="S1047"/>
      <c r="T1047"/>
      <c r="U1047"/>
    </row>
    <row r="1048" spans="1:21" x14ac:dyDescent="0.25">
      <c r="A1048" t="s">
        <v>740</v>
      </c>
      <c r="B1048" s="13" t="s">
        <v>818</v>
      </c>
      <c r="C1048" s="62">
        <v>54.1875</v>
      </c>
      <c r="D1048" s="62">
        <v>28.189299999999999</v>
      </c>
      <c r="E1048" s="62">
        <v>0.66649999999999998</v>
      </c>
      <c r="F1048" s="62">
        <v>11.353199999999999</v>
      </c>
      <c r="G1048" s="62">
        <v>5.1062000000000003</v>
      </c>
      <c r="H1048" s="61">
        <v>0.33479999999999999</v>
      </c>
      <c r="I1048" s="60"/>
      <c r="J1048" s="60">
        <v>99.945800000000006</v>
      </c>
      <c r="L1048" s="60">
        <v>1.8990189003983113</v>
      </c>
      <c r="M1048" s="60">
        <v>44.017923905755246</v>
      </c>
      <c r="N1048" s="60">
        <v>54.08305719384645</v>
      </c>
      <c r="S1048"/>
      <c r="T1048"/>
      <c r="U1048"/>
    </row>
    <row r="1049" spans="1:21" x14ac:dyDescent="0.25">
      <c r="A1049" t="s">
        <v>740</v>
      </c>
      <c r="B1049" s="13" t="s">
        <v>818</v>
      </c>
      <c r="C1049" s="62">
        <v>55.677799999999998</v>
      </c>
      <c r="D1049" s="62">
        <v>27.1995</v>
      </c>
      <c r="E1049" s="62">
        <v>0.69520000000000004</v>
      </c>
      <c r="F1049" s="62">
        <v>10.0707</v>
      </c>
      <c r="G1049" s="62">
        <v>5.5740999999999996</v>
      </c>
      <c r="H1049" s="61">
        <v>0.44409999999999999</v>
      </c>
      <c r="I1049" s="60"/>
      <c r="J1049" s="60">
        <v>99.746600000000001</v>
      </c>
      <c r="L1049" s="60">
        <v>2.5561960270549613</v>
      </c>
      <c r="M1049" s="60">
        <v>48.761385180407572</v>
      </c>
      <c r="N1049" s="60">
        <v>48.682418792537469</v>
      </c>
      <c r="S1049"/>
      <c r="T1049"/>
      <c r="U1049"/>
    </row>
    <row r="1050" spans="1:21" x14ac:dyDescent="0.25">
      <c r="A1050" t="s">
        <v>740</v>
      </c>
      <c r="B1050" s="13" t="s">
        <v>818</v>
      </c>
      <c r="C1050" s="62">
        <v>58.988199999999999</v>
      </c>
      <c r="D1050" s="62">
        <v>25.1188</v>
      </c>
      <c r="E1050" s="62">
        <v>0.47110000000000002</v>
      </c>
      <c r="F1050" s="62">
        <v>7.5251000000000001</v>
      </c>
      <c r="G1050" s="62">
        <v>7.3292000000000002</v>
      </c>
      <c r="H1050" s="61">
        <v>0.45529999999999998</v>
      </c>
      <c r="I1050" s="60"/>
      <c r="J1050" s="60">
        <v>99.869600000000005</v>
      </c>
      <c r="L1050" s="60">
        <v>2.5415630947789367</v>
      </c>
      <c r="M1050" s="60">
        <v>62.179570006747596</v>
      </c>
      <c r="N1050" s="60">
        <v>35.278866898473474</v>
      </c>
      <c r="S1050"/>
      <c r="T1050"/>
      <c r="U1050"/>
    </row>
    <row r="1051" spans="1:21" x14ac:dyDescent="0.25">
      <c r="A1051" t="s">
        <v>658</v>
      </c>
      <c r="B1051" s="13" t="s">
        <v>796</v>
      </c>
      <c r="C1051" s="62">
        <v>52.314175000000006</v>
      </c>
      <c r="D1051" s="62">
        <v>29.455266666666663</v>
      </c>
      <c r="E1051" s="62">
        <v>0.65119999999999989</v>
      </c>
      <c r="F1051" s="62">
        <v>13.162533333333334</v>
      </c>
      <c r="G1051" s="62">
        <v>4.0390333333333333</v>
      </c>
      <c r="H1051" s="61">
        <v>0.25026666666666664</v>
      </c>
      <c r="I1051" s="60"/>
      <c r="J1051" s="60">
        <v>99.910700000000006</v>
      </c>
      <c r="L1051" s="60">
        <v>1.4350836250549222</v>
      </c>
      <c r="M1051" s="60">
        <v>35.192645040178753</v>
      </c>
      <c r="N1051" s="60">
        <v>63.372271334766332</v>
      </c>
      <c r="S1051"/>
      <c r="T1051"/>
      <c r="U1051"/>
    </row>
    <row r="1052" spans="1:21" x14ac:dyDescent="0.25">
      <c r="A1052" t="s">
        <v>658</v>
      </c>
      <c r="B1052" s="13" t="s">
        <v>657</v>
      </c>
      <c r="C1052" s="62">
        <v>0.12199525605530918</v>
      </c>
      <c r="D1052" s="62">
        <v>0.1472940709374739</v>
      </c>
      <c r="E1052" s="62">
        <v>5.1021172075913772E-2</v>
      </c>
      <c r="F1052" s="62">
        <v>0.20047160231148281</v>
      </c>
      <c r="G1052" s="62">
        <v>4.4379537326715408E-2</v>
      </c>
      <c r="H1052" s="61">
        <v>3.8649881414221147E-2</v>
      </c>
      <c r="I1052" s="60"/>
      <c r="J1052" s="60">
        <v>0.31989923413474819</v>
      </c>
      <c r="L1052" s="60">
        <v>0.22404060530742373</v>
      </c>
      <c r="M1052" s="60">
        <v>0.48594039646874393</v>
      </c>
      <c r="N1052" s="60">
        <v>0.70269529573451894</v>
      </c>
      <c r="S1052"/>
      <c r="T1052"/>
      <c r="U1052"/>
    </row>
    <row r="1053" spans="1:21" x14ac:dyDescent="0.25">
      <c r="A1053" t="s">
        <v>740</v>
      </c>
      <c r="B1053" s="13" t="s">
        <v>852</v>
      </c>
      <c r="C1053" s="62">
        <v>50.692799999999998</v>
      </c>
      <c r="D1053" s="62">
        <v>30.0505</v>
      </c>
      <c r="E1053" s="62">
        <v>0.6552</v>
      </c>
      <c r="F1053" s="62">
        <v>14.2638</v>
      </c>
      <c r="G1053" s="62">
        <v>3.2879</v>
      </c>
      <c r="H1053" s="61">
        <v>0.21890000000000001</v>
      </c>
      <c r="I1053" s="60"/>
      <c r="J1053" s="60">
        <v>99.200599999999994</v>
      </c>
      <c r="L1053" s="60">
        <v>1.2730261776130589</v>
      </c>
      <c r="M1053" s="60">
        <v>29.060164548133805</v>
      </c>
      <c r="N1053" s="60">
        <v>69.66680927425314</v>
      </c>
      <c r="S1053"/>
      <c r="T1053"/>
      <c r="U1053"/>
    </row>
    <row r="1054" spans="1:21" x14ac:dyDescent="0.25">
      <c r="A1054" t="s">
        <v>740</v>
      </c>
      <c r="B1054" s="13" t="s">
        <v>852</v>
      </c>
      <c r="C1054" s="62">
        <v>50.7258</v>
      </c>
      <c r="D1054" s="62">
        <v>30.006599999999999</v>
      </c>
      <c r="E1054" s="62">
        <v>0.74050000000000005</v>
      </c>
      <c r="F1054" s="62">
        <v>14.1592</v>
      </c>
      <c r="G1054" s="62">
        <v>3.5106000000000002</v>
      </c>
      <c r="H1054" s="61">
        <v>0.2389</v>
      </c>
      <c r="I1054" s="60"/>
      <c r="J1054" s="60">
        <v>99.404300000000006</v>
      </c>
      <c r="L1054" s="60">
        <v>1.3678112490572574</v>
      </c>
      <c r="M1054" s="60">
        <v>30.547752695175401</v>
      </c>
      <c r="N1054" s="60">
        <v>68.084436055767313</v>
      </c>
      <c r="S1054"/>
      <c r="T1054"/>
      <c r="U1054"/>
    </row>
    <row r="1055" spans="1:21" x14ac:dyDescent="0.25">
      <c r="A1055" t="s">
        <v>740</v>
      </c>
      <c r="B1055" s="13" t="s">
        <v>852</v>
      </c>
      <c r="C1055" s="62">
        <v>50.146799999999999</v>
      </c>
      <c r="D1055" s="62">
        <v>30.017099999999999</v>
      </c>
      <c r="E1055" s="62">
        <v>0.63649999999999995</v>
      </c>
      <c r="F1055" s="62">
        <v>14.228400000000001</v>
      </c>
      <c r="G1055" s="62">
        <v>3.4878</v>
      </c>
      <c r="H1055" s="61">
        <v>0.2157</v>
      </c>
      <c r="I1055" s="60"/>
      <c r="J1055" s="60">
        <v>98.8185</v>
      </c>
      <c r="L1055" s="60">
        <v>1.2349619004058308</v>
      </c>
      <c r="M1055" s="60">
        <v>30.348895055771095</v>
      </c>
      <c r="N1055" s="60">
        <v>68.41614304382307</v>
      </c>
      <c r="S1055"/>
      <c r="T1055"/>
      <c r="U1055"/>
    </row>
    <row r="1056" spans="1:21" x14ac:dyDescent="0.25">
      <c r="A1056" t="s">
        <v>740</v>
      </c>
      <c r="B1056" s="13" t="s">
        <v>852</v>
      </c>
      <c r="C1056" s="62">
        <v>50.792999999999999</v>
      </c>
      <c r="D1056" s="62">
        <v>30.313300000000002</v>
      </c>
      <c r="E1056" s="62">
        <v>0.7722</v>
      </c>
      <c r="F1056" s="62">
        <v>13.945</v>
      </c>
      <c r="G1056" s="62">
        <v>3.339</v>
      </c>
      <c r="H1056" s="61">
        <v>0.22720000000000001</v>
      </c>
      <c r="I1056" s="60"/>
      <c r="J1056" s="60">
        <v>99.431899999999999</v>
      </c>
      <c r="L1056" s="60">
        <v>1.3354127198555008</v>
      </c>
      <c r="M1056" s="60">
        <v>29.827132041159878</v>
      </c>
      <c r="N1056" s="60">
        <v>68.837455238984617</v>
      </c>
      <c r="S1056"/>
      <c r="T1056"/>
      <c r="U1056"/>
    </row>
    <row r="1057" spans="1:21" x14ac:dyDescent="0.25">
      <c r="A1057" t="s">
        <v>740</v>
      </c>
      <c r="B1057" s="13" t="s">
        <v>853</v>
      </c>
      <c r="C1057" s="62">
        <v>53.924399999999999</v>
      </c>
      <c r="D1057" s="62">
        <v>27.900400000000001</v>
      </c>
      <c r="E1057" s="62">
        <v>0.65920000000000001</v>
      </c>
      <c r="F1057" s="62">
        <v>11.822900000000001</v>
      </c>
      <c r="G1057" s="62">
        <v>4.782</v>
      </c>
      <c r="H1057" s="61">
        <v>0.34360000000000002</v>
      </c>
      <c r="I1057" s="60"/>
      <c r="J1057" s="60">
        <v>99.535200000000003</v>
      </c>
      <c r="L1057" s="60">
        <v>1.9588716050357262</v>
      </c>
      <c r="M1057" s="60">
        <v>41.433372431630552</v>
      </c>
      <c r="N1057" s="60">
        <v>56.60775596333373</v>
      </c>
      <c r="S1057"/>
      <c r="T1057"/>
      <c r="U1057"/>
    </row>
    <row r="1058" spans="1:21" x14ac:dyDescent="0.25">
      <c r="A1058" t="s">
        <v>740</v>
      </c>
      <c r="B1058" s="13" t="s">
        <v>853</v>
      </c>
      <c r="C1058" s="62">
        <v>53.628700000000002</v>
      </c>
      <c r="D1058" s="62">
        <v>28.243200000000002</v>
      </c>
      <c r="E1058" s="62">
        <v>0.60880000000000001</v>
      </c>
      <c r="F1058" s="62">
        <v>12.0197</v>
      </c>
      <c r="G1058" s="62">
        <v>4.6959</v>
      </c>
      <c r="H1058" s="61">
        <v>0.38269999999999998</v>
      </c>
      <c r="I1058" s="60"/>
      <c r="J1058" s="60">
        <v>99.623800000000003</v>
      </c>
      <c r="L1058" s="60">
        <v>2.1726743096063297</v>
      </c>
      <c r="M1058" s="60">
        <v>40.51752446989537</v>
      </c>
      <c r="N1058" s="60">
        <v>57.309801220498279</v>
      </c>
      <c r="S1058"/>
      <c r="T1058"/>
      <c r="U1058"/>
    </row>
    <row r="1059" spans="1:21" x14ac:dyDescent="0.25">
      <c r="A1059" t="s">
        <v>740</v>
      </c>
      <c r="B1059" s="13" t="s">
        <v>853</v>
      </c>
      <c r="C1059" s="62">
        <v>53.997199999999999</v>
      </c>
      <c r="D1059" s="62">
        <v>28.039400000000001</v>
      </c>
      <c r="E1059" s="62">
        <v>0.66700000000000004</v>
      </c>
      <c r="F1059" s="62">
        <v>11.7781</v>
      </c>
      <c r="G1059" s="62">
        <v>4.7793000000000001</v>
      </c>
      <c r="H1059" s="61">
        <v>0.33489999999999998</v>
      </c>
      <c r="I1059" s="60"/>
      <c r="J1059" s="60">
        <v>99.688299999999998</v>
      </c>
      <c r="L1059" s="60">
        <v>1.9147775769421911</v>
      </c>
      <c r="M1059" s="60">
        <v>41.529372973303957</v>
      </c>
      <c r="N1059" s="60">
        <v>56.55584944975385</v>
      </c>
      <c r="S1059"/>
      <c r="T1059"/>
      <c r="U1059"/>
    </row>
    <row r="1060" spans="1:21" x14ac:dyDescent="0.25">
      <c r="A1060" t="s">
        <v>740</v>
      </c>
      <c r="B1060" s="13" t="s">
        <v>853</v>
      </c>
      <c r="C1060" s="62">
        <v>54.0777</v>
      </c>
      <c r="D1060" s="62">
        <v>27.549499999999998</v>
      </c>
      <c r="E1060" s="62">
        <v>0.70109999999999995</v>
      </c>
      <c r="F1060" s="62">
        <v>11.277699999999999</v>
      </c>
      <c r="G1060" s="62">
        <v>4.9786999999999999</v>
      </c>
      <c r="H1060" s="61">
        <v>0.33150000000000002</v>
      </c>
      <c r="I1060" s="60"/>
      <c r="J1060" s="60">
        <v>99.001900000000006</v>
      </c>
      <c r="L1060" s="60">
        <v>1.9084988129696727</v>
      </c>
      <c r="M1060" s="60">
        <v>43.562441830734628</v>
      </c>
      <c r="N1060" s="60">
        <v>54.529059356295704</v>
      </c>
      <c r="S1060"/>
      <c r="T1060"/>
      <c r="U1060"/>
    </row>
    <row r="1061" spans="1:21" x14ac:dyDescent="0.25">
      <c r="A1061" t="s">
        <v>740</v>
      </c>
      <c r="B1061" s="13" t="s">
        <v>853</v>
      </c>
      <c r="C1061" s="62">
        <v>58.290799999999997</v>
      </c>
      <c r="D1061" s="62">
        <v>25.299600000000002</v>
      </c>
      <c r="E1061" s="62">
        <v>0.53900000000000003</v>
      </c>
      <c r="F1061" s="62">
        <v>8.4265000000000008</v>
      </c>
      <c r="G1061" s="62">
        <v>6.9604999999999997</v>
      </c>
      <c r="H1061" s="61">
        <v>0.29920000000000002</v>
      </c>
      <c r="I1061" s="60"/>
      <c r="J1061" s="60">
        <v>99.851100000000002</v>
      </c>
      <c r="L1061" s="60">
        <v>1.6664107731736613</v>
      </c>
      <c r="M1061" s="60">
        <v>58.918110339774366</v>
      </c>
      <c r="N1061" s="60">
        <v>39.415478887051968</v>
      </c>
      <c r="S1061"/>
      <c r="T1061"/>
      <c r="U1061"/>
    </row>
    <row r="1062" spans="1:21" x14ac:dyDescent="0.25">
      <c r="A1062" t="s">
        <v>740</v>
      </c>
      <c r="B1062" s="13" t="s">
        <v>853</v>
      </c>
      <c r="C1062" s="62">
        <v>65.413600000000002</v>
      </c>
      <c r="D1062" s="62">
        <v>21.049199999999999</v>
      </c>
      <c r="E1062" s="62">
        <v>0.29620000000000002</v>
      </c>
      <c r="F1062" s="62">
        <v>1.9719</v>
      </c>
      <c r="G1062" s="62">
        <v>9.6349999999999998</v>
      </c>
      <c r="H1062" s="61">
        <v>1.4182999999999999</v>
      </c>
      <c r="I1062" s="60"/>
      <c r="J1062" s="60">
        <v>99.798699999999997</v>
      </c>
      <c r="L1062" s="60">
        <v>8.004983795284712</v>
      </c>
      <c r="M1062" s="60">
        <v>82.647927845544118</v>
      </c>
      <c r="N1062" s="60">
        <v>9.3470883591711633</v>
      </c>
      <c r="S1062"/>
      <c r="T1062"/>
      <c r="U1062"/>
    </row>
    <row r="1063" spans="1:21" x14ac:dyDescent="0.25">
      <c r="A1063" t="s">
        <v>740</v>
      </c>
      <c r="B1063" s="13" t="s">
        <v>854</v>
      </c>
      <c r="C1063" s="62">
        <v>52.699300000000001</v>
      </c>
      <c r="D1063" s="62">
        <v>28.854500000000002</v>
      </c>
      <c r="E1063" s="62">
        <v>0.60640000000000005</v>
      </c>
      <c r="F1063" s="62">
        <v>13.0899</v>
      </c>
      <c r="G1063" s="62">
        <v>4.2990000000000004</v>
      </c>
      <c r="H1063" s="61">
        <v>0.30259999999999998</v>
      </c>
      <c r="I1063" s="60"/>
      <c r="J1063" s="60">
        <v>99.897000000000006</v>
      </c>
      <c r="L1063" s="60">
        <v>1.6971655135259309</v>
      </c>
      <c r="M1063" s="60">
        <v>36.64465319768879</v>
      </c>
      <c r="N1063" s="60">
        <v>61.658181288785286</v>
      </c>
      <c r="S1063"/>
      <c r="T1063"/>
      <c r="U1063"/>
    </row>
    <row r="1064" spans="1:21" x14ac:dyDescent="0.25">
      <c r="A1064" t="s">
        <v>740</v>
      </c>
      <c r="B1064" s="13" t="s">
        <v>854</v>
      </c>
      <c r="C1064" s="62">
        <v>51.827100000000002</v>
      </c>
      <c r="D1064" s="62">
        <v>28.947299999999998</v>
      </c>
      <c r="E1064" s="62">
        <v>0.67530000000000001</v>
      </c>
      <c r="F1064" s="62">
        <v>13.042899999999999</v>
      </c>
      <c r="G1064" s="62">
        <v>3.9297</v>
      </c>
      <c r="H1064" s="61">
        <v>0.2863</v>
      </c>
      <c r="I1064" s="60"/>
      <c r="J1064" s="60">
        <v>98.753</v>
      </c>
      <c r="L1064" s="60">
        <v>1.6633075586180046</v>
      </c>
      <c r="M1064" s="60">
        <v>34.697525701049571</v>
      </c>
      <c r="N1064" s="60">
        <v>63.639166740332421</v>
      </c>
      <c r="S1064"/>
      <c r="T1064"/>
      <c r="U1064"/>
    </row>
    <row r="1065" spans="1:21" x14ac:dyDescent="0.25">
      <c r="A1065" t="s">
        <v>740</v>
      </c>
      <c r="B1065" s="13" t="s">
        <v>854</v>
      </c>
      <c r="C1065" s="62">
        <v>51.207500000000003</v>
      </c>
      <c r="D1065" s="62">
        <v>29.365500000000001</v>
      </c>
      <c r="E1065" s="62">
        <v>0.70609999999999995</v>
      </c>
      <c r="F1065" s="62">
        <v>13.2287</v>
      </c>
      <c r="G1065" s="62">
        <v>3.8530000000000002</v>
      </c>
      <c r="H1065" s="61">
        <v>0.2334</v>
      </c>
      <c r="I1065" s="60"/>
      <c r="J1065" s="60">
        <v>98.586699999999993</v>
      </c>
      <c r="L1065" s="60">
        <v>1.3570346775395714</v>
      </c>
      <c r="M1065" s="60">
        <v>34.046854848318851</v>
      </c>
      <c r="N1065" s="60">
        <v>64.596110474141582</v>
      </c>
      <c r="S1065"/>
      <c r="T1065"/>
      <c r="U1065"/>
    </row>
    <row r="1066" spans="1:21" x14ac:dyDescent="0.25">
      <c r="A1066" t="s">
        <v>740</v>
      </c>
      <c r="B1066" s="13" t="s">
        <v>854</v>
      </c>
      <c r="C1066" s="62">
        <v>57.674199999999999</v>
      </c>
      <c r="D1066" s="62">
        <v>25.6938</v>
      </c>
      <c r="E1066" s="62">
        <v>0.72629999999999995</v>
      </c>
      <c r="F1066" s="62">
        <v>9.2730999999999995</v>
      </c>
      <c r="G1066" s="62">
        <v>6.5434000000000001</v>
      </c>
      <c r="H1066" s="61">
        <v>0.26779999999999998</v>
      </c>
      <c r="I1066" s="60"/>
      <c r="J1066" s="60">
        <v>100.3015</v>
      </c>
      <c r="L1066" s="60">
        <v>1.4877398636154315</v>
      </c>
      <c r="M1066" s="60">
        <v>55.246884623997481</v>
      </c>
      <c r="N1066" s="60">
        <v>43.265375512387088</v>
      </c>
      <c r="S1066"/>
      <c r="T1066"/>
      <c r="U1066"/>
    </row>
    <row r="1067" spans="1:21" x14ac:dyDescent="0.25">
      <c r="H1067" s="61"/>
      <c r="I1067" s="60"/>
      <c r="L1067" s="60"/>
      <c r="M1067" s="60"/>
      <c r="N1067" s="60"/>
      <c r="S1067"/>
      <c r="T1067"/>
      <c r="U1067"/>
    </row>
    <row r="1068" spans="1:21" x14ac:dyDescent="0.25">
      <c r="A1068" t="s">
        <v>750</v>
      </c>
      <c r="B1068" s="13" t="s">
        <v>818</v>
      </c>
      <c r="C1068" s="62">
        <v>53.955500000000001</v>
      </c>
      <c r="D1068" s="62">
        <v>27.926600000000001</v>
      </c>
      <c r="E1068" s="62">
        <v>0.55910000000000004</v>
      </c>
      <c r="F1068" s="62">
        <v>11.8741</v>
      </c>
      <c r="G1068" s="62">
        <v>4.7839999999999998</v>
      </c>
      <c r="H1068" s="61">
        <v>0.28360000000000002</v>
      </c>
      <c r="I1068" s="60"/>
      <c r="J1068" s="60">
        <v>99.478200000000001</v>
      </c>
      <c r="L1068" s="60">
        <v>1.6180980216563796</v>
      </c>
      <c r="M1068" s="60">
        <v>41.483717448348479</v>
      </c>
      <c r="N1068" s="60">
        <v>56.898184529995142</v>
      </c>
      <c r="S1068"/>
      <c r="T1068"/>
      <c r="U1068"/>
    </row>
    <row r="1069" spans="1:21" x14ac:dyDescent="0.25">
      <c r="A1069" t="s">
        <v>750</v>
      </c>
      <c r="B1069" s="13" t="s">
        <v>818</v>
      </c>
      <c r="C1069" s="62">
        <v>53.231299999999997</v>
      </c>
      <c r="D1069" s="62">
        <v>28.3047</v>
      </c>
      <c r="E1069" s="62">
        <v>0.67490000000000006</v>
      </c>
      <c r="F1069" s="62">
        <v>12.1744</v>
      </c>
      <c r="G1069" s="62">
        <v>4.6082000000000001</v>
      </c>
      <c r="H1069" s="61">
        <v>0.29859999999999998</v>
      </c>
      <c r="I1069" s="60"/>
      <c r="J1069" s="60">
        <v>99.372699999999995</v>
      </c>
      <c r="L1069" s="60">
        <v>1.7036791818751604</v>
      </c>
      <c r="M1069" s="60">
        <v>39.959240859251814</v>
      </c>
      <c r="N1069" s="60">
        <v>58.337079958873041</v>
      </c>
      <c r="S1069"/>
      <c r="T1069"/>
      <c r="U1069"/>
    </row>
    <row r="1070" spans="1:21" x14ac:dyDescent="0.25">
      <c r="A1070" t="s">
        <v>750</v>
      </c>
      <c r="B1070" s="13" t="s">
        <v>818</v>
      </c>
      <c r="C1070" s="62">
        <v>52.389000000000003</v>
      </c>
      <c r="D1070" s="62">
        <v>28.4682</v>
      </c>
      <c r="E1070" s="62">
        <v>0.76680000000000004</v>
      </c>
      <c r="F1070" s="62">
        <v>12.7563</v>
      </c>
      <c r="G1070" s="62">
        <v>4.2968999999999999</v>
      </c>
      <c r="H1070" s="61">
        <v>0.23469999999999999</v>
      </c>
      <c r="I1070" s="60"/>
      <c r="J1070" s="60">
        <v>99.004800000000003</v>
      </c>
      <c r="L1070" s="60">
        <v>1.3427953050857768</v>
      </c>
      <c r="M1070" s="60">
        <v>37.362838901312642</v>
      </c>
      <c r="N1070" s="60">
        <v>61.294365793601571</v>
      </c>
      <c r="S1070"/>
      <c r="T1070"/>
      <c r="U1070"/>
    </row>
    <row r="1071" spans="1:21" x14ac:dyDescent="0.25">
      <c r="A1071" t="s">
        <v>750</v>
      </c>
      <c r="B1071" s="13" t="s">
        <v>818</v>
      </c>
      <c r="C1071" s="62">
        <v>52.630600000000001</v>
      </c>
      <c r="D1071" s="62">
        <v>28.348400000000002</v>
      </c>
      <c r="E1071" s="62">
        <v>0.67879999999999996</v>
      </c>
      <c r="F1071" s="62">
        <v>12.558299999999999</v>
      </c>
      <c r="G1071" s="62">
        <v>4.5</v>
      </c>
      <c r="H1071" s="61">
        <v>0.2177</v>
      </c>
      <c r="I1071" s="60"/>
      <c r="J1071" s="60">
        <v>99.016300000000001</v>
      </c>
      <c r="L1071" s="60">
        <v>1.2366614695640126</v>
      </c>
      <c r="M1071" s="60">
        <v>38.850159906187557</v>
      </c>
      <c r="N1071" s="60">
        <v>59.913178624248452</v>
      </c>
      <c r="S1071"/>
      <c r="T1071"/>
      <c r="U1071"/>
    </row>
    <row r="1072" spans="1:21" x14ac:dyDescent="0.25">
      <c r="A1072" t="s">
        <v>750</v>
      </c>
      <c r="B1072" s="13" t="s">
        <v>818</v>
      </c>
      <c r="C1072" s="62">
        <v>59.8521</v>
      </c>
      <c r="D1072" s="62">
        <v>24.5198</v>
      </c>
      <c r="E1072" s="62">
        <v>0.46989999999999998</v>
      </c>
      <c r="F1072" s="62">
        <v>7.0994000000000002</v>
      </c>
      <c r="G1072" s="62">
        <v>7.468</v>
      </c>
      <c r="H1072" s="61">
        <v>0.40229999999999999</v>
      </c>
      <c r="I1072" s="60"/>
      <c r="J1072" s="60">
        <v>99.882400000000004</v>
      </c>
      <c r="L1072" s="60">
        <v>2.2710081492473928</v>
      </c>
      <c r="M1072" s="60">
        <v>64.070906046615477</v>
      </c>
      <c r="N1072" s="60">
        <v>33.65808580413713</v>
      </c>
      <c r="S1072"/>
      <c r="T1072"/>
      <c r="U1072"/>
    </row>
    <row r="1073" spans="1:21" x14ac:dyDescent="0.25">
      <c r="A1073" t="s">
        <v>750</v>
      </c>
      <c r="B1073" s="13" t="s">
        <v>855</v>
      </c>
      <c r="C1073" s="62">
        <v>51.171799999999998</v>
      </c>
      <c r="D1073" s="62">
        <v>29.8368</v>
      </c>
      <c r="E1073" s="62">
        <v>0.57589999999999997</v>
      </c>
      <c r="F1073" s="62">
        <v>13.650600000000001</v>
      </c>
      <c r="G1073" s="62">
        <v>3.702</v>
      </c>
      <c r="H1073" s="61">
        <v>0.19939999999999999</v>
      </c>
      <c r="I1073" s="60"/>
      <c r="J1073" s="60">
        <v>99.214299999999994</v>
      </c>
      <c r="L1073" s="60">
        <v>1.1532607331628524</v>
      </c>
      <c r="M1073" s="60">
        <v>32.540682825009966</v>
      </c>
      <c r="N1073" s="60">
        <v>66.306056441827181</v>
      </c>
      <c r="S1073"/>
      <c r="T1073"/>
      <c r="U1073"/>
    </row>
    <row r="1074" spans="1:21" x14ac:dyDescent="0.25">
      <c r="A1074" t="s">
        <v>750</v>
      </c>
      <c r="B1074" s="13" t="s">
        <v>855</v>
      </c>
      <c r="C1074" s="62">
        <v>51.537500000000001</v>
      </c>
      <c r="D1074" s="62">
        <v>29.834499999999998</v>
      </c>
      <c r="E1074" s="62">
        <v>0.54159999999999997</v>
      </c>
      <c r="F1074" s="62">
        <v>13.825900000000001</v>
      </c>
      <c r="G1074" s="62">
        <v>3.8635999999999999</v>
      </c>
      <c r="H1074" s="61">
        <v>0.19689999999999999</v>
      </c>
      <c r="I1074" s="60"/>
      <c r="J1074" s="60">
        <v>99.856899999999996</v>
      </c>
      <c r="L1074" s="60">
        <v>1.1136606315876711</v>
      </c>
      <c r="M1074" s="60">
        <v>33.211401647639079</v>
      </c>
      <c r="N1074" s="60">
        <v>65.674937720773258</v>
      </c>
      <c r="S1074"/>
      <c r="T1074"/>
      <c r="U1074"/>
    </row>
    <row r="1075" spans="1:21" x14ac:dyDescent="0.25">
      <c r="A1075" t="s">
        <v>750</v>
      </c>
      <c r="B1075" s="13" t="s">
        <v>855</v>
      </c>
      <c r="C1075" s="62">
        <v>51.304600000000001</v>
      </c>
      <c r="D1075" s="62">
        <v>29.653400000000001</v>
      </c>
      <c r="E1075" s="62">
        <v>0.62439999999999996</v>
      </c>
      <c r="F1075" s="62">
        <v>13.8445</v>
      </c>
      <c r="G1075" s="62">
        <v>3.8565</v>
      </c>
      <c r="H1075" s="61">
        <v>0.16689999999999999</v>
      </c>
      <c r="I1075" s="60"/>
      <c r="J1075" s="60">
        <v>99.507199999999997</v>
      </c>
      <c r="L1075" s="60">
        <v>0.9453272590442281</v>
      </c>
      <c r="M1075" s="60">
        <v>33.197629706057498</v>
      </c>
      <c r="N1075" s="60">
        <v>65.857043034898268</v>
      </c>
      <c r="S1075"/>
      <c r="T1075"/>
      <c r="U1075"/>
    </row>
    <row r="1076" spans="1:21" x14ac:dyDescent="0.25">
      <c r="A1076" t="s">
        <v>750</v>
      </c>
      <c r="B1076" s="13" t="s">
        <v>855</v>
      </c>
      <c r="C1076" s="62">
        <v>51.608600000000003</v>
      </c>
      <c r="D1076" s="62">
        <v>29.246099999999998</v>
      </c>
      <c r="E1076" s="62">
        <v>0.62819999999999998</v>
      </c>
      <c r="F1076" s="62">
        <v>13.4552</v>
      </c>
      <c r="G1076" s="62">
        <v>3.8660999999999999</v>
      </c>
      <c r="H1076" s="61">
        <v>0.22040000000000001</v>
      </c>
      <c r="I1076" s="60"/>
      <c r="J1076" s="60">
        <v>99.105599999999995</v>
      </c>
      <c r="L1076" s="60">
        <v>1.266928787186461</v>
      </c>
      <c r="M1076" s="60">
        <v>33.775484964815519</v>
      </c>
      <c r="N1076" s="60">
        <v>64.957586247998023</v>
      </c>
      <c r="S1076"/>
      <c r="T1076"/>
      <c r="U1076"/>
    </row>
    <row r="1077" spans="1:21" x14ac:dyDescent="0.25">
      <c r="A1077" t="s">
        <v>750</v>
      </c>
      <c r="B1077" s="13" t="s">
        <v>855</v>
      </c>
      <c r="C1077" s="62">
        <v>52.427500000000002</v>
      </c>
      <c r="D1077" s="62">
        <v>28.999700000000001</v>
      </c>
      <c r="E1077" s="62">
        <v>0.59430000000000005</v>
      </c>
      <c r="F1077" s="62">
        <v>12.9336</v>
      </c>
      <c r="G1077" s="62">
        <v>4.3202999999999996</v>
      </c>
      <c r="H1077" s="61">
        <v>0.2213</v>
      </c>
      <c r="I1077" s="60"/>
      <c r="J1077" s="60">
        <v>99.561199999999999</v>
      </c>
      <c r="L1077" s="60">
        <v>1.2538575814212749</v>
      </c>
      <c r="M1077" s="60">
        <v>37.202197807631265</v>
      </c>
      <c r="N1077" s="60">
        <v>61.543944610947456</v>
      </c>
      <c r="S1077"/>
      <c r="T1077"/>
      <c r="U1077"/>
    </row>
    <row r="1078" spans="1:21" x14ac:dyDescent="0.25">
      <c r="A1078" t="s">
        <v>750</v>
      </c>
      <c r="B1078" s="13" t="s">
        <v>855</v>
      </c>
      <c r="C1078" s="62">
        <v>52.690300000000001</v>
      </c>
      <c r="D1078" s="62">
        <v>28.5181</v>
      </c>
      <c r="E1078" s="62">
        <v>0.54979999999999996</v>
      </c>
      <c r="F1078" s="62">
        <v>12.9884</v>
      </c>
      <c r="G1078" s="62">
        <v>4.2478999999999996</v>
      </c>
      <c r="H1078" s="61">
        <v>0.23910000000000001</v>
      </c>
      <c r="I1078" s="60"/>
      <c r="J1078" s="60">
        <v>99.288700000000006</v>
      </c>
      <c r="L1078" s="60">
        <v>1.3582663539667295</v>
      </c>
      <c r="M1078" s="60">
        <v>36.674782530755344</v>
      </c>
      <c r="N1078" s="60">
        <v>61.966951115277922</v>
      </c>
      <c r="S1078"/>
      <c r="T1078"/>
      <c r="U1078"/>
    </row>
    <row r="1079" spans="1:21" x14ac:dyDescent="0.25">
      <c r="A1079" t="s">
        <v>750</v>
      </c>
      <c r="B1079" s="13" t="s">
        <v>855</v>
      </c>
      <c r="C1079" s="62">
        <v>52.727600000000002</v>
      </c>
      <c r="D1079" s="62">
        <v>28.579799999999999</v>
      </c>
      <c r="E1079" s="62">
        <v>0.53800000000000003</v>
      </c>
      <c r="F1079" s="62">
        <v>12.637</v>
      </c>
      <c r="G1079" s="62">
        <v>4.3232999999999997</v>
      </c>
      <c r="H1079" s="61">
        <v>0.2676</v>
      </c>
      <c r="I1079" s="60"/>
      <c r="J1079" s="60">
        <v>99.100499999999997</v>
      </c>
      <c r="L1079" s="60">
        <v>1.5334106631187792</v>
      </c>
      <c r="M1079" s="60">
        <v>37.650924013106348</v>
      </c>
      <c r="N1079" s="60">
        <v>60.81566532377488</v>
      </c>
      <c r="S1079"/>
      <c r="T1079"/>
      <c r="U1079"/>
    </row>
    <row r="1080" spans="1:21" x14ac:dyDescent="0.25">
      <c r="A1080" t="s">
        <v>750</v>
      </c>
      <c r="B1080" s="13" t="s">
        <v>855</v>
      </c>
      <c r="C1080" s="62">
        <v>52.929600000000001</v>
      </c>
      <c r="D1080" s="62">
        <v>28.134399999999999</v>
      </c>
      <c r="E1080" s="62">
        <v>0.63649999999999995</v>
      </c>
      <c r="F1080" s="62">
        <v>12.2988</v>
      </c>
      <c r="G1080" s="62">
        <v>4.5808</v>
      </c>
      <c r="H1080" s="61">
        <v>0.2462</v>
      </c>
      <c r="I1080" s="60"/>
      <c r="J1080" s="60">
        <v>98.847899999999996</v>
      </c>
      <c r="L1080" s="60">
        <v>1.4038722652234759</v>
      </c>
      <c r="M1080" s="60">
        <v>39.698013264114593</v>
      </c>
      <c r="N1080" s="60">
        <v>58.89811447066193</v>
      </c>
      <c r="S1080"/>
      <c r="T1080"/>
      <c r="U1080"/>
    </row>
    <row r="1081" spans="1:21" x14ac:dyDescent="0.25">
      <c r="A1081" t="s">
        <v>750</v>
      </c>
      <c r="B1081" s="13" t="s">
        <v>855</v>
      </c>
      <c r="C1081" s="62">
        <v>56.156199999999998</v>
      </c>
      <c r="D1081" s="62">
        <v>26.899000000000001</v>
      </c>
      <c r="E1081" s="62">
        <v>0.6673</v>
      </c>
      <c r="F1081" s="62">
        <v>9.7347000000000001</v>
      </c>
      <c r="G1081" s="62">
        <v>6.1521999999999997</v>
      </c>
      <c r="H1081" s="61">
        <v>0.33929999999999999</v>
      </c>
      <c r="I1081" s="60"/>
      <c r="J1081" s="60">
        <v>100.0257</v>
      </c>
      <c r="L1081" s="60">
        <v>1.8992354675252583</v>
      </c>
      <c r="M1081" s="60">
        <v>52.3375385621936</v>
      </c>
      <c r="N1081" s="60">
        <v>45.763225970281162</v>
      </c>
      <c r="S1081"/>
      <c r="T1081"/>
      <c r="U1081"/>
    </row>
    <row r="1082" spans="1:21" x14ac:dyDescent="0.25">
      <c r="A1082" t="s">
        <v>750</v>
      </c>
      <c r="B1082" s="13" t="s">
        <v>855</v>
      </c>
      <c r="C1082" s="62">
        <v>60.837000000000003</v>
      </c>
      <c r="D1082" s="62">
        <v>23.5733</v>
      </c>
      <c r="E1082" s="62">
        <v>0.56899999999999995</v>
      </c>
      <c r="F1082" s="62">
        <v>5.6372999999999998</v>
      </c>
      <c r="G1082" s="62">
        <v>8.4421999999999997</v>
      </c>
      <c r="H1082" s="61">
        <v>0.51980000000000004</v>
      </c>
      <c r="I1082" s="60"/>
      <c r="J1082" s="60">
        <v>99.595799999999997</v>
      </c>
      <c r="L1082" s="60">
        <v>2.8742438540709085</v>
      </c>
      <c r="M1082" s="60">
        <v>70.946482637149415</v>
      </c>
      <c r="N1082" s="60">
        <v>26.179273508779676</v>
      </c>
      <c r="S1082"/>
      <c r="T1082"/>
      <c r="U1082"/>
    </row>
    <row r="1083" spans="1:21" x14ac:dyDescent="0.25">
      <c r="A1083" t="s">
        <v>750</v>
      </c>
      <c r="B1083" s="13" t="s">
        <v>852</v>
      </c>
      <c r="C1083" s="62">
        <v>51.139499999999998</v>
      </c>
      <c r="D1083" s="62">
        <v>29.188600000000001</v>
      </c>
      <c r="E1083" s="62">
        <v>0.62260000000000004</v>
      </c>
      <c r="F1083" s="62">
        <v>13.3917</v>
      </c>
      <c r="G1083" s="62">
        <v>3.9409000000000001</v>
      </c>
      <c r="H1083" s="61">
        <v>0.1898</v>
      </c>
      <c r="I1083" s="60"/>
      <c r="J1083" s="60">
        <v>98.532700000000006</v>
      </c>
      <c r="L1083" s="60">
        <v>1.0891676347955126</v>
      </c>
      <c r="M1083" s="60">
        <v>34.370181890888176</v>
      </c>
      <c r="N1083" s="60">
        <v>64.540650474316337</v>
      </c>
      <c r="S1083"/>
      <c r="T1083"/>
      <c r="U1083"/>
    </row>
    <row r="1084" spans="1:21" x14ac:dyDescent="0.25">
      <c r="A1084" t="s">
        <v>750</v>
      </c>
      <c r="B1084" s="13" t="s">
        <v>852</v>
      </c>
      <c r="C1084" s="62">
        <v>52.207000000000001</v>
      </c>
      <c r="D1084" s="62">
        <v>29.261500000000002</v>
      </c>
      <c r="E1084" s="62">
        <v>0.60750000000000004</v>
      </c>
      <c r="F1084" s="62">
        <v>12.7334</v>
      </c>
      <c r="G1084" s="62">
        <v>4.1528</v>
      </c>
      <c r="H1084" s="61">
        <v>0.24340000000000001</v>
      </c>
      <c r="I1084" s="60"/>
      <c r="J1084" s="60">
        <v>99.254400000000004</v>
      </c>
      <c r="L1084" s="60">
        <v>1.4111021787148816</v>
      </c>
      <c r="M1084" s="60">
        <v>36.590369957335291</v>
      </c>
      <c r="N1084" s="60">
        <v>61.998527863949825</v>
      </c>
      <c r="S1084"/>
      <c r="T1084"/>
      <c r="U1084"/>
    </row>
    <row r="1085" spans="1:21" x14ac:dyDescent="0.25">
      <c r="A1085" t="s">
        <v>750</v>
      </c>
      <c r="B1085" s="13" t="s">
        <v>852</v>
      </c>
      <c r="C1085" s="62">
        <v>54.083799999999997</v>
      </c>
      <c r="D1085" s="62">
        <v>27.811399999999999</v>
      </c>
      <c r="E1085" s="62">
        <v>0.622</v>
      </c>
      <c r="F1085" s="62">
        <v>11.665800000000001</v>
      </c>
      <c r="G1085" s="62">
        <v>5.0349000000000004</v>
      </c>
      <c r="H1085" s="61">
        <v>0.28789999999999999</v>
      </c>
      <c r="I1085" s="60"/>
      <c r="J1085" s="60">
        <v>99.573400000000007</v>
      </c>
      <c r="L1085" s="60">
        <v>1.6231213019939925</v>
      </c>
      <c r="M1085" s="60">
        <v>43.14078646462665</v>
      </c>
      <c r="N1085" s="60">
        <v>55.236092233379352</v>
      </c>
      <c r="S1085"/>
      <c r="T1085"/>
      <c r="U1085"/>
    </row>
    <row r="1086" spans="1:21" x14ac:dyDescent="0.25">
      <c r="A1086" t="s">
        <v>750</v>
      </c>
      <c r="B1086" s="13" t="s">
        <v>852</v>
      </c>
      <c r="C1086" s="62">
        <v>54.437399999999997</v>
      </c>
      <c r="D1086" s="62">
        <v>27.014199999999999</v>
      </c>
      <c r="E1086" s="62">
        <v>0.67249999999999999</v>
      </c>
      <c r="F1086" s="62">
        <v>10.8705</v>
      </c>
      <c r="G1086" s="62">
        <v>5.2850000000000001</v>
      </c>
      <c r="H1086" s="61">
        <v>0.36130000000000001</v>
      </c>
      <c r="I1086" s="60"/>
      <c r="J1086" s="60">
        <v>98.739699999999999</v>
      </c>
      <c r="L1086" s="60">
        <v>2.0618610491684053</v>
      </c>
      <c r="M1086" s="60">
        <v>45.837858610367491</v>
      </c>
      <c r="N1086" s="60">
        <v>52.100280340464103</v>
      </c>
      <c r="S1086"/>
      <c r="T1086"/>
      <c r="U1086"/>
    </row>
    <row r="1087" spans="1:21" x14ac:dyDescent="0.25">
      <c r="A1087" t="s">
        <v>750</v>
      </c>
      <c r="B1087" s="13" t="s">
        <v>852</v>
      </c>
      <c r="C1087" s="62">
        <v>55.936300000000003</v>
      </c>
      <c r="D1087" s="62">
        <v>27.017800000000001</v>
      </c>
      <c r="E1087" s="62">
        <v>0.69259999999999999</v>
      </c>
      <c r="F1087" s="62">
        <v>10.0953</v>
      </c>
      <c r="G1087" s="62">
        <v>5.8277999999999999</v>
      </c>
      <c r="H1087" s="61">
        <v>0.3483</v>
      </c>
      <c r="I1087" s="60"/>
      <c r="J1087" s="60">
        <v>100.0384</v>
      </c>
      <c r="L1087" s="60">
        <v>1.9695874104601476</v>
      </c>
      <c r="M1087" s="60">
        <v>50.085766033104392</v>
      </c>
      <c r="N1087" s="60">
        <v>47.944646556435465</v>
      </c>
      <c r="S1087"/>
      <c r="T1087"/>
      <c r="U1087"/>
    </row>
    <row r="1088" spans="1:21" x14ac:dyDescent="0.25">
      <c r="A1088" t="s">
        <v>750</v>
      </c>
      <c r="B1088" s="13" t="s">
        <v>852</v>
      </c>
      <c r="C1088" s="62">
        <v>58.904600000000002</v>
      </c>
      <c r="D1088" s="62">
        <v>24.901299999999999</v>
      </c>
      <c r="E1088" s="62">
        <v>0.67110000000000003</v>
      </c>
      <c r="F1088" s="62">
        <v>7.6189</v>
      </c>
      <c r="G1088" s="62">
        <v>7.5046999999999997</v>
      </c>
      <c r="H1088" s="61">
        <v>0.40960000000000002</v>
      </c>
      <c r="I1088" s="60"/>
      <c r="J1088" s="60">
        <v>100.13930000000001</v>
      </c>
      <c r="L1088" s="60">
        <v>2.2488225689147541</v>
      </c>
      <c r="M1088" s="60">
        <v>62.620491987122747</v>
      </c>
      <c r="N1088" s="60">
        <v>35.130685443962484</v>
      </c>
      <c r="S1088"/>
      <c r="T1088"/>
      <c r="U1088"/>
    </row>
    <row r="1089" spans="1:21" x14ac:dyDescent="0.25">
      <c r="A1089" t="s">
        <v>750</v>
      </c>
      <c r="B1089" s="13" t="s">
        <v>856</v>
      </c>
      <c r="C1089" s="62">
        <v>47.268799999999999</v>
      </c>
      <c r="D1089" s="62">
        <v>32.572200000000002</v>
      </c>
      <c r="E1089" s="62">
        <v>0.47399999999999998</v>
      </c>
      <c r="F1089" s="62">
        <v>16.8261</v>
      </c>
      <c r="G1089" s="62">
        <v>1.9717</v>
      </c>
      <c r="H1089" s="61">
        <v>6.9000000000000006E-2</v>
      </c>
      <c r="I1089" s="60"/>
      <c r="J1089" s="60">
        <v>99.173699999999997</v>
      </c>
      <c r="L1089" s="60">
        <v>0.40123476678412273</v>
      </c>
      <c r="M1089" s="60">
        <v>17.425217164109796</v>
      </c>
      <c r="N1089" s="60">
        <v>82.173548069106062</v>
      </c>
      <c r="S1089"/>
      <c r="T1089"/>
      <c r="U1089"/>
    </row>
    <row r="1090" spans="1:21" x14ac:dyDescent="0.25">
      <c r="A1090" t="s">
        <v>750</v>
      </c>
      <c r="B1090" s="13" t="s">
        <v>856</v>
      </c>
      <c r="C1090" s="62">
        <v>47.356999999999999</v>
      </c>
      <c r="D1090" s="62">
        <v>32.646000000000001</v>
      </c>
      <c r="E1090" s="62">
        <v>0.55259999999999998</v>
      </c>
      <c r="F1090" s="62">
        <v>16.932200000000002</v>
      </c>
      <c r="G1090" s="62">
        <v>1.9872000000000001</v>
      </c>
      <c r="H1090" s="61">
        <v>8.2400000000000001E-2</v>
      </c>
      <c r="I1090" s="60"/>
      <c r="J1090" s="60">
        <v>99.573599999999999</v>
      </c>
      <c r="L1090" s="60">
        <v>0.47566876126117746</v>
      </c>
      <c r="M1090" s="60">
        <v>17.434395501517752</v>
      </c>
      <c r="N1090" s="60">
        <v>82.089935737221055</v>
      </c>
      <c r="S1090"/>
      <c r="T1090"/>
      <c r="U1090"/>
    </row>
    <row r="1091" spans="1:21" x14ac:dyDescent="0.25">
      <c r="A1091" t="s">
        <v>750</v>
      </c>
      <c r="B1091" s="13" t="s">
        <v>856</v>
      </c>
      <c r="C1091" s="62">
        <v>48.758800000000001</v>
      </c>
      <c r="D1091" s="62">
        <v>31.610299999999999</v>
      </c>
      <c r="E1091" s="62">
        <v>0.5101</v>
      </c>
      <c r="F1091" s="62">
        <v>16.044599999999999</v>
      </c>
      <c r="G1091" s="62">
        <v>2.5874000000000001</v>
      </c>
      <c r="H1091" s="61">
        <v>0.13389999999999999</v>
      </c>
      <c r="I1091" s="60"/>
      <c r="J1091" s="60">
        <v>99.674000000000007</v>
      </c>
      <c r="L1091" s="60">
        <v>0.76334486444533733</v>
      </c>
      <c r="M1091" s="60">
        <v>22.417732422032934</v>
      </c>
      <c r="N1091" s="60">
        <v>76.818922713521715</v>
      </c>
      <c r="S1091"/>
      <c r="T1091"/>
      <c r="U1091"/>
    </row>
    <row r="1092" spans="1:21" x14ac:dyDescent="0.25">
      <c r="A1092" t="s">
        <v>750</v>
      </c>
      <c r="B1092" s="13" t="s">
        <v>856</v>
      </c>
      <c r="C1092" s="62">
        <v>50.9054</v>
      </c>
      <c r="D1092" s="62">
        <v>30.3918</v>
      </c>
      <c r="E1092" s="62">
        <v>0.47220000000000001</v>
      </c>
      <c r="F1092" s="62">
        <v>14.491300000000001</v>
      </c>
      <c r="G1092" s="62">
        <v>3.4834999999999998</v>
      </c>
      <c r="H1092" s="61">
        <v>0.17810000000000001</v>
      </c>
      <c r="I1092" s="60"/>
      <c r="J1092" s="60">
        <v>99.995000000000005</v>
      </c>
      <c r="L1092" s="60">
        <v>1.0094777580447531</v>
      </c>
      <c r="M1092" s="60">
        <v>30.007965104348077</v>
      </c>
      <c r="N1092" s="60">
        <v>68.982557137607188</v>
      </c>
      <c r="S1092"/>
      <c r="T1092"/>
      <c r="U1092"/>
    </row>
    <row r="1093" spans="1:21" x14ac:dyDescent="0.25">
      <c r="A1093" t="s">
        <v>750</v>
      </c>
      <c r="B1093" s="13" t="s">
        <v>856</v>
      </c>
      <c r="C1093" s="62">
        <v>51.630400000000002</v>
      </c>
      <c r="D1093" s="62">
        <v>29.61</v>
      </c>
      <c r="E1093" s="62">
        <v>0.53080000000000005</v>
      </c>
      <c r="F1093" s="62">
        <v>13.751799999999999</v>
      </c>
      <c r="G1093" s="62">
        <v>3.8237000000000001</v>
      </c>
      <c r="H1093" s="61">
        <v>0.21460000000000001</v>
      </c>
      <c r="I1093" s="60"/>
      <c r="J1093" s="60">
        <v>99.605900000000005</v>
      </c>
      <c r="L1093" s="60">
        <v>1.2210346854467118</v>
      </c>
      <c r="M1093" s="60">
        <v>33.065111424780689</v>
      </c>
      <c r="N1093" s="60">
        <v>65.713853889772594</v>
      </c>
      <c r="S1093"/>
      <c r="T1093"/>
      <c r="U1093"/>
    </row>
    <row r="1094" spans="1:21" x14ac:dyDescent="0.25">
      <c r="A1094" t="s">
        <v>750</v>
      </c>
      <c r="B1094" s="13" t="s">
        <v>856</v>
      </c>
      <c r="C1094" s="62">
        <v>51.357900000000001</v>
      </c>
      <c r="D1094" s="62">
        <v>29.5532</v>
      </c>
      <c r="E1094" s="62">
        <v>0.56920000000000004</v>
      </c>
      <c r="F1094" s="62">
        <v>13.513500000000001</v>
      </c>
      <c r="G1094" s="62">
        <v>3.9167000000000001</v>
      </c>
      <c r="H1094" s="61">
        <v>0.18640000000000001</v>
      </c>
      <c r="I1094" s="60"/>
      <c r="J1094" s="60">
        <v>99.129599999999996</v>
      </c>
      <c r="L1094" s="60">
        <v>1.0658575826077143</v>
      </c>
      <c r="M1094" s="60">
        <v>34.037799467031029</v>
      </c>
      <c r="N1094" s="60">
        <v>64.896342950361259</v>
      </c>
      <c r="S1094"/>
      <c r="T1094"/>
      <c r="U1094"/>
    </row>
    <row r="1095" spans="1:21" x14ac:dyDescent="0.25">
      <c r="A1095" t="s">
        <v>750</v>
      </c>
      <c r="B1095" s="13" t="s">
        <v>856</v>
      </c>
      <c r="C1095" s="62">
        <v>52.333599999999997</v>
      </c>
      <c r="D1095" s="62">
        <v>29.344799999999999</v>
      </c>
      <c r="E1095" s="62">
        <v>0.56710000000000005</v>
      </c>
      <c r="F1095" s="62">
        <v>13.379300000000001</v>
      </c>
      <c r="G1095" s="62">
        <v>3.9098000000000002</v>
      </c>
      <c r="H1095" s="61">
        <v>0.2056</v>
      </c>
      <c r="I1095" s="60"/>
      <c r="J1095" s="60">
        <v>99.7774</v>
      </c>
      <c r="L1095" s="60">
        <v>1.1826782761429879</v>
      </c>
      <c r="M1095" s="60">
        <v>34.181093143001839</v>
      </c>
      <c r="N1095" s="60">
        <v>64.636228580855175</v>
      </c>
      <c r="S1095"/>
      <c r="T1095"/>
      <c r="U1095"/>
    </row>
    <row r="1096" spans="1:21" x14ac:dyDescent="0.25">
      <c r="A1096" t="s">
        <v>750</v>
      </c>
      <c r="B1096" s="13" t="s">
        <v>856</v>
      </c>
      <c r="C1096" s="62">
        <v>52.271500000000003</v>
      </c>
      <c r="D1096" s="62">
        <v>28.8217</v>
      </c>
      <c r="E1096" s="62">
        <v>0.59740000000000004</v>
      </c>
      <c r="F1096" s="62">
        <v>12.8033</v>
      </c>
      <c r="G1096" s="62">
        <v>4.1403999999999996</v>
      </c>
      <c r="H1096" s="61">
        <v>0.2452</v>
      </c>
      <c r="I1096" s="60"/>
      <c r="J1096" s="60">
        <v>98.9512</v>
      </c>
      <c r="L1096" s="60">
        <v>1.4181125870070705</v>
      </c>
      <c r="M1096" s="60">
        <v>36.393216584316086</v>
      </c>
      <c r="N1096" s="60">
        <v>62.188670828676848</v>
      </c>
      <c r="S1096"/>
      <c r="T1096"/>
      <c r="U1096"/>
    </row>
    <row r="1097" spans="1:21" x14ac:dyDescent="0.25">
      <c r="A1097" t="s">
        <v>750</v>
      </c>
      <c r="B1097" s="13" t="s">
        <v>856</v>
      </c>
      <c r="C1097" s="62">
        <v>52.807400000000001</v>
      </c>
      <c r="D1097" s="62">
        <v>29.0459</v>
      </c>
      <c r="E1097" s="62">
        <v>0.5796</v>
      </c>
      <c r="F1097" s="62">
        <v>12.7537</v>
      </c>
      <c r="G1097" s="62">
        <v>4.2328999999999999</v>
      </c>
      <c r="H1097" s="61">
        <v>0.25469999999999998</v>
      </c>
      <c r="I1097" s="60"/>
      <c r="J1097" s="60">
        <v>99.794399999999996</v>
      </c>
      <c r="L1097" s="60">
        <v>1.4638761132654543</v>
      </c>
      <c r="M1097" s="60">
        <v>36.974412674071004</v>
      </c>
      <c r="N1097" s="60">
        <v>61.561711212663539</v>
      </c>
      <c r="S1097"/>
      <c r="T1097"/>
      <c r="U1097"/>
    </row>
    <row r="1098" spans="1:21" x14ac:dyDescent="0.25">
      <c r="A1098" t="s">
        <v>750</v>
      </c>
      <c r="B1098" s="13" t="s">
        <v>856</v>
      </c>
      <c r="C1098" s="62">
        <v>53.159799999999997</v>
      </c>
      <c r="D1098" s="62">
        <v>28.913</v>
      </c>
      <c r="E1098" s="62">
        <v>0.58540000000000003</v>
      </c>
      <c r="F1098" s="62">
        <v>12.5183</v>
      </c>
      <c r="G1098" s="62">
        <v>4.5721999999999996</v>
      </c>
      <c r="H1098" s="61">
        <v>0.2319</v>
      </c>
      <c r="I1098" s="60"/>
      <c r="J1098" s="60">
        <v>100.0729</v>
      </c>
      <c r="L1098" s="60">
        <v>1.3106001609770452</v>
      </c>
      <c r="M1098" s="60">
        <v>39.27196064028648</v>
      </c>
      <c r="N1098" s="60">
        <v>59.417439198736453</v>
      </c>
      <c r="S1098"/>
      <c r="T1098"/>
      <c r="U1098"/>
    </row>
    <row r="1099" spans="1:21" x14ac:dyDescent="0.25">
      <c r="H1099" s="61"/>
      <c r="I1099" s="60"/>
      <c r="L1099" s="60"/>
      <c r="M1099" s="60"/>
      <c r="N1099" s="60"/>
      <c r="S1099"/>
      <c r="T1099"/>
      <c r="U1099"/>
    </row>
    <row r="1100" spans="1:21" x14ac:dyDescent="0.25">
      <c r="A1100" t="s">
        <v>857</v>
      </c>
      <c r="B1100" s="13" t="s">
        <v>858</v>
      </c>
      <c r="C1100" s="62">
        <v>51.944400000000002</v>
      </c>
      <c r="D1100" s="62">
        <v>29.044499999999999</v>
      </c>
      <c r="E1100" s="62">
        <v>0.62</v>
      </c>
      <c r="F1100" s="62">
        <v>12.830399999999999</v>
      </c>
      <c r="G1100" s="62">
        <v>4.3826999999999998</v>
      </c>
      <c r="H1100" s="61">
        <v>0.25819999999999999</v>
      </c>
      <c r="I1100" s="60"/>
      <c r="J1100" s="60">
        <v>99.066999999999993</v>
      </c>
      <c r="L1100" s="60">
        <v>1.4592025530476327</v>
      </c>
      <c r="M1100" s="60">
        <v>37.64341216335788</v>
      </c>
      <c r="N1100" s="60">
        <v>60.897385283594495</v>
      </c>
      <c r="S1100"/>
      <c r="T1100"/>
      <c r="U1100"/>
    </row>
    <row r="1101" spans="1:21" x14ac:dyDescent="0.25">
      <c r="A1101" t="s">
        <v>857</v>
      </c>
      <c r="B1101" s="13" t="s">
        <v>858</v>
      </c>
      <c r="C1101" s="62">
        <v>53.872399999999999</v>
      </c>
      <c r="D1101" s="62">
        <v>27.863399999999999</v>
      </c>
      <c r="E1101" s="62">
        <v>0.46820000000000001</v>
      </c>
      <c r="F1101" s="62">
        <v>11.1652</v>
      </c>
      <c r="G1101" s="62">
        <v>5.0749000000000004</v>
      </c>
      <c r="H1101" s="61">
        <v>0.38400000000000001</v>
      </c>
      <c r="I1101" s="60"/>
      <c r="J1101" s="60">
        <v>98.801599999999993</v>
      </c>
      <c r="L1101" s="60">
        <v>2.1975637841746058</v>
      </c>
      <c r="M1101" s="60">
        <v>44.139321205098739</v>
      </c>
      <c r="N1101" s="60">
        <v>53.663115010726649</v>
      </c>
      <c r="S1101"/>
      <c r="T1101"/>
      <c r="U1101"/>
    </row>
    <row r="1102" spans="1:21" x14ac:dyDescent="0.25">
      <c r="A1102" t="s">
        <v>857</v>
      </c>
      <c r="B1102" s="13" t="s">
        <v>858</v>
      </c>
      <c r="C1102" s="62">
        <v>54.061700000000002</v>
      </c>
      <c r="D1102" s="62">
        <v>27.599299999999999</v>
      </c>
      <c r="E1102" s="62">
        <v>0.43440000000000001</v>
      </c>
      <c r="F1102" s="62">
        <v>10.9556</v>
      </c>
      <c r="G1102" s="62">
        <v>5.0922000000000001</v>
      </c>
      <c r="H1102" s="61">
        <v>0.39389999999999997</v>
      </c>
      <c r="I1102" s="60"/>
      <c r="J1102" s="60">
        <v>98.572299999999998</v>
      </c>
      <c r="L1102" s="60">
        <v>2.2724051707804338</v>
      </c>
      <c r="M1102" s="60">
        <v>44.647087839656017</v>
      </c>
      <c r="N1102" s="60">
        <v>53.080506989563546</v>
      </c>
      <c r="S1102"/>
      <c r="T1102"/>
      <c r="U1102"/>
    </row>
    <row r="1103" spans="1:21" x14ac:dyDescent="0.25">
      <c r="A1103" t="s">
        <v>857</v>
      </c>
      <c r="B1103" s="13" t="s">
        <v>858</v>
      </c>
      <c r="C1103" s="62">
        <v>47.720799999999997</v>
      </c>
      <c r="D1103" s="62">
        <v>31.93</v>
      </c>
      <c r="E1103" s="62">
        <v>0.49730000000000002</v>
      </c>
      <c r="F1103" s="62">
        <v>16.362100000000002</v>
      </c>
      <c r="G1103" s="62">
        <v>2.3389000000000002</v>
      </c>
      <c r="H1103" s="61">
        <v>0.1075</v>
      </c>
      <c r="I1103" s="60"/>
      <c r="J1103" s="60">
        <v>98.974199999999996</v>
      </c>
      <c r="L1103" s="60">
        <v>0.61768123388206186</v>
      </c>
      <c r="M1103" s="60">
        <v>20.424690900803778</v>
      </c>
      <c r="N1103" s="60">
        <v>78.957627865314151</v>
      </c>
      <c r="S1103"/>
      <c r="T1103"/>
      <c r="U1103"/>
    </row>
    <row r="1104" spans="1:21" x14ac:dyDescent="0.25">
      <c r="A1104" t="s">
        <v>857</v>
      </c>
      <c r="B1104" s="13" t="s">
        <v>858</v>
      </c>
      <c r="C1104" s="62">
        <v>51.1723</v>
      </c>
      <c r="D1104" s="62">
        <v>29.729500000000002</v>
      </c>
      <c r="E1104" s="62">
        <v>0.52129999999999999</v>
      </c>
      <c r="F1104" s="62">
        <v>13.7346</v>
      </c>
      <c r="G1104" s="62">
        <v>3.8637999999999999</v>
      </c>
      <c r="H1104" s="61">
        <v>0.25850000000000001</v>
      </c>
      <c r="I1104" s="60"/>
      <c r="J1104" s="60">
        <v>99.273399999999995</v>
      </c>
      <c r="L1104" s="60">
        <v>1.4632911624163289</v>
      </c>
      <c r="M1104" s="60">
        <v>33.240897148912723</v>
      </c>
      <c r="N1104" s="60">
        <v>65.295811688670952</v>
      </c>
      <c r="S1104"/>
      <c r="T1104"/>
      <c r="U1104"/>
    </row>
    <row r="1105" spans="1:21" x14ac:dyDescent="0.25">
      <c r="A1105" t="s">
        <v>857</v>
      </c>
      <c r="B1105" s="13" t="s">
        <v>858</v>
      </c>
      <c r="C1105" s="62">
        <v>54.0152</v>
      </c>
      <c r="D1105" s="62">
        <v>26.9786</v>
      </c>
      <c r="E1105" s="62">
        <v>0.90620000000000001</v>
      </c>
      <c r="F1105" s="62">
        <v>10.719200000000001</v>
      </c>
      <c r="G1105" s="62">
        <v>5.1664000000000003</v>
      </c>
      <c r="H1105" s="61">
        <v>0.35920000000000002</v>
      </c>
      <c r="I1105" s="60"/>
      <c r="J1105" s="60">
        <v>98.155900000000003</v>
      </c>
      <c r="L1105" s="60">
        <v>2.0867237193081212</v>
      </c>
      <c r="M1105" s="60">
        <v>45.61467117237801</v>
      </c>
      <c r="N1105" s="60">
        <v>52.298605108313865</v>
      </c>
      <c r="S1105"/>
      <c r="T1105"/>
      <c r="U1105"/>
    </row>
    <row r="1106" spans="1:21" x14ac:dyDescent="0.25">
      <c r="A1106" t="s">
        <v>857</v>
      </c>
      <c r="B1106" s="13" t="s">
        <v>859</v>
      </c>
      <c r="C1106" s="62">
        <v>52.767600000000002</v>
      </c>
      <c r="D1106" s="62">
        <v>28.905100000000001</v>
      </c>
      <c r="E1106" s="62">
        <v>0.42859999999999998</v>
      </c>
      <c r="F1106" s="62">
        <v>12.3809</v>
      </c>
      <c r="G1106" s="62">
        <v>4.4149000000000003</v>
      </c>
      <c r="H1106" s="61">
        <v>0.23230000000000001</v>
      </c>
      <c r="I1106" s="60"/>
      <c r="J1106" s="60">
        <v>99.1096</v>
      </c>
      <c r="L1106" s="60">
        <v>1.3396674934433608</v>
      </c>
      <c r="M1106" s="60">
        <v>38.695153774974287</v>
      </c>
      <c r="N1106" s="60">
        <v>59.965178731582348</v>
      </c>
      <c r="S1106"/>
      <c r="T1106"/>
      <c r="U1106"/>
    </row>
    <row r="1107" spans="1:21" x14ac:dyDescent="0.25">
      <c r="A1107" t="s">
        <v>857</v>
      </c>
      <c r="B1107" s="13" t="s">
        <v>859</v>
      </c>
      <c r="C1107" s="62">
        <v>54.288499999999999</v>
      </c>
      <c r="D1107" s="62">
        <v>27.431699999999999</v>
      </c>
      <c r="E1107" s="62">
        <v>0.4471</v>
      </c>
      <c r="F1107" s="62">
        <v>11.236599999999999</v>
      </c>
      <c r="G1107" s="62">
        <v>5.2826000000000004</v>
      </c>
      <c r="H1107" s="61">
        <v>0.32500000000000001</v>
      </c>
      <c r="I1107" s="60"/>
      <c r="J1107" s="60">
        <v>99.022599999999997</v>
      </c>
      <c r="L1107" s="60">
        <v>1.8268152208698916</v>
      </c>
      <c r="M1107" s="60">
        <v>45.128082814299908</v>
      </c>
      <c r="N1107" s="60">
        <v>53.045101964830202</v>
      </c>
      <c r="S1107"/>
      <c r="T1107"/>
      <c r="U1107"/>
    </row>
    <row r="1108" spans="1:21" x14ac:dyDescent="0.25">
      <c r="A1108" t="s">
        <v>857</v>
      </c>
      <c r="B1108" s="13" t="s">
        <v>859</v>
      </c>
      <c r="C1108" s="62">
        <v>54.439500000000002</v>
      </c>
      <c r="D1108" s="62">
        <v>28.045999999999999</v>
      </c>
      <c r="E1108" s="62">
        <v>0.42330000000000001</v>
      </c>
      <c r="F1108" s="62">
        <v>11.2605</v>
      </c>
      <c r="G1108" s="62">
        <v>5.2183999999999999</v>
      </c>
      <c r="H1108" s="61">
        <v>0.35370000000000001</v>
      </c>
      <c r="I1108" s="60"/>
      <c r="J1108" s="60">
        <v>99.767799999999994</v>
      </c>
      <c r="L1108" s="60">
        <v>1.9936054931736877</v>
      </c>
      <c r="M1108" s="60">
        <v>44.702254166327222</v>
      </c>
      <c r="N1108" s="60">
        <v>53.304140340499082</v>
      </c>
      <c r="S1108"/>
      <c r="T1108"/>
      <c r="U1108"/>
    </row>
    <row r="1109" spans="1:21" x14ac:dyDescent="0.25">
      <c r="A1109" t="s">
        <v>857</v>
      </c>
      <c r="B1109" s="13" t="s">
        <v>859</v>
      </c>
      <c r="C1109" s="62">
        <v>55.082099999999997</v>
      </c>
      <c r="D1109" s="62">
        <v>27.081</v>
      </c>
      <c r="E1109" s="62">
        <v>0.49490000000000001</v>
      </c>
      <c r="F1109" s="62">
        <v>10.2469</v>
      </c>
      <c r="G1109" s="62">
        <v>5.6718999999999999</v>
      </c>
      <c r="H1109" s="61">
        <v>0.31900000000000001</v>
      </c>
      <c r="I1109" s="60"/>
      <c r="J1109" s="60">
        <v>98.869500000000002</v>
      </c>
      <c r="L1109" s="60">
        <v>1.8181828984595594</v>
      </c>
      <c r="M1109" s="60">
        <v>49.131875985129561</v>
      </c>
      <c r="N1109" s="60">
        <v>49.049941116410878</v>
      </c>
      <c r="S1109"/>
      <c r="T1109"/>
      <c r="U1109"/>
    </row>
    <row r="1110" spans="1:21" x14ac:dyDescent="0.25">
      <c r="A1110" t="s">
        <v>857</v>
      </c>
      <c r="B1110" s="13" t="s">
        <v>859</v>
      </c>
      <c r="C1110" s="62">
        <v>54.419499999999999</v>
      </c>
      <c r="D1110" s="62">
        <v>27.158200000000001</v>
      </c>
      <c r="E1110" s="62">
        <v>0.45700000000000002</v>
      </c>
      <c r="F1110" s="62">
        <v>11.0052</v>
      </c>
      <c r="G1110" s="62">
        <v>5.3136000000000001</v>
      </c>
      <c r="H1110" s="61">
        <v>0.32090000000000002</v>
      </c>
      <c r="I1110" s="60"/>
      <c r="J1110" s="60">
        <v>98.687700000000007</v>
      </c>
      <c r="L1110" s="60">
        <v>1.8192437275807427</v>
      </c>
      <c r="M1110" s="60">
        <v>45.782333386383748</v>
      </c>
      <c r="N1110" s="60">
        <v>52.398422886035497</v>
      </c>
      <c r="S1110"/>
      <c r="T1110"/>
      <c r="U1110"/>
    </row>
    <row r="1111" spans="1:21" x14ac:dyDescent="0.25">
      <c r="A1111" t="s">
        <v>857</v>
      </c>
      <c r="B1111" s="13" t="s">
        <v>859</v>
      </c>
      <c r="C1111" s="62">
        <v>50.3384</v>
      </c>
      <c r="D1111" s="62">
        <v>30.2911</v>
      </c>
      <c r="E1111" s="62">
        <v>0.42509999999999998</v>
      </c>
      <c r="F1111" s="62">
        <v>14.2415</v>
      </c>
      <c r="G1111" s="62">
        <v>3.4943</v>
      </c>
      <c r="H1111" s="61">
        <v>0.15659999999999999</v>
      </c>
      <c r="I1111" s="60"/>
      <c r="J1111" s="60">
        <v>98.984399999999994</v>
      </c>
      <c r="L1111" s="60">
        <v>0.89855886783897132</v>
      </c>
      <c r="M1111" s="60">
        <v>30.47213342489442</v>
      </c>
      <c r="N1111" s="60">
        <v>68.629307707266605</v>
      </c>
      <c r="S1111"/>
      <c r="T1111"/>
      <c r="U1111"/>
    </row>
    <row r="1112" spans="1:21" x14ac:dyDescent="0.25">
      <c r="A1112" t="s">
        <v>857</v>
      </c>
      <c r="B1112" s="13" t="s">
        <v>859</v>
      </c>
      <c r="C1112" s="62">
        <v>50.896000000000001</v>
      </c>
      <c r="D1112" s="62">
        <v>29.977</v>
      </c>
      <c r="E1112" s="62">
        <v>0.38919999999999999</v>
      </c>
      <c r="F1112" s="62">
        <v>13.9451</v>
      </c>
      <c r="G1112" s="62">
        <v>3.8340999999999998</v>
      </c>
      <c r="H1112" s="61">
        <v>0.17419999999999999</v>
      </c>
      <c r="I1112" s="60"/>
      <c r="J1112" s="60">
        <v>99.235500000000002</v>
      </c>
      <c r="L1112" s="60">
        <v>0.98345812665080123</v>
      </c>
      <c r="M1112" s="60">
        <v>32.897209061005555</v>
      </c>
      <c r="N1112" s="60">
        <v>66.119332812343643</v>
      </c>
      <c r="S1112"/>
      <c r="T1112"/>
      <c r="U1112"/>
    </row>
    <row r="1113" spans="1:21" x14ac:dyDescent="0.25">
      <c r="A1113" t="s">
        <v>857</v>
      </c>
      <c r="B1113" s="13" t="s">
        <v>859</v>
      </c>
      <c r="C1113" s="62">
        <v>50.734200000000001</v>
      </c>
      <c r="D1113" s="62">
        <v>29.252300000000002</v>
      </c>
      <c r="E1113" s="62">
        <v>0.96099999999999997</v>
      </c>
      <c r="F1113" s="62">
        <v>13.394</v>
      </c>
      <c r="G1113" s="62">
        <v>3.6151</v>
      </c>
      <c r="H1113" s="61">
        <v>0.1895</v>
      </c>
      <c r="I1113" s="60"/>
      <c r="J1113" s="60">
        <v>98.139399999999995</v>
      </c>
      <c r="L1113" s="60">
        <v>1.1191409425912016</v>
      </c>
      <c r="M1113" s="60">
        <v>32.447689783547212</v>
      </c>
      <c r="N1113" s="60">
        <v>66.433169273861594</v>
      </c>
      <c r="S1113"/>
      <c r="T1113"/>
      <c r="U1113"/>
    </row>
    <row r="1114" spans="1:21" x14ac:dyDescent="0.25">
      <c r="A1114" t="s">
        <v>857</v>
      </c>
      <c r="B1114" s="13" t="s">
        <v>859</v>
      </c>
      <c r="C1114" s="62">
        <v>50.0062</v>
      </c>
      <c r="D1114" s="62">
        <v>30.699200000000001</v>
      </c>
      <c r="E1114" s="62">
        <v>0.4627</v>
      </c>
      <c r="F1114" s="62">
        <v>14.5433</v>
      </c>
      <c r="G1114" s="62">
        <v>3.2421000000000002</v>
      </c>
      <c r="H1114" s="61">
        <v>0.14560000000000001</v>
      </c>
      <c r="I1114" s="60"/>
      <c r="J1114" s="60">
        <v>99.092399999999998</v>
      </c>
      <c r="L1114" s="60">
        <v>0.84224765463913154</v>
      </c>
      <c r="M1114" s="60">
        <v>28.503142082914874</v>
      </c>
      <c r="N1114" s="60">
        <v>70.654610262445999</v>
      </c>
      <c r="S1114"/>
      <c r="T1114"/>
      <c r="U1114"/>
    </row>
    <row r="1115" spans="1:21" x14ac:dyDescent="0.25">
      <c r="A1115" t="s">
        <v>857</v>
      </c>
      <c r="B1115" s="13" t="s">
        <v>859</v>
      </c>
      <c r="C1115" s="62">
        <v>49.8962</v>
      </c>
      <c r="D1115" s="62">
        <v>30.336300000000001</v>
      </c>
      <c r="E1115" s="62">
        <v>0.44080000000000003</v>
      </c>
      <c r="F1115" s="62">
        <v>14.707100000000001</v>
      </c>
      <c r="G1115" s="62">
        <v>3.3611</v>
      </c>
      <c r="H1115" s="61">
        <v>0.17749999999999999</v>
      </c>
      <c r="I1115" s="60"/>
      <c r="J1115" s="60">
        <v>98.905799999999999</v>
      </c>
      <c r="L1115" s="60">
        <v>1.0063841417176975</v>
      </c>
      <c r="M1115" s="60">
        <v>28.962414007757896</v>
      </c>
      <c r="N1115" s="60">
        <v>70.031201850524397</v>
      </c>
      <c r="S1115"/>
      <c r="T1115"/>
      <c r="U1115"/>
    </row>
    <row r="1116" spans="1:21" x14ac:dyDescent="0.25">
      <c r="A1116" t="s">
        <v>857</v>
      </c>
      <c r="B1116" s="13" t="s">
        <v>859</v>
      </c>
      <c r="C1116" s="62">
        <v>51.300800000000002</v>
      </c>
      <c r="D1116" s="62">
        <v>29.5427</v>
      </c>
      <c r="E1116" s="62">
        <v>0.3357</v>
      </c>
      <c r="F1116" s="62">
        <v>13.261699999999999</v>
      </c>
      <c r="G1116" s="62">
        <v>4.1714000000000002</v>
      </c>
      <c r="H1116" s="61">
        <v>0.2006</v>
      </c>
      <c r="I1116" s="60"/>
      <c r="J1116" s="60">
        <v>98.848200000000006</v>
      </c>
      <c r="L1116" s="60">
        <v>1.134738194505954</v>
      </c>
      <c r="M1116" s="60">
        <v>35.861997625939438</v>
      </c>
      <c r="N1116" s="60">
        <v>63.003264179554606</v>
      </c>
      <c r="S1116"/>
      <c r="T1116"/>
      <c r="U1116"/>
    </row>
    <row r="1117" spans="1:21" x14ac:dyDescent="0.25">
      <c r="A1117" t="s">
        <v>857</v>
      </c>
      <c r="B1117" s="13" t="s">
        <v>859</v>
      </c>
      <c r="C1117" s="62">
        <v>52.055500000000002</v>
      </c>
      <c r="D1117" s="62">
        <v>29.676100000000002</v>
      </c>
      <c r="E1117" s="62">
        <v>0.45879999999999999</v>
      </c>
      <c r="F1117" s="62">
        <v>13.383800000000001</v>
      </c>
      <c r="G1117" s="62">
        <v>3.9615999999999998</v>
      </c>
      <c r="H1117" s="61">
        <v>0.19570000000000001</v>
      </c>
      <c r="I1117" s="60"/>
      <c r="J1117" s="60">
        <v>99.705100000000002</v>
      </c>
      <c r="L1117" s="60">
        <v>1.1210482015795977</v>
      </c>
      <c r="M1117" s="60">
        <v>34.489903546818482</v>
      </c>
      <c r="N1117" s="60">
        <v>64.389048251601935</v>
      </c>
      <c r="S1117"/>
      <c r="T1117"/>
      <c r="U1117"/>
    </row>
    <row r="1118" spans="1:21" x14ac:dyDescent="0.25">
      <c r="A1118" t="s">
        <v>857</v>
      </c>
      <c r="B1118" s="13" t="s">
        <v>859</v>
      </c>
      <c r="C1118" s="62">
        <v>51.564</v>
      </c>
      <c r="D1118" s="62">
        <v>29.690100000000001</v>
      </c>
      <c r="E1118" s="62">
        <v>0.42120000000000002</v>
      </c>
      <c r="F1118" s="62">
        <v>13.374700000000001</v>
      </c>
      <c r="G1118" s="62">
        <v>4.0303000000000004</v>
      </c>
      <c r="H1118" s="61">
        <v>0.20480000000000001</v>
      </c>
      <c r="I1118" s="60"/>
      <c r="J1118" s="60">
        <v>99.326899999999995</v>
      </c>
      <c r="L1118" s="60">
        <v>1.1661047611942006</v>
      </c>
      <c r="M1118" s="60">
        <v>34.876499341131485</v>
      </c>
      <c r="N1118" s="60">
        <v>63.957395897674317</v>
      </c>
      <c r="S1118"/>
      <c r="T1118"/>
      <c r="U1118"/>
    </row>
    <row r="1119" spans="1:21" x14ac:dyDescent="0.25">
      <c r="A1119" t="s">
        <v>857</v>
      </c>
      <c r="B1119" s="13" t="s">
        <v>859</v>
      </c>
      <c r="C1119" s="62">
        <v>52.082500000000003</v>
      </c>
      <c r="D1119" s="62">
        <v>29.4009</v>
      </c>
      <c r="E1119" s="62">
        <v>0.441</v>
      </c>
      <c r="F1119" s="62">
        <v>13.095700000000001</v>
      </c>
      <c r="G1119" s="62">
        <v>4.1322000000000001</v>
      </c>
      <c r="H1119" s="61">
        <v>0.2243</v>
      </c>
      <c r="I1119" s="60"/>
      <c r="J1119" s="60">
        <v>99.400800000000004</v>
      </c>
      <c r="L1119" s="60">
        <v>1.2815095430500558</v>
      </c>
      <c r="M1119" s="60">
        <v>35.880773813664952</v>
      </c>
      <c r="N1119" s="60">
        <v>62.837716643284978</v>
      </c>
      <c r="S1119"/>
      <c r="T1119"/>
      <c r="U1119"/>
    </row>
    <row r="1120" spans="1:21" x14ac:dyDescent="0.25">
      <c r="A1120" t="s">
        <v>857</v>
      </c>
      <c r="B1120" s="13" t="s">
        <v>859</v>
      </c>
      <c r="C1120" s="62">
        <v>52.494199999999999</v>
      </c>
      <c r="D1120" s="62">
        <v>29.027899999999999</v>
      </c>
      <c r="E1120" s="62">
        <v>0.4153</v>
      </c>
      <c r="F1120" s="62">
        <v>12.599600000000001</v>
      </c>
      <c r="G1120" s="62">
        <v>4.2401</v>
      </c>
      <c r="H1120" s="61">
        <v>0.22819999999999999</v>
      </c>
      <c r="I1120" s="60"/>
      <c r="J1120" s="60">
        <v>98.998699999999999</v>
      </c>
      <c r="L1120" s="60">
        <v>1.3225891172572317</v>
      </c>
      <c r="M1120" s="60">
        <v>37.348511692645822</v>
      </c>
      <c r="N1120" s="60">
        <v>61.328899190096941</v>
      </c>
      <c r="S1120"/>
      <c r="T1120"/>
      <c r="U1120"/>
    </row>
    <row r="1121" spans="1:21" x14ac:dyDescent="0.25">
      <c r="A1121" t="s">
        <v>857</v>
      </c>
      <c r="B1121" s="13" t="s">
        <v>859</v>
      </c>
      <c r="C1121" s="62">
        <v>53.4131</v>
      </c>
      <c r="D1121" s="62">
        <v>28.195699999999999</v>
      </c>
      <c r="E1121" s="62">
        <v>0.43140000000000001</v>
      </c>
      <c r="F1121" s="62">
        <v>11.6007</v>
      </c>
      <c r="G1121" s="62">
        <v>4.7569999999999997</v>
      </c>
      <c r="H1121" s="61">
        <v>0.28539999999999999</v>
      </c>
      <c r="I1121" s="60"/>
      <c r="J1121" s="60">
        <v>98.731700000000004</v>
      </c>
      <c r="L1121" s="60">
        <v>1.6537352023782741</v>
      </c>
      <c r="M1121" s="60">
        <v>41.892188590222702</v>
      </c>
      <c r="N1121" s="60">
        <v>56.454076207399027</v>
      </c>
      <c r="S1121"/>
      <c r="T1121"/>
      <c r="U1121"/>
    </row>
    <row r="1122" spans="1:21" x14ac:dyDescent="0.25">
      <c r="A1122" t="s">
        <v>857</v>
      </c>
      <c r="B1122" s="13" t="s">
        <v>859</v>
      </c>
      <c r="C1122" s="62">
        <v>55.3322</v>
      </c>
      <c r="D1122" s="62">
        <v>27.081600000000002</v>
      </c>
      <c r="E1122" s="62">
        <v>0.40360000000000001</v>
      </c>
      <c r="F1122" s="62">
        <v>10.397</v>
      </c>
      <c r="G1122" s="62">
        <v>5.5858999999999996</v>
      </c>
      <c r="H1122" s="61">
        <v>0.32090000000000002</v>
      </c>
      <c r="I1122" s="60"/>
      <c r="J1122" s="60">
        <v>99.094700000000003</v>
      </c>
      <c r="L1122" s="60">
        <v>1.8292981444481258</v>
      </c>
      <c r="M1122" s="60">
        <v>48.394480203584671</v>
      </c>
      <c r="N1122" s="60">
        <v>49.776221651967191</v>
      </c>
      <c r="S1122"/>
      <c r="T1122"/>
      <c r="U1122"/>
    </row>
    <row r="1123" spans="1:21" x14ac:dyDescent="0.25">
      <c r="A1123" t="s">
        <v>857</v>
      </c>
      <c r="B1123" s="13" t="s">
        <v>859</v>
      </c>
      <c r="C1123" s="62">
        <v>55.191099999999999</v>
      </c>
      <c r="D1123" s="62">
        <v>27.002199999999998</v>
      </c>
      <c r="E1123" s="62">
        <v>0.45340000000000003</v>
      </c>
      <c r="F1123" s="62">
        <v>10.3241</v>
      </c>
      <c r="G1123" s="62">
        <v>5.4516999999999998</v>
      </c>
      <c r="H1123" s="61">
        <v>0.36309999999999998</v>
      </c>
      <c r="I1123" s="60"/>
      <c r="J1123" s="60">
        <v>98.803200000000004</v>
      </c>
      <c r="L1123" s="60">
        <v>2.0965093496181502</v>
      </c>
      <c r="M1123" s="60">
        <v>47.839915067563645</v>
      </c>
      <c r="N1123" s="60">
        <v>50.063575582818196</v>
      </c>
      <c r="S1123"/>
      <c r="T1123"/>
      <c r="U1123"/>
    </row>
    <row r="1124" spans="1:21" x14ac:dyDescent="0.25">
      <c r="A1124" t="s">
        <v>857</v>
      </c>
      <c r="B1124" s="13" t="s">
        <v>859</v>
      </c>
      <c r="C1124" s="62">
        <v>55.166699999999999</v>
      </c>
      <c r="D1124" s="62">
        <v>26.660499999999999</v>
      </c>
      <c r="E1124" s="62">
        <v>0.49309999999999998</v>
      </c>
      <c r="F1124" s="62">
        <v>10.1434</v>
      </c>
      <c r="G1124" s="62">
        <v>5.7213000000000003</v>
      </c>
      <c r="H1124" s="61">
        <v>0.35399999999999998</v>
      </c>
      <c r="I1124" s="60"/>
      <c r="J1124" s="60">
        <v>98.539100000000005</v>
      </c>
      <c r="L1124" s="60">
        <v>2.0150108063102143</v>
      </c>
      <c r="M1124" s="60">
        <v>49.494476441370352</v>
      </c>
      <c r="N1124" s="60">
        <v>48.490512752319432</v>
      </c>
      <c r="S1124"/>
      <c r="T1124"/>
      <c r="U1124"/>
    </row>
    <row r="1125" spans="1:21" x14ac:dyDescent="0.25">
      <c r="A1125" t="s">
        <v>857</v>
      </c>
      <c r="B1125" s="13" t="s">
        <v>860</v>
      </c>
      <c r="C1125" s="62">
        <v>63.499099999999999</v>
      </c>
      <c r="D1125" s="62">
        <v>18.351900000000001</v>
      </c>
      <c r="E1125" s="62">
        <v>0.17879999999999999</v>
      </c>
      <c r="F1125" s="62">
        <v>-1.4E-2</v>
      </c>
      <c r="G1125" s="62">
        <v>5.5E-2</v>
      </c>
      <c r="H1125" s="61">
        <v>16.770399999999999</v>
      </c>
      <c r="I1125" s="60"/>
      <c r="J1125" s="60">
        <v>98.816500000000005</v>
      </c>
      <c r="L1125" s="60">
        <v>99.573503954209897</v>
      </c>
      <c r="M1125" s="60">
        <v>0.4963076328838486</v>
      </c>
      <c r="N1125" s="60"/>
      <c r="S1125"/>
      <c r="T1125"/>
      <c r="U1125"/>
    </row>
    <row r="1126" spans="1:21" x14ac:dyDescent="0.25">
      <c r="A1126" t="s">
        <v>857</v>
      </c>
      <c r="B1126" s="13" t="s">
        <v>860</v>
      </c>
      <c r="C1126" s="62">
        <v>63.799799999999998</v>
      </c>
      <c r="D1126" s="62">
        <v>17.8187</v>
      </c>
      <c r="E1126" s="62">
        <v>0.23180000000000001</v>
      </c>
      <c r="F1126" s="62">
        <v>4.9399999999999999E-2</v>
      </c>
      <c r="G1126" s="62">
        <v>0.42220000000000002</v>
      </c>
      <c r="H1126" s="61">
        <v>15.859500000000001</v>
      </c>
      <c r="I1126" s="60"/>
      <c r="J1126" s="60">
        <v>98.113399999999999</v>
      </c>
      <c r="L1126" s="60">
        <v>95.870371138441001</v>
      </c>
      <c r="M1126" s="60">
        <v>3.8788326492289054</v>
      </c>
      <c r="N1126" s="60">
        <v>0.25079621233009225</v>
      </c>
      <c r="S1126"/>
      <c r="T1126"/>
      <c r="U1126"/>
    </row>
    <row r="1127" spans="1:21" x14ac:dyDescent="0.25">
      <c r="A1127" t="s">
        <v>857</v>
      </c>
      <c r="B1127" s="13" t="s">
        <v>860</v>
      </c>
      <c r="C1127" s="62">
        <v>64.369600000000005</v>
      </c>
      <c r="D1127" s="62">
        <v>17.957799999999999</v>
      </c>
      <c r="E1127" s="62">
        <v>0.19489999999999999</v>
      </c>
      <c r="F1127" s="62">
        <v>9.4E-2</v>
      </c>
      <c r="G1127" s="62">
        <v>1.5736000000000001</v>
      </c>
      <c r="H1127" s="61">
        <v>14.426500000000001</v>
      </c>
      <c r="I1127" s="60"/>
      <c r="J1127" s="60">
        <v>98.606200000000001</v>
      </c>
      <c r="L1127" s="60">
        <v>85.379007195896023</v>
      </c>
      <c r="M1127" s="60">
        <v>14.153777477618609</v>
      </c>
      <c r="N1127" s="60">
        <v>0.46721532648535985</v>
      </c>
      <c r="S1127"/>
      <c r="T1127"/>
      <c r="U1127"/>
    </row>
    <row r="1128" spans="1:21" x14ac:dyDescent="0.25">
      <c r="H1128" s="61"/>
      <c r="I1128" s="60"/>
      <c r="L1128" s="60"/>
      <c r="M1128" s="60"/>
      <c r="N1128" s="60"/>
      <c r="S1128"/>
      <c r="T1128"/>
      <c r="U1128"/>
    </row>
    <row r="1129" spans="1:21" x14ac:dyDescent="0.25">
      <c r="A1129" t="s">
        <v>861</v>
      </c>
      <c r="B1129" s="13" t="s">
        <v>862</v>
      </c>
      <c r="C1129" s="62">
        <v>53.053100000000001</v>
      </c>
      <c r="D1129" s="62">
        <v>28.839600000000001</v>
      </c>
      <c r="E1129" s="62">
        <v>0.48380000000000001</v>
      </c>
      <c r="F1129" s="62">
        <v>12.197900000000001</v>
      </c>
      <c r="G1129" s="62">
        <v>4.5270000000000001</v>
      </c>
      <c r="H1129" s="61">
        <v>0.43890000000000001</v>
      </c>
      <c r="I1129" s="60"/>
      <c r="J1129" s="60">
        <v>99.516199999999998</v>
      </c>
      <c r="L1129" s="60">
        <v>2.4989463618070906</v>
      </c>
      <c r="M1129" s="60">
        <v>39.173262631294975</v>
      </c>
      <c r="N1129" s="60">
        <v>58.327791006897947</v>
      </c>
      <c r="S1129"/>
      <c r="T1129"/>
      <c r="U1129"/>
    </row>
    <row r="1130" spans="1:21" x14ac:dyDescent="0.25">
      <c r="A1130" t="s">
        <v>861</v>
      </c>
      <c r="B1130" s="13" t="s">
        <v>862</v>
      </c>
      <c r="C1130" s="62">
        <v>52.700200000000002</v>
      </c>
      <c r="D1130" s="62">
        <v>29.035399999999999</v>
      </c>
      <c r="E1130" s="62">
        <v>0.52890000000000004</v>
      </c>
      <c r="F1130" s="62">
        <v>12.5075</v>
      </c>
      <c r="G1130" s="62">
        <v>4.2819000000000003</v>
      </c>
      <c r="H1130" s="61">
        <v>0.38169999999999998</v>
      </c>
      <c r="I1130" s="60"/>
      <c r="J1130" s="60">
        <v>99.374300000000005</v>
      </c>
      <c r="L1130" s="60">
        <v>2.1944709512227365</v>
      </c>
      <c r="M1130" s="60">
        <v>37.413823497822776</v>
      </c>
      <c r="N1130" s="60">
        <v>60.391705550954477</v>
      </c>
      <c r="S1130"/>
      <c r="T1130"/>
      <c r="U1130"/>
    </row>
    <row r="1131" spans="1:21" x14ac:dyDescent="0.25">
      <c r="A1131" t="s">
        <v>861</v>
      </c>
      <c r="B1131" s="13" t="s">
        <v>862</v>
      </c>
      <c r="C1131" s="62">
        <v>47.564</v>
      </c>
      <c r="D1131" s="62">
        <v>32.133200000000002</v>
      </c>
      <c r="E1131" s="62">
        <v>0.49299999999999999</v>
      </c>
      <c r="F1131" s="62">
        <v>16.418900000000001</v>
      </c>
      <c r="G1131" s="62">
        <v>2.2246000000000001</v>
      </c>
      <c r="H1131" s="61">
        <v>0.1363</v>
      </c>
      <c r="I1131" s="60"/>
      <c r="J1131" s="60">
        <v>99.009399999999999</v>
      </c>
      <c r="L1131" s="60">
        <v>0.78756134263195521</v>
      </c>
      <c r="M1131" s="60">
        <v>19.535672403950592</v>
      </c>
      <c r="N1131" s="60">
        <v>79.676766253417469</v>
      </c>
      <c r="S1131"/>
      <c r="T1131"/>
      <c r="U1131"/>
    </row>
    <row r="1132" spans="1:21" x14ac:dyDescent="0.25">
      <c r="A1132" t="s">
        <v>861</v>
      </c>
      <c r="B1132" s="13" t="s">
        <v>862</v>
      </c>
      <c r="C1132" s="62">
        <v>52.373800000000003</v>
      </c>
      <c r="D1132" s="62">
        <v>29.149100000000001</v>
      </c>
      <c r="E1132" s="62">
        <v>-6.7100000000000007E-2</v>
      </c>
      <c r="F1132" s="62">
        <v>13.249700000000001</v>
      </c>
      <c r="G1132" s="62">
        <v>4.1388999999999996</v>
      </c>
      <c r="H1132" s="61">
        <v>0.33379999999999999</v>
      </c>
      <c r="I1132" s="60"/>
      <c r="J1132" s="60">
        <v>99.176100000000005</v>
      </c>
      <c r="L1132" s="60">
        <v>1.8803711340187208</v>
      </c>
      <c r="M1132" s="60">
        <v>35.434807108530741</v>
      </c>
      <c r="N1132" s="60">
        <v>62.684821757450536</v>
      </c>
      <c r="S1132"/>
      <c r="T1132"/>
      <c r="U1132"/>
    </row>
    <row r="1133" spans="1:21" x14ac:dyDescent="0.25">
      <c r="A1133" t="s">
        <v>861</v>
      </c>
      <c r="B1133" s="13" t="s">
        <v>862</v>
      </c>
      <c r="C1133" s="62">
        <v>50.685000000000002</v>
      </c>
      <c r="D1133" s="62">
        <v>29.8691</v>
      </c>
      <c r="E1133" s="62">
        <v>0.59989999999999999</v>
      </c>
      <c r="F1133" s="62">
        <v>14.006600000000001</v>
      </c>
      <c r="G1133" s="62">
        <v>3.6301000000000001</v>
      </c>
      <c r="H1133" s="61">
        <v>0.27529999999999999</v>
      </c>
      <c r="I1133" s="60"/>
      <c r="J1133" s="60">
        <v>99.0244</v>
      </c>
      <c r="L1133" s="60">
        <v>1.5681501778308338</v>
      </c>
      <c r="M1133" s="60">
        <v>31.425914553928617</v>
      </c>
      <c r="N1133" s="60">
        <v>67.005935268240535</v>
      </c>
      <c r="S1133"/>
      <c r="T1133"/>
      <c r="U1133"/>
    </row>
    <row r="1134" spans="1:21" x14ac:dyDescent="0.25">
      <c r="A1134" t="s">
        <v>861</v>
      </c>
      <c r="B1134" s="13" t="s">
        <v>862</v>
      </c>
      <c r="C1134" s="62">
        <v>48.941699999999997</v>
      </c>
      <c r="D1134" s="62">
        <v>31.406500000000001</v>
      </c>
      <c r="E1134" s="62">
        <v>0.497</v>
      </c>
      <c r="F1134" s="62">
        <v>15.4899</v>
      </c>
      <c r="G1134" s="62">
        <v>2.7989000000000002</v>
      </c>
      <c r="H1134" s="61">
        <v>0.18090000000000001</v>
      </c>
      <c r="I1134" s="60"/>
      <c r="J1134" s="60">
        <v>99.314899999999994</v>
      </c>
      <c r="L1134" s="60">
        <v>1.0370448871269915</v>
      </c>
      <c r="M1134" s="60">
        <v>24.38564606434732</v>
      </c>
      <c r="N1134" s="60">
        <v>74.577309048525692</v>
      </c>
      <c r="S1134"/>
      <c r="T1134"/>
      <c r="U1134"/>
    </row>
    <row r="1135" spans="1:21" x14ac:dyDescent="0.25">
      <c r="A1135" t="s">
        <v>861</v>
      </c>
      <c r="B1135" s="13" t="s">
        <v>862</v>
      </c>
      <c r="C1135" s="62">
        <v>54.6815</v>
      </c>
      <c r="D1135" s="62">
        <v>28.3187</v>
      </c>
      <c r="E1135" s="62">
        <v>0.41689999999999999</v>
      </c>
      <c r="F1135" s="62">
        <v>11.040100000000001</v>
      </c>
      <c r="G1135" s="62">
        <v>5.7481</v>
      </c>
      <c r="H1135" s="61">
        <v>0.11990000000000001</v>
      </c>
      <c r="I1135" s="60"/>
      <c r="J1135" s="60">
        <v>100.30540000000001</v>
      </c>
      <c r="L1135" s="60">
        <v>0.66141273905616027</v>
      </c>
      <c r="M1135" s="60">
        <v>48.190960613845007</v>
      </c>
      <c r="N1135" s="60">
        <v>51.147626647098846</v>
      </c>
      <c r="S1135"/>
      <c r="T1135"/>
      <c r="U1135"/>
    </row>
    <row r="1136" spans="1:21" x14ac:dyDescent="0.25">
      <c r="A1136" t="s">
        <v>861</v>
      </c>
      <c r="B1136" s="13" t="s">
        <v>862</v>
      </c>
      <c r="C1136" s="62">
        <v>49.1282</v>
      </c>
      <c r="D1136" s="62">
        <v>31.209299999999999</v>
      </c>
      <c r="E1136" s="62">
        <v>0.57020000000000004</v>
      </c>
      <c r="F1136" s="62">
        <v>15.4406</v>
      </c>
      <c r="G1136" s="62">
        <v>2.7715000000000001</v>
      </c>
      <c r="H1136" s="61">
        <v>0.1762</v>
      </c>
      <c r="I1136" s="60"/>
      <c r="J1136" s="60">
        <v>99.295900000000003</v>
      </c>
      <c r="L1136" s="60">
        <v>1.0152079819822881</v>
      </c>
      <c r="M1136" s="60">
        <v>24.269000953833768</v>
      </c>
      <c r="N1136" s="60">
        <v>74.715791064183946</v>
      </c>
      <c r="S1136"/>
      <c r="T1136"/>
      <c r="U1136"/>
    </row>
    <row r="1137" spans="1:21" x14ac:dyDescent="0.25">
      <c r="A1137" t="s">
        <v>861</v>
      </c>
      <c r="B1137" s="13" t="s">
        <v>862</v>
      </c>
      <c r="C1137" s="62">
        <v>49.047899999999998</v>
      </c>
      <c r="D1137" s="62">
        <v>30.732600000000001</v>
      </c>
      <c r="E1137" s="62">
        <v>0.61960000000000004</v>
      </c>
      <c r="F1137" s="62">
        <v>15.2277</v>
      </c>
      <c r="G1137" s="62">
        <v>2.9569000000000001</v>
      </c>
      <c r="H1137" s="61">
        <v>0.17199999999999999</v>
      </c>
      <c r="I1137" s="60"/>
      <c r="J1137" s="60">
        <v>98.772000000000006</v>
      </c>
      <c r="L1137" s="60">
        <v>0.98540125802324274</v>
      </c>
      <c r="M1137" s="60">
        <v>25.745966447923792</v>
      </c>
      <c r="N1137" s="60">
        <v>73.268632294052949</v>
      </c>
      <c r="S1137"/>
      <c r="T1137"/>
      <c r="U1137"/>
    </row>
    <row r="1138" spans="1:21" x14ac:dyDescent="0.25">
      <c r="A1138" t="s">
        <v>861</v>
      </c>
      <c r="B1138" s="13" t="s">
        <v>862</v>
      </c>
      <c r="C1138" s="62">
        <v>48.691499999999998</v>
      </c>
      <c r="D1138" s="62">
        <v>31.314499999999999</v>
      </c>
      <c r="E1138" s="62">
        <v>0.60960000000000003</v>
      </c>
      <c r="F1138" s="62">
        <v>15.309200000000001</v>
      </c>
      <c r="G1138" s="62">
        <v>2.8887999999999998</v>
      </c>
      <c r="H1138" s="61">
        <v>0.17560000000000001</v>
      </c>
      <c r="I1138" s="60"/>
      <c r="J1138" s="60">
        <v>98.995699999999999</v>
      </c>
      <c r="L1138" s="60">
        <v>1.0078419386294803</v>
      </c>
      <c r="M1138" s="60">
        <v>25.198418611688318</v>
      </c>
      <c r="N1138" s="60">
        <v>73.793739449682207</v>
      </c>
      <c r="S1138"/>
      <c r="T1138"/>
      <c r="U1138"/>
    </row>
    <row r="1139" spans="1:21" x14ac:dyDescent="0.25">
      <c r="A1139" t="s">
        <v>861</v>
      </c>
      <c r="B1139" s="13" t="s">
        <v>862</v>
      </c>
      <c r="C1139" s="62">
        <v>49.0261</v>
      </c>
      <c r="D1139" s="62">
        <v>31.3339</v>
      </c>
      <c r="E1139" s="62">
        <v>0.55249999999999999</v>
      </c>
      <c r="F1139" s="62">
        <v>15.370900000000001</v>
      </c>
      <c r="G1139" s="62">
        <v>2.8267000000000002</v>
      </c>
      <c r="H1139" s="61">
        <v>0.22539999999999999</v>
      </c>
      <c r="I1139" s="60"/>
      <c r="J1139" s="60">
        <v>99.344099999999997</v>
      </c>
      <c r="L1139" s="60">
        <v>1.293127764322459</v>
      </c>
      <c r="M1139" s="60">
        <v>24.64649347812302</v>
      </c>
      <c r="N1139" s="60">
        <v>74.060378757554531</v>
      </c>
      <c r="S1139"/>
      <c r="T1139"/>
      <c r="U1139"/>
    </row>
    <row r="1140" spans="1:21" x14ac:dyDescent="0.25">
      <c r="A1140" t="s">
        <v>861</v>
      </c>
      <c r="B1140" s="13" t="s">
        <v>862</v>
      </c>
      <c r="C1140" s="62">
        <v>48.798000000000002</v>
      </c>
      <c r="D1140" s="62">
        <v>31.106300000000001</v>
      </c>
      <c r="E1140" s="62">
        <v>0.56230000000000002</v>
      </c>
      <c r="F1140" s="62">
        <v>15.428000000000001</v>
      </c>
      <c r="G1140" s="62">
        <v>2.9539</v>
      </c>
      <c r="H1140" s="61">
        <v>0.19109999999999999</v>
      </c>
      <c r="I1140" s="60"/>
      <c r="J1140" s="60">
        <v>99.004599999999996</v>
      </c>
      <c r="L1140" s="60">
        <v>1.0834819795091331</v>
      </c>
      <c r="M1140" s="60">
        <v>25.453334825858576</v>
      </c>
      <c r="N1140" s="60">
        <v>73.463183194632293</v>
      </c>
      <c r="S1140"/>
      <c r="T1140"/>
      <c r="U1140"/>
    </row>
    <row r="1141" spans="1:21" x14ac:dyDescent="0.25">
      <c r="A1141" t="s">
        <v>861</v>
      </c>
      <c r="B1141" s="13" t="s">
        <v>862</v>
      </c>
      <c r="C1141" s="62">
        <v>48.647100000000002</v>
      </c>
      <c r="D1141" s="62">
        <v>30.9574</v>
      </c>
      <c r="E1141" s="62">
        <v>0.56610000000000005</v>
      </c>
      <c r="F1141" s="62">
        <v>15.7491</v>
      </c>
      <c r="G1141" s="62">
        <v>2.8206000000000002</v>
      </c>
      <c r="H1141" s="61">
        <v>0.17660000000000001</v>
      </c>
      <c r="I1141" s="60"/>
      <c r="J1141" s="60">
        <v>98.868799999999993</v>
      </c>
      <c r="L1141" s="60">
        <v>0.99829486578380444</v>
      </c>
      <c r="M1141" s="60">
        <v>24.232461759560042</v>
      </c>
      <c r="N1141" s="60">
        <v>74.76924337465617</v>
      </c>
      <c r="S1141"/>
      <c r="T1141"/>
      <c r="U1141"/>
    </row>
    <row r="1142" spans="1:21" x14ac:dyDescent="0.25">
      <c r="A1142" t="s">
        <v>861</v>
      </c>
      <c r="B1142" s="13" t="s">
        <v>862</v>
      </c>
      <c r="C1142" s="62">
        <v>49.2303</v>
      </c>
      <c r="D1142" s="62">
        <v>30.668900000000001</v>
      </c>
      <c r="E1142" s="62">
        <v>0.57820000000000005</v>
      </c>
      <c r="F1142" s="62">
        <v>14.688000000000001</v>
      </c>
      <c r="G1142" s="62">
        <v>3.0996999999999999</v>
      </c>
      <c r="H1142" s="61">
        <v>0.24479999999999999</v>
      </c>
      <c r="I1142" s="60"/>
      <c r="J1142" s="60">
        <v>98.527500000000003</v>
      </c>
      <c r="L1142" s="60">
        <v>1.4157341299220603</v>
      </c>
      <c r="M1142" s="60">
        <v>27.244437643239692</v>
      </c>
      <c r="N1142" s="60">
        <v>71.33982822683825</v>
      </c>
      <c r="S1142"/>
      <c r="T1142"/>
      <c r="U1142"/>
    </row>
    <row r="1143" spans="1:21" x14ac:dyDescent="0.25">
      <c r="A1143" t="s">
        <v>861</v>
      </c>
      <c r="B1143" s="13" t="s">
        <v>862</v>
      </c>
      <c r="C1143" s="62">
        <v>47.490499999999997</v>
      </c>
      <c r="D1143" s="62">
        <v>32.234699999999997</v>
      </c>
      <c r="E1143" s="62">
        <v>0.5877</v>
      </c>
      <c r="F1143" s="62">
        <v>16.5749</v>
      </c>
      <c r="G1143" s="62">
        <v>2.242</v>
      </c>
      <c r="H1143" s="61">
        <v>0.1207</v>
      </c>
      <c r="I1143" s="60"/>
      <c r="J1143" s="60">
        <v>99.244</v>
      </c>
      <c r="L1143" s="60">
        <v>0.69175203611042702</v>
      </c>
      <c r="M1143" s="60">
        <v>19.528400823756627</v>
      </c>
      <c r="N1143" s="60">
        <v>79.779847140132944</v>
      </c>
      <c r="S1143"/>
      <c r="T1143"/>
      <c r="U1143"/>
    </row>
    <row r="1144" spans="1:21" x14ac:dyDescent="0.25">
      <c r="A1144" t="s">
        <v>861</v>
      </c>
      <c r="B1144" s="13" t="s">
        <v>862</v>
      </c>
      <c r="C1144" s="62">
        <v>47.535600000000002</v>
      </c>
      <c r="D1144" s="62">
        <v>31.5824</v>
      </c>
      <c r="E1144" s="62">
        <v>0.55030000000000001</v>
      </c>
      <c r="F1144" s="62">
        <v>16.002800000000001</v>
      </c>
      <c r="G1144" s="62">
        <v>2.6579000000000002</v>
      </c>
      <c r="H1144" s="61">
        <v>0.18360000000000001</v>
      </c>
      <c r="I1144" s="60"/>
      <c r="J1144" s="60">
        <v>98.4756</v>
      </c>
      <c r="L1144" s="60">
        <v>1.039463346254706</v>
      </c>
      <c r="M1144" s="60">
        <v>22.869835260462462</v>
      </c>
      <c r="N1144" s="60">
        <v>76.090701393282828</v>
      </c>
      <c r="S1144"/>
      <c r="T1144"/>
      <c r="U1144"/>
    </row>
    <row r="1145" spans="1:21" x14ac:dyDescent="0.25">
      <c r="A1145" t="s">
        <v>861</v>
      </c>
      <c r="B1145" s="13" t="s">
        <v>862</v>
      </c>
      <c r="C1145" s="62">
        <v>51.059399999999997</v>
      </c>
      <c r="D1145" s="62">
        <v>29.930599999999998</v>
      </c>
      <c r="E1145" s="62">
        <v>0.5585</v>
      </c>
      <c r="F1145" s="62">
        <v>14.0655</v>
      </c>
      <c r="G1145" s="62">
        <v>3.7616999999999998</v>
      </c>
      <c r="H1145" s="61">
        <v>0.309</v>
      </c>
      <c r="I1145" s="60"/>
      <c r="J1145" s="60">
        <v>99.688999999999993</v>
      </c>
      <c r="L1145" s="60">
        <v>1.7321705799110843</v>
      </c>
      <c r="M1145" s="60">
        <v>32.048243515211517</v>
      </c>
      <c r="N1145" s="60">
        <v>66.219585904877391</v>
      </c>
      <c r="S1145"/>
      <c r="T1145"/>
      <c r="U1145"/>
    </row>
    <row r="1146" spans="1:21" x14ac:dyDescent="0.25">
      <c r="A1146" t="s">
        <v>861</v>
      </c>
      <c r="B1146" s="13" t="s">
        <v>862</v>
      </c>
      <c r="C1146" s="62">
        <v>52.305900000000001</v>
      </c>
      <c r="D1146" s="62">
        <v>28.901599999999998</v>
      </c>
      <c r="E1146" s="62">
        <v>0.5746</v>
      </c>
      <c r="F1146" s="62">
        <v>12.6755</v>
      </c>
      <c r="G1146" s="62">
        <v>4.3605999999999998</v>
      </c>
      <c r="H1146" s="61">
        <v>0.4173</v>
      </c>
      <c r="I1146" s="60"/>
      <c r="J1146" s="60">
        <v>99.213800000000006</v>
      </c>
      <c r="L1146" s="60">
        <v>2.3589576558934064</v>
      </c>
      <c r="M1146" s="60">
        <v>37.46328939553608</v>
      </c>
      <c r="N1146" s="60">
        <v>60.177752948570514</v>
      </c>
      <c r="S1146"/>
      <c r="T1146"/>
      <c r="U1146"/>
    </row>
    <row r="1147" spans="1:21" x14ac:dyDescent="0.25">
      <c r="A1147" t="s">
        <v>861</v>
      </c>
      <c r="B1147" s="13" t="s">
        <v>862</v>
      </c>
      <c r="C1147" s="62">
        <v>52.951500000000003</v>
      </c>
      <c r="D1147" s="62">
        <v>28.506799999999998</v>
      </c>
      <c r="E1147" s="62">
        <v>0.54890000000000005</v>
      </c>
      <c r="F1147" s="62">
        <v>12.0535</v>
      </c>
      <c r="G1147" s="62">
        <v>4.7220000000000004</v>
      </c>
      <c r="H1147" s="61">
        <v>0.45040000000000002</v>
      </c>
      <c r="I1147" s="60"/>
      <c r="J1147" s="60">
        <v>99.233199999999997</v>
      </c>
      <c r="L1147" s="60">
        <v>2.5374661362877431</v>
      </c>
      <c r="M1147" s="60">
        <v>40.431118146893681</v>
      </c>
      <c r="N1147" s="60">
        <v>57.031415716818564</v>
      </c>
      <c r="S1147"/>
      <c r="T1147"/>
      <c r="U1147"/>
    </row>
    <row r="1148" spans="1:21" x14ac:dyDescent="0.25">
      <c r="A1148" t="s">
        <v>861</v>
      </c>
      <c r="B1148" s="13" t="s">
        <v>862</v>
      </c>
      <c r="C1148" s="62">
        <v>53.473300000000002</v>
      </c>
      <c r="D1148" s="62">
        <v>27.845199999999998</v>
      </c>
      <c r="E1148" s="62">
        <v>0.63600000000000001</v>
      </c>
      <c r="F1148" s="62">
        <v>11.4716</v>
      </c>
      <c r="G1148" s="62">
        <v>4.9631999999999996</v>
      </c>
      <c r="H1148" s="61">
        <v>0.47460000000000002</v>
      </c>
      <c r="I1148" s="60"/>
      <c r="J1148" s="60">
        <v>98.835400000000007</v>
      </c>
      <c r="L1148" s="60">
        <v>2.6886377665129482</v>
      </c>
      <c r="M1148" s="60">
        <v>42.732099718911776</v>
      </c>
      <c r="N1148" s="60">
        <v>54.579262514575269</v>
      </c>
      <c r="S1148"/>
      <c r="T1148"/>
      <c r="U1148"/>
    </row>
    <row r="1149" spans="1:21" x14ac:dyDescent="0.25">
      <c r="H1149" s="61"/>
      <c r="I1149" s="60"/>
      <c r="L1149" s="60"/>
      <c r="M1149" s="60"/>
      <c r="N1149" s="60"/>
      <c r="S1149"/>
      <c r="T1149"/>
      <c r="U1149"/>
    </row>
    <row r="1150" spans="1:21" x14ac:dyDescent="0.25">
      <c r="A1150" t="s">
        <v>661</v>
      </c>
      <c r="B1150" s="13" t="s">
        <v>863</v>
      </c>
      <c r="C1150" s="62">
        <v>49.8108</v>
      </c>
      <c r="D1150" s="62">
        <v>30.120100000000001</v>
      </c>
      <c r="E1150" s="62">
        <v>0.45529999999999998</v>
      </c>
      <c r="F1150" s="62">
        <v>14.163399999999999</v>
      </c>
      <c r="G1150" s="62">
        <v>3.3715000000000002</v>
      </c>
      <c r="H1150" s="61">
        <v>0.2356</v>
      </c>
      <c r="I1150" s="60"/>
      <c r="J1150" s="60">
        <v>98.210899999999995</v>
      </c>
      <c r="L1150" s="60">
        <v>1.3654264480088492</v>
      </c>
      <c r="M1150" s="60">
        <v>29.69641917997712</v>
      </c>
      <c r="N1150" s="60">
        <v>68.938154372014054</v>
      </c>
      <c r="S1150"/>
      <c r="T1150"/>
      <c r="U1150"/>
    </row>
    <row r="1151" spans="1:21" x14ac:dyDescent="0.25">
      <c r="A1151" t="s">
        <v>661</v>
      </c>
      <c r="B1151" s="13" t="s">
        <v>863</v>
      </c>
      <c r="C1151" s="62">
        <v>50.383600000000001</v>
      </c>
      <c r="D1151" s="62">
        <v>30.5794</v>
      </c>
      <c r="E1151" s="62">
        <v>0.5827</v>
      </c>
      <c r="F1151" s="62">
        <v>14.6942</v>
      </c>
      <c r="G1151" s="62">
        <v>3.1913</v>
      </c>
      <c r="H1151" s="61">
        <v>0.24809999999999999</v>
      </c>
      <c r="I1151" s="60"/>
      <c r="J1151" s="60">
        <v>99.762699999999995</v>
      </c>
      <c r="L1151" s="60">
        <v>1.4226648805024242</v>
      </c>
      <c r="M1151" s="60">
        <v>27.811945834779479</v>
      </c>
      <c r="N1151" s="60">
        <v>70.765389284718111</v>
      </c>
      <c r="S1151"/>
      <c r="T1151"/>
      <c r="U1151"/>
    </row>
    <row r="1152" spans="1:21" x14ac:dyDescent="0.25">
      <c r="A1152" t="s">
        <v>661</v>
      </c>
      <c r="B1152" s="13" t="s">
        <v>863</v>
      </c>
      <c r="C1152" s="62">
        <v>49.177900000000001</v>
      </c>
      <c r="D1152" s="62">
        <v>30.8935</v>
      </c>
      <c r="E1152" s="62">
        <v>0.55220000000000002</v>
      </c>
      <c r="F1152" s="62">
        <v>15.059699999999999</v>
      </c>
      <c r="G1152" s="62">
        <v>2.9946999999999999</v>
      </c>
      <c r="H1152" s="61">
        <v>0.2349</v>
      </c>
      <c r="I1152" s="60"/>
      <c r="J1152" s="60">
        <v>99.033299999999997</v>
      </c>
      <c r="L1152" s="60">
        <v>1.3473615661037546</v>
      </c>
      <c r="M1152" s="60">
        <v>26.106121613727762</v>
      </c>
      <c r="N1152" s="60">
        <v>72.546516820168506</v>
      </c>
      <c r="S1152"/>
      <c r="T1152"/>
      <c r="U1152"/>
    </row>
    <row r="1153" spans="1:21" x14ac:dyDescent="0.25">
      <c r="A1153" t="s">
        <v>661</v>
      </c>
      <c r="B1153" s="13" t="s">
        <v>863</v>
      </c>
      <c r="C1153" s="62">
        <v>49.295000000000002</v>
      </c>
      <c r="D1153" s="62">
        <v>30.768899999999999</v>
      </c>
      <c r="E1153" s="62">
        <v>0.5766</v>
      </c>
      <c r="F1153" s="62">
        <v>15.0128</v>
      </c>
      <c r="G1153" s="62">
        <v>2.9350000000000001</v>
      </c>
      <c r="H1153" s="61">
        <v>0.2356</v>
      </c>
      <c r="I1153" s="60"/>
      <c r="J1153" s="60">
        <v>98.888000000000005</v>
      </c>
      <c r="L1153" s="60">
        <v>1.3614836070970371</v>
      </c>
      <c r="M1153" s="60">
        <v>25.777045151049453</v>
      </c>
      <c r="N1153" s="60">
        <v>72.861471241853508</v>
      </c>
      <c r="S1153"/>
      <c r="T1153"/>
      <c r="U1153"/>
    </row>
    <row r="1154" spans="1:21" x14ac:dyDescent="0.25">
      <c r="A1154" t="s">
        <v>661</v>
      </c>
      <c r="B1154" s="13" t="s">
        <v>863</v>
      </c>
      <c r="C1154" s="62">
        <v>49.067300000000003</v>
      </c>
      <c r="D1154" s="62">
        <v>30.420500000000001</v>
      </c>
      <c r="E1154" s="62">
        <v>0.5544</v>
      </c>
      <c r="F1154" s="62">
        <v>15.2012</v>
      </c>
      <c r="G1154" s="62">
        <v>2.8614000000000002</v>
      </c>
      <c r="H1154" s="61">
        <v>0.21840000000000001</v>
      </c>
      <c r="I1154" s="60"/>
      <c r="J1154" s="60">
        <v>98.406499999999994</v>
      </c>
      <c r="L1154" s="60">
        <v>1.2599645431992834</v>
      </c>
      <c r="M1154" s="60">
        <v>25.088353406759691</v>
      </c>
      <c r="N1154" s="60">
        <v>73.651682050041046</v>
      </c>
      <c r="S1154"/>
      <c r="T1154"/>
      <c r="U1154"/>
    </row>
    <row r="1155" spans="1:21" x14ac:dyDescent="0.25">
      <c r="A1155" t="s">
        <v>661</v>
      </c>
      <c r="B1155" s="13" t="s">
        <v>863</v>
      </c>
      <c r="C1155" s="62">
        <v>48.667499999999997</v>
      </c>
      <c r="D1155" s="62">
        <v>30.938199999999998</v>
      </c>
      <c r="E1155" s="62">
        <v>0.62070000000000003</v>
      </c>
      <c r="F1155" s="62">
        <v>15.145799999999999</v>
      </c>
      <c r="G1155" s="62">
        <v>2.8035999999999999</v>
      </c>
      <c r="H1155" s="61">
        <v>0.20069999999999999</v>
      </c>
      <c r="I1155" s="60"/>
      <c r="J1155" s="60">
        <v>98.417100000000005</v>
      </c>
      <c r="L1155" s="60">
        <v>1.1680999435241282</v>
      </c>
      <c r="M1155" s="60">
        <v>24.799137578307899</v>
      </c>
      <c r="N1155" s="60">
        <v>74.032762478167967</v>
      </c>
      <c r="S1155"/>
      <c r="T1155"/>
      <c r="U1155"/>
    </row>
    <row r="1156" spans="1:21" x14ac:dyDescent="0.25">
      <c r="A1156" t="s">
        <v>661</v>
      </c>
      <c r="B1156" s="13" t="s">
        <v>863</v>
      </c>
      <c r="C1156" s="62">
        <v>48.962499999999999</v>
      </c>
      <c r="D1156" s="62">
        <v>31.211300000000001</v>
      </c>
      <c r="E1156" s="62">
        <v>0.56859999999999999</v>
      </c>
      <c r="F1156" s="62">
        <v>15.1547</v>
      </c>
      <c r="G1156" s="62">
        <v>2.7536999999999998</v>
      </c>
      <c r="H1156" s="61">
        <v>0.2112</v>
      </c>
      <c r="I1156" s="60"/>
      <c r="J1156" s="60">
        <v>98.956000000000003</v>
      </c>
      <c r="L1156" s="60">
        <v>1.2333649526531547</v>
      </c>
      <c r="M1156" s="60">
        <v>24.440056762957603</v>
      </c>
      <c r="N1156" s="60">
        <v>74.326578284389228</v>
      </c>
      <c r="S1156"/>
      <c r="T1156"/>
      <c r="U1156"/>
    </row>
    <row r="1157" spans="1:21" x14ac:dyDescent="0.25">
      <c r="A1157" t="s">
        <v>661</v>
      </c>
      <c r="B1157" s="13" t="s">
        <v>863</v>
      </c>
      <c r="C1157" s="62">
        <v>48.258099999999999</v>
      </c>
      <c r="D1157" s="62">
        <v>31.731100000000001</v>
      </c>
      <c r="E1157" s="62">
        <v>0.58440000000000003</v>
      </c>
      <c r="F1157" s="62">
        <v>15.8245</v>
      </c>
      <c r="G1157" s="62">
        <v>2.6074999999999999</v>
      </c>
      <c r="H1157" s="61">
        <v>0.1822</v>
      </c>
      <c r="I1157" s="60"/>
      <c r="J1157" s="60">
        <v>99.215299999999999</v>
      </c>
      <c r="L1157" s="60">
        <v>1.045011313083652</v>
      </c>
      <c r="M1157" s="60">
        <v>22.729235723493453</v>
      </c>
      <c r="N1157" s="60">
        <v>76.225752963422892</v>
      </c>
      <c r="S1157"/>
      <c r="T1157"/>
      <c r="U1157"/>
    </row>
    <row r="1158" spans="1:21" x14ac:dyDescent="0.25">
      <c r="A1158" t="s">
        <v>661</v>
      </c>
      <c r="B1158" s="13" t="s">
        <v>863</v>
      </c>
      <c r="C1158" s="62">
        <v>48.104399999999998</v>
      </c>
      <c r="D1158" s="62">
        <v>31.492899999999999</v>
      </c>
      <c r="E1158" s="62">
        <v>0.57650000000000001</v>
      </c>
      <c r="F1158" s="62">
        <v>15.8657</v>
      </c>
      <c r="G1158" s="62">
        <v>2.3805000000000001</v>
      </c>
      <c r="H1158" s="61">
        <v>0.16270000000000001</v>
      </c>
      <c r="I1158" s="60"/>
      <c r="J1158" s="60">
        <v>98.596500000000006</v>
      </c>
      <c r="L1158" s="60">
        <v>0.95116585861141267</v>
      </c>
      <c r="M1158" s="60">
        <v>21.150701801328761</v>
      </c>
      <c r="N1158" s="60">
        <v>77.898132340059831</v>
      </c>
      <c r="S1158"/>
      <c r="T1158"/>
      <c r="U1158"/>
    </row>
    <row r="1159" spans="1:21" x14ac:dyDescent="0.25">
      <c r="A1159" t="s">
        <v>661</v>
      </c>
      <c r="B1159" s="13" t="s">
        <v>863</v>
      </c>
      <c r="C1159" s="62">
        <v>51.780099999999997</v>
      </c>
      <c r="D1159" s="62">
        <v>29.234400000000001</v>
      </c>
      <c r="E1159" s="62">
        <v>0.54039999999999999</v>
      </c>
      <c r="F1159" s="62">
        <v>13.0116</v>
      </c>
      <c r="G1159" s="62">
        <v>3.9813000000000001</v>
      </c>
      <c r="H1159" s="61">
        <v>0.41620000000000001</v>
      </c>
      <c r="I1159" s="60"/>
      <c r="J1159" s="60">
        <v>99.058300000000003</v>
      </c>
      <c r="L1159" s="60">
        <v>2.392679201294003</v>
      </c>
      <c r="M1159" s="60">
        <v>34.785255581348473</v>
      </c>
      <c r="N1159" s="60">
        <v>62.822065217357512</v>
      </c>
      <c r="S1159"/>
      <c r="T1159"/>
      <c r="U1159"/>
    </row>
    <row r="1160" spans="1:21" x14ac:dyDescent="0.25">
      <c r="A1160" t="s">
        <v>661</v>
      </c>
      <c r="B1160" s="13" t="s">
        <v>863</v>
      </c>
      <c r="C1160" s="62">
        <v>52.642899999999997</v>
      </c>
      <c r="D1160" s="62">
        <v>28.960799999999999</v>
      </c>
      <c r="E1160" s="62">
        <v>0.57340000000000002</v>
      </c>
      <c r="F1160" s="62">
        <v>12.9869</v>
      </c>
      <c r="G1160" s="62">
        <v>4.1298000000000004</v>
      </c>
      <c r="H1160" s="61">
        <v>0.39850000000000002</v>
      </c>
      <c r="I1160" s="60"/>
      <c r="J1160" s="60">
        <v>99.783699999999996</v>
      </c>
      <c r="L1160" s="60">
        <v>2.2665260273027319</v>
      </c>
      <c r="M1160" s="60">
        <v>35.698445165713494</v>
      </c>
      <c r="N1160" s="60">
        <v>62.03502880698376</v>
      </c>
      <c r="S1160"/>
      <c r="T1160"/>
      <c r="U1160"/>
    </row>
    <row r="1161" spans="1:21" x14ac:dyDescent="0.25">
      <c r="A1161" t="s">
        <v>661</v>
      </c>
      <c r="B1161" s="13" t="s">
        <v>863</v>
      </c>
      <c r="C1161" s="62">
        <v>52.336199999999998</v>
      </c>
      <c r="D1161" s="62">
        <v>29.0945</v>
      </c>
      <c r="E1161" s="62">
        <v>0.64690000000000003</v>
      </c>
      <c r="F1161" s="62">
        <v>12.3314</v>
      </c>
      <c r="G1161" s="62">
        <v>4.1247999999999996</v>
      </c>
      <c r="H1161" s="61">
        <v>0.41489999999999999</v>
      </c>
      <c r="I1161" s="60"/>
      <c r="J1161" s="60">
        <v>99.046199999999999</v>
      </c>
      <c r="L1161" s="60">
        <v>2.4348225928781222</v>
      </c>
      <c r="M1161" s="60">
        <v>36.788720204064248</v>
      </c>
      <c r="N1161" s="60">
        <v>60.776457203057632</v>
      </c>
      <c r="S1161"/>
      <c r="T1161"/>
      <c r="U1161"/>
    </row>
    <row r="1162" spans="1:21" x14ac:dyDescent="0.25">
      <c r="A1162" t="s">
        <v>661</v>
      </c>
      <c r="B1162" s="13" t="s">
        <v>863</v>
      </c>
      <c r="C1162" s="62">
        <v>52.527900000000002</v>
      </c>
      <c r="D1162" s="62">
        <v>28.8995</v>
      </c>
      <c r="E1162" s="62">
        <v>0.54359999999999997</v>
      </c>
      <c r="F1162" s="62">
        <v>12.660399999999999</v>
      </c>
      <c r="G1162" s="62">
        <v>4.4173</v>
      </c>
      <c r="H1162" s="61">
        <v>0.41549999999999998</v>
      </c>
      <c r="I1162" s="60"/>
      <c r="J1162" s="60">
        <v>99.613200000000006</v>
      </c>
      <c r="L1162" s="60">
        <v>2.3393020731500211</v>
      </c>
      <c r="M1162" s="60">
        <v>37.797238325475277</v>
      </c>
      <c r="N1162" s="60">
        <v>59.8634596013747</v>
      </c>
      <c r="S1162"/>
      <c r="T1162"/>
      <c r="U1162"/>
    </row>
    <row r="1163" spans="1:21" x14ac:dyDescent="0.25">
      <c r="A1163" t="s">
        <v>661</v>
      </c>
      <c r="B1163" s="13" t="s">
        <v>863</v>
      </c>
      <c r="C1163" s="62">
        <v>52.848999999999997</v>
      </c>
      <c r="D1163" s="62">
        <v>28.394600000000001</v>
      </c>
      <c r="E1163" s="62">
        <v>0.55840000000000001</v>
      </c>
      <c r="F1163" s="62">
        <v>12.1309</v>
      </c>
      <c r="G1163" s="62">
        <v>4.4783999999999997</v>
      </c>
      <c r="H1163" s="61">
        <v>0.45610000000000001</v>
      </c>
      <c r="I1163" s="60"/>
      <c r="J1163" s="60">
        <v>98.992599999999996</v>
      </c>
      <c r="L1163" s="60">
        <v>2.6136831769277111</v>
      </c>
      <c r="M1163" s="60">
        <v>39.003506031927934</v>
      </c>
      <c r="N1163" s="60">
        <v>58.382810791144358</v>
      </c>
      <c r="S1163"/>
      <c r="T1163"/>
      <c r="U1163"/>
    </row>
    <row r="1164" spans="1:21" x14ac:dyDescent="0.25">
      <c r="A1164" t="s">
        <v>661</v>
      </c>
      <c r="B1164" s="13" t="s">
        <v>863</v>
      </c>
      <c r="C1164" s="62">
        <v>53.073900000000002</v>
      </c>
      <c r="D1164" s="62">
        <v>29.0136</v>
      </c>
      <c r="E1164" s="62">
        <v>0.66869999999999996</v>
      </c>
      <c r="F1164" s="62">
        <v>12.454700000000001</v>
      </c>
      <c r="G1164" s="62">
        <v>4.3719999999999999</v>
      </c>
      <c r="H1164" s="61">
        <v>0.44850000000000001</v>
      </c>
      <c r="I1164" s="60"/>
      <c r="J1164" s="60">
        <v>100.1326</v>
      </c>
      <c r="L1164" s="60">
        <v>2.5551035602313457</v>
      </c>
      <c r="M1164" s="60">
        <v>37.854203209842574</v>
      </c>
      <c r="N1164" s="60">
        <v>59.590693229926082</v>
      </c>
      <c r="S1164"/>
      <c r="T1164"/>
      <c r="U1164"/>
    </row>
    <row r="1165" spans="1:21" x14ac:dyDescent="0.25">
      <c r="H1165" s="61"/>
      <c r="I1165" s="60"/>
      <c r="L1165" s="60"/>
      <c r="M1165" s="60"/>
      <c r="N1165" s="60"/>
      <c r="S1165"/>
      <c r="T1165"/>
      <c r="U1165"/>
    </row>
    <row r="1166" spans="1:21" x14ac:dyDescent="0.25">
      <c r="A1166" t="s">
        <v>663</v>
      </c>
      <c r="B1166" s="13" t="s">
        <v>864</v>
      </c>
      <c r="C1166" s="62">
        <v>51.0672</v>
      </c>
      <c r="D1166" s="62">
        <v>29.825700000000001</v>
      </c>
      <c r="E1166" s="62">
        <v>0.54200000000000004</v>
      </c>
      <c r="F1166" s="62">
        <v>13.7296</v>
      </c>
      <c r="G1166" s="62">
        <v>3.6736</v>
      </c>
      <c r="H1166" s="61">
        <v>0.41589999999999999</v>
      </c>
      <c r="I1166" s="60"/>
      <c r="J1166" s="60">
        <v>99.224699999999999</v>
      </c>
      <c r="L1166" s="60">
        <v>2.372532563913023</v>
      </c>
      <c r="M1166" s="60">
        <v>31.849529729886278</v>
      </c>
      <c r="N1166" s="60">
        <v>65.777937706200689</v>
      </c>
      <c r="S1166"/>
      <c r="T1166"/>
      <c r="U1166"/>
    </row>
    <row r="1167" spans="1:21" x14ac:dyDescent="0.25">
      <c r="A1167" t="s">
        <v>663</v>
      </c>
      <c r="B1167" s="13" t="s">
        <v>864</v>
      </c>
      <c r="C1167" s="62">
        <v>51.505899999999997</v>
      </c>
      <c r="D1167" s="62">
        <v>30.368200000000002</v>
      </c>
      <c r="E1167" s="62">
        <v>0.45</v>
      </c>
      <c r="F1167" s="62">
        <v>13.6448</v>
      </c>
      <c r="G1167" s="62">
        <v>3.7877999999999998</v>
      </c>
      <c r="H1167" s="61">
        <v>0.28039999999999998</v>
      </c>
      <c r="I1167" s="60"/>
      <c r="J1167" s="60">
        <v>100.095</v>
      </c>
      <c r="L1167" s="60">
        <v>1.6025939711913617</v>
      </c>
      <c r="M1167" s="60">
        <v>32.901858572687118</v>
      </c>
      <c r="N1167" s="60">
        <v>65.495547456121514</v>
      </c>
      <c r="S1167"/>
      <c r="T1167"/>
      <c r="U1167"/>
    </row>
    <row r="1168" spans="1:21" x14ac:dyDescent="0.25">
      <c r="A1168" t="s">
        <v>663</v>
      </c>
      <c r="B1168" s="13" t="s">
        <v>864</v>
      </c>
      <c r="C1168" s="62">
        <v>50.649000000000001</v>
      </c>
      <c r="D1168" s="62">
        <v>30.653199999999998</v>
      </c>
      <c r="E1168" s="62">
        <v>0.45619999999999999</v>
      </c>
      <c r="F1168" s="62">
        <v>14.6196</v>
      </c>
      <c r="G1168" s="62">
        <v>3.3170999999999999</v>
      </c>
      <c r="H1168" s="61">
        <v>0.20849999999999999</v>
      </c>
      <c r="I1168" s="60"/>
      <c r="J1168" s="60">
        <v>99.971100000000007</v>
      </c>
      <c r="L1168" s="60">
        <v>1.1895224479774209</v>
      </c>
      <c r="M1168" s="60">
        <v>28.761600087742522</v>
      </c>
      <c r="N1168" s="60">
        <v>70.048877464280054</v>
      </c>
      <c r="S1168"/>
      <c r="T1168"/>
      <c r="U1168"/>
    </row>
    <row r="1169" spans="1:21" x14ac:dyDescent="0.25">
      <c r="A1169" t="s">
        <v>663</v>
      </c>
      <c r="B1169" s="13" t="s">
        <v>864</v>
      </c>
      <c r="C1169" s="62">
        <v>51.322800000000001</v>
      </c>
      <c r="D1169" s="62">
        <v>29.9528</v>
      </c>
      <c r="E1169" s="62">
        <v>0.54500000000000004</v>
      </c>
      <c r="F1169" s="62">
        <v>13.575699999999999</v>
      </c>
      <c r="G1169" s="62">
        <v>3.7242999999999999</v>
      </c>
      <c r="H1169" s="61">
        <v>0.30580000000000002</v>
      </c>
      <c r="I1169" s="60"/>
      <c r="J1169" s="60">
        <v>99.4602</v>
      </c>
      <c r="L1169" s="60">
        <v>1.7607607511153507</v>
      </c>
      <c r="M1169" s="60">
        <v>32.590830006211348</v>
      </c>
      <c r="N1169" s="60">
        <v>65.64840924267331</v>
      </c>
      <c r="S1169"/>
      <c r="T1169"/>
      <c r="U1169"/>
    </row>
    <row r="1170" spans="1:21" x14ac:dyDescent="0.25">
      <c r="A1170" t="s">
        <v>663</v>
      </c>
      <c r="B1170" s="13" t="s">
        <v>864</v>
      </c>
      <c r="C1170" s="62">
        <v>51.710999999999999</v>
      </c>
      <c r="D1170" s="62">
        <v>29.649899999999999</v>
      </c>
      <c r="E1170" s="62">
        <v>0.5766</v>
      </c>
      <c r="F1170" s="62">
        <v>13.3927</v>
      </c>
      <c r="G1170" s="62">
        <v>3.8317000000000001</v>
      </c>
      <c r="H1170" s="61">
        <v>0.27629999999999999</v>
      </c>
      <c r="I1170" s="60"/>
      <c r="J1170" s="60">
        <v>99.507300000000001</v>
      </c>
      <c r="L1170" s="60">
        <v>1.5927340950346283</v>
      </c>
      <c r="M1170" s="60">
        <v>33.569261500368818</v>
      </c>
      <c r="N1170" s="60">
        <v>64.838004404596546</v>
      </c>
      <c r="S1170"/>
      <c r="T1170"/>
      <c r="U1170"/>
    </row>
    <row r="1171" spans="1:21" x14ac:dyDescent="0.25">
      <c r="A1171" t="s">
        <v>663</v>
      </c>
      <c r="B1171" s="13" t="s">
        <v>864</v>
      </c>
      <c r="C1171" s="62">
        <v>55.0017</v>
      </c>
      <c r="D1171" s="62">
        <v>27.874500000000001</v>
      </c>
      <c r="E1171" s="62">
        <v>0.55100000000000005</v>
      </c>
      <c r="F1171" s="62">
        <v>11.1225</v>
      </c>
      <c r="G1171" s="62">
        <v>5.1234999999999999</v>
      </c>
      <c r="H1171" s="61">
        <v>0.45950000000000002</v>
      </c>
      <c r="I1171" s="60"/>
      <c r="J1171" s="60">
        <v>100.2556</v>
      </c>
      <c r="L1171" s="60">
        <v>2.6126663781567938</v>
      </c>
      <c r="M1171" s="60">
        <v>44.274440070908867</v>
      </c>
      <c r="N1171" s="60">
        <v>53.112893550934345</v>
      </c>
      <c r="S1171"/>
      <c r="T1171"/>
      <c r="U1171"/>
    </row>
    <row r="1172" spans="1:21" x14ac:dyDescent="0.25">
      <c r="A1172" t="s">
        <v>663</v>
      </c>
      <c r="B1172" s="13" t="s">
        <v>864</v>
      </c>
      <c r="C1172" s="62">
        <v>54.796199999999999</v>
      </c>
      <c r="D1172" s="62">
        <v>27.251799999999999</v>
      </c>
      <c r="E1172" s="62">
        <v>0.36620000000000003</v>
      </c>
      <c r="F1172" s="62">
        <v>10.499000000000001</v>
      </c>
      <c r="G1172" s="62">
        <v>5.4116</v>
      </c>
      <c r="H1172" s="61">
        <v>0.24990000000000001</v>
      </c>
      <c r="I1172" s="60"/>
      <c r="J1172" s="60">
        <v>98.596500000000006</v>
      </c>
      <c r="L1172" s="60">
        <v>1.4451761901185392</v>
      </c>
      <c r="M1172" s="60">
        <v>47.562878033904987</v>
      </c>
      <c r="N1172" s="60">
        <v>50.991945775976468</v>
      </c>
      <c r="S1172"/>
      <c r="T1172"/>
      <c r="U1172"/>
    </row>
    <row r="1173" spans="1:21" x14ac:dyDescent="0.25">
      <c r="A1173" t="s">
        <v>663</v>
      </c>
      <c r="B1173" s="13" t="s">
        <v>865</v>
      </c>
      <c r="C1173" s="62">
        <v>52.3613</v>
      </c>
      <c r="D1173" s="62">
        <v>29.064399999999999</v>
      </c>
      <c r="E1173" s="62">
        <v>0.78959999999999997</v>
      </c>
      <c r="F1173" s="62">
        <v>12.8522</v>
      </c>
      <c r="G1173" s="62">
        <v>4.1677999999999997</v>
      </c>
      <c r="H1173" s="61">
        <v>0.38329999999999997</v>
      </c>
      <c r="I1173" s="60"/>
      <c r="J1173" s="60">
        <v>99.729399999999998</v>
      </c>
      <c r="L1173" s="60">
        <v>2.188859986109029</v>
      </c>
      <c r="M1173" s="60">
        <v>36.172117205437168</v>
      </c>
      <c r="N1173" s="60">
        <v>61.639022808453788</v>
      </c>
      <c r="S1173"/>
      <c r="T1173"/>
      <c r="U1173"/>
    </row>
    <row r="1174" spans="1:21" x14ac:dyDescent="0.25">
      <c r="A1174" t="s">
        <v>663</v>
      </c>
      <c r="B1174" s="13" t="s">
        <v>865</v>
      </c>
      <c r="C1174" s="62">
        <v>48.823</v>
      </c>
      <c r="D1174" s="62">
        <v>31.504300000000001</v>
      </c>
      <c r="E1174" s="62">
        <v>0.85</v>
      </c>
      <c r="F1174" s="62">
        <v>15.6952</v>
      </c>
      <c r="G1174" s="62">
        <v>2.4257</v>
      </c>
      <c r="H1174" s="61">
        <v>0.15310000000000001</v>
      </c>
      <c r="I1174" s="60"/>
      <c r="J1174" s="60">
        <v>99.482600000000005</v>
      </c>
      <c r="L1174" s="60">
        <v>0.89946520377958883</v>
      </c>
      <c r="M1174" s="60">
        <v>21.658788521198762</v>
      </c>
      <c r="N1174" s="60">
        <v>77.441746275021643</v>
      </c>
      <c r="S1174"/>
      <c r="T1174"/>
      <c r="U1174"/>
    </row>
    <row r="1175" spans="1:21" x14ac:dyDescent="0.25">
      <c r="A1175" t="s">
        <v>663</v>
      </c>
      <c r="B1175" s="13" t="s">
        <v>865</v>
      </c>
      <c r="C1175" s="62">
        <v>51.6785</v>
      </c>
      <c r="D1175" s="62">
        <v>29.743200000000002</v>
      </c>
      <c r="E1175" s="62">
        <v>0.60660000000000003</v>
      </c>
      <c r="F1175" s="62">
        <v>13.5534</v>
      </c>
      <c r="G1175" s="62">
        <v>3.7410000000000001</v>
      </c>
      <c r="H1175" s="61">
        <v>0.33489999999999998</v>
      </c>
      <c r="I1175" s="60"/>
      <c r="J1175" s="60">
        <v>99.726200000000006</v>
      </c>
      <c r="L1175" s="60">
        <v>1.9243537415430101</v>
      </c>
      <c r="M1175" s="60">
        <v>32.669716473747002</v>
      </c>
      <c r="N1175" s="60">
        <v>65.405929784709997</v>
      </c>
      <c r="S1175"/>
      <c r="T1175"/>
      <c r="U1175"/>
    </row>
    <row r="1176" spans="1:21" x14ac:dyDescent="0.25">
      <c r="A1176" t="s">
        <v>663</v>
      </c>
      <c r="B1176" s="13" t="s">
        <v>865</v>
      </c>
      <c r="C1176" s="62">
        <v>49.4069</v>
      </c>
      <c r="D1176" s="62">
        <v>31.9237</v>
      </c>
      <c r="E1176" s="62">
        <v>0.73360000000000003</v>
      </c>
      <c r="F1176" s="62">
        <v>15.2761</v>
      </c>
      <c r="G1176" s="62">
        <v>2.8574000000000002</v>
      </c>
      <c r="H1176" s="61">
        <v>0.23269999999999999</v>
      </c>
      <c r="I1176" s="60"/>
      <c r="J1176" s="60">
        <v>100.48909999999999</v>
      </c>
      <c r="L1176" s="60">
        <v>1.3369762611526246</v>
      </c>
      <c r="M1176" s="60">
        <v>24.950901944385446</v>
      </c>
      <c r="N1176" s="60">
        <v>73.712121794461922</v>
      </c>
      <c r="S1176"/>
      <c r="T1176"/>
      <c r="U1176"/>
    </row>
    <row r="1177" spans="1:21" x14ac:dyDescent="0.25">
      <c r="A1177" t="s">
        <v>663</v>
      </c>
      <c r="B1177" s="13" t="s">
        <v>866</v>
      </c>
      <c r="C1177" s="62">
        <v>49.866900000000001</v>
      </c>
      <c r="D1177" s="62">
        <v>31.382999999999999</v>
      </c>
      <c r="E1177" s="62">
        <v>0.62109999999999999</v>
      </c>
      <c r="F1177" s="62">
        <v>14.8019</v>
      </c>
      <c r="G1177" s="62">
        <v>2.8895</v>
      </c>
      <c r="H1177" s="61">
        <v>0.19989999999999999</v>
      </c>
      <c r="I1177" s="60"/>
      <c r="J1177" s="60">
        <v>99.817700000000002</v>
      </c>
      <c r="L1177" s="60">
        <v>1.174315846442014</v>
      </c>
      <c r="M1177" s="60">
        <v>25.79780301296039</v>
      </c>
      <c r="N1177" s="60">
        <v>73.0278811405976</v>
      </c>
      <c r="S1177"/>
      <c r="T1177"/>
      <c r="U1177"/>
    </row>
    <row r="1178" spans="1:21" x14ac:dyDescent="0.25">
      <c r="A1178" t="s">
        <v>663</v>
      </c>
      <c r="B1178" s="13" t="s">
        <v>866</v>
      </c>
      <c r="C1178" s="62">
        <v>50.061799999999998</v>
      </c>
      <c r="D1178" s="62">
        <v>31.3322</v>
      </c>
      <c r="E1178" s="62">
        <v>0.37980000000000003</v>
      </c>
      <c r="F1178" s="62">
        <v>14.530799999999999</v>
      </c>
      <c r="G1178" s="62">
        <v>3.1541000000000001</v>
      </c>
      <c r="H1178" s="61">
        <v>0.1963</v>
      </c>
      <c r="I1178" s="60"/>
      <c r="J1178" s="60">
        <v>99.6858</v>
      </c>
      <c r="L1178" s="60">
        <v>1.141708138281966</v>
      </c>
      <c r="M1178" s="60">
        <v>27.880345528683225</v>
      </c>
      <c r="N1178" s="60">
        <v>70.977946333034808</v>
      </c>
      <c r="S1178"/>
      <c r="T1178"/>
      <c r="U1178"/>
    </row>
    <row r="1179" spans="1:21" x14ac:dyDescent="0.25">
      <c r="A1179" t="s">
        <v>663</v>
      </c>
      <c r="B1179" s="13" t="s">
        <v>866</v>
      </c>
      <c r="C1179" s="62">
        <v>48.795299999999997</v>
      </c>
      <c r="D1179" s="62">
        <v>31.409500000000001</v>
      </c>
      <c r="E1179" s="62">
        <v>0.58040000000000003</v>
      </c>
      <c r="F1179" s="62">
        <v>15.7105</v>
      </c>
      <c r="G1179" s="62">
        <v>2.5718999999999999</v>
      </c>
      <c r="H1179" s="61">
        <v>0.1487</v>
      </c>
      <c r="I1179" s="60"/>
      <c r="J1179" s="60">
        <v>99.228200000000001</v>
      </c>
      <c r="L1179" s="60">
        <v>0.86193551859614537</v>
      </c>
      <c r="M1179" s="60">
        <v>22.657176277702977</v>
      </c>
      <c r="N1179" s="60">
        <v>76.480888203700871</v>
      </c>
      <c r="S1179"/>
      <c r="T1179"/>
      <c r="U1179"/>
    </row>
    <row r="1180" spans="1:21" x14ac:dyDescent="0.25">
      <c r="A1180" t="s">
        <v>663</v>
      </c>
      <c r="B1180" s="13" t="s">
        <v>866</v>
      </c>
      <c r="C1180" s="62">
        <v>48.976399999999998</v>
      </c>
      <c r="D1180" s="62">
        <v>31.4239</v>
      </c>
      <c r="E1180" s="62">
        <v>0.63100000000000001</v>
      </c>
      <c r="F1180" s="62">
        <v>15.6957</v>
      </c>
      <c r="G1180" s="62">
        <v>2.5211000000000001</v>
      </c>
      <c r="H1180" s="61">
        <v>0.18659999999999999</v>
      </c>
      <c r="I1180" s="60"/>
      <c r="J1180" s="60">
        <v>99.469899999999996</v>
      </c>
      <c r="L1180" s="60">
        <v>1.0848752211482131</v>
      </c>
      <c r="M1180" s="60">
        <v>22.276457013124006</v>
      </c>
      <c r="N1180" s="60">
        <v>76.638667765727774</v>
      </c>
      <c r="S1180"/>
      <c r="T1180"/>
      <c r="U1180"/>
    </row>
    <row r="1181" spans="1:21" x14ac:dyDescent="0.25">
      <c r="A1181" t="s">
        <v>663</v>
      </c>
      <c r="B1181" s="13" t="s">
        <v>866</v>
      </c>
      <c r="C1181" s="62">
        <v>49.096499999999999</v>
      </c>
      <c r="D1181" s="62">
        <v>31.4483</v>
      </c>
      <c r="E1181" s="62">
        <v>0.5585</v>
      </c>
      <c r="F1181" s="62">
        <v>15.5778</v>
      </c>
      <c r="G1181" s="62">
        <v>2.5756000000000001</v>
      </c>
      <c r="H1181" s="61">
        <v>0.16950000000000001</v>
      </c>
      <c r="I1181" s="60"/>
      <c r="J1181" s="60">
        <v>99.456900000000005</v>
      </c>
      <c r="L1181" s="60">
        <v>0.98736830205993753</v>
      </c>
      <c r="M1181" s="60">
        <v>22.802149608329707</v>
      </c>
      <c r="N1181" s="60">
        <v>76.210482089610366</v>
      </c>
      <c r="S1181"/>
      <c r="T1181"/>
      <c r="U1181"/>
    </row>
    <row r="1182" spans="1:21" x14ac:dyDescent="0.25">
      <c r="H1182" s="61"/>
      <c r="I1182" s="60"/>
      <c r="L1182" s="60"/>
      <c r="M1182" s="60"/>
      <c r="N1182" s="60"/>
      <c r="S1182"/>
      <c r="T1182"/>
      <c r="U1182"/>
    </row>
    <row r="1183" spans="1:21" x14ac:dyDescent="0.25">
      <c r="A1183" t="s">
        <v>665</v>
      </c>
      <c r="B1183" s="13" t="s">
        <v>867</v>
      </c>
      <c r="C1183" s="62">
        <v>49.119399999999999</v>
      </c>
      <c r="D1183" s="62">
        <v>31.037099999999999</v>
      </c>
      <c r="E1183" s="62">
        <v>0.53700000000000003</v>
      </c>
      <c r="F1183" s="62">
        <v>15.4085</v>
      </c>
      <c r="G1183" s="62">
        <v>2.9464999999999999</v>
      </c>
      <c r="H1183" s="61">
        <v>0.15509999999999999</v>
      </c>
      <c r="I1183" s="60"/>
      <c r="J1183" s="60">
        <v>99.219099999999997</v>
      </c>
      <c r="L1183" s="60">
        <v>0.88255596313777818</v>
      </c>
      <c r="M1183" s="60">
        <v>25.481488721911493</v>
      </c>
      <c r="N1183" s="60">
        <v>73.635955314950735</v>
      </c>
      <c r="S1183"/>
      <c r="T1183"/>
      <c r="U1183"/>
    </row>
    <row r="1184" spans="1:21" x14ac:dyDescent="0.25">
      <c r="A1184" t="s">
        <v>665</v>
      </c>
      <c r="B1184" s="13" t="s">
        <v>867</v>
      </c>
      <c r="C1184" s="62">
        <v>48.756599999999999</v>
      </c>
      <c r="D1184" s="62">
        <v>31.514900000000001</v>
      </c>
      <c r="E1184" s="62">
        <v>0.4047</v>
      </c>
      <c r="F1184" s="62">
        <v>15.669600000000001</v>
      </c>
      <c r="G1184" s="62">
        <v>2.6503000000000001</v>
      </c>
      <c r="H1184" s="61">
        <v>0.1076</v>
      </c>
      <c r="I1184" s="60"/>
      <c r="J1184" s="60">
        <v>99.209699999999998</v>
      </c>
      <c r="L1184" s="60">
        <v>0.62212449461624109</v>
      </c>
      <c r="M1184" s="60">
        <v>23.288845640767427</v>
      </c>
      <c r="N1184" s="60">
        <v>76.089029864616336</v>
      </c>
      <c r="S1184"/>
      <c r="T1184"/>
      <c r="U1184"/>
    </row>
    <row r="1185" spans="1:21" x14ac:dyDescent="0.25">
      <c r="A1185" t="s">
        <v>665</v>
      </c>
      <c r="B1185" s="13" t="s">
        <v>867</v>
      </c>
      <c r="C1185" s="62">
        <v>48.322400000000002</v>
      </c>
      <c r="D1185" s="62">
        <v>31.380199999999999</v>
      </c>
      <c r="E1185" s="62">
        <v>0.48159999999999997</v>
      </c>
      <c r="F1185" s="62">
        <v>16.151499999999999</v>
      </c>
      <c r="G1185" s="62">
        <v>2.4525000000000001</v>
      </c>
      <c r="H1185" s="61">
        <v>0.10390000000000001</v>
      </c>
      <c r="I1185" s="60"/>
      <c r="J1185" s="60">
        <v>98.950900000000004</v>
      </c>
      <c r="L1185" s="60">
        <v>0.59726451300840844</v>
      </c>
      <c r="M1185" s="60">
        <v>21.426344146891481</v>
      </c>
      <c r="N1185" s="60">
        <v>77.976391340100122</v>
      </c>
      <c r="S1185"/>
      <c r="T1185"/>
      <c r="U1185"/>
    </row>
    <row r="1186" spans="1:21" x14ac:dyDescent="0.25">
      <c r="A1186" t="s">
        <v>665</v>
      </c>
      <c r="B1186" s="13" t="s">
        <v>867</v>
      </c>
      <c r="C1186" s="62">
        <v>48.248899999999999</v>
      </c>
      <c r="D1186" s="62">
        <v>31.239799999999999</v>
      </c>
      <c r="E1186" s="62">
        <v>0.53590000000000004</v>
      </c>
      <c r="F1186" s="62">
        <v>16.183</v>
      </c>
      <c r="G1186" s="62">
        <v>2.5024999999999999</v>
      </c>
      <c r="H1186" s="61">
        <v>0.105</v>
      </c>
      <c r="I1186" s="60"/>
      <c r="J1186" s="60">
        <v>98.857299999999995</v>
      </c>
      <c r="L1186" s="60">
        <v>0.60001636089559396</v>
      </c>
      <c r="M1186" s="60">
        <v>21.733805487132081</v>
      </c>
      <c r="N1186" s="60">
        <v>77.666178151972318</v>
      </c>
      <c r="S1186"/>
      <c r="T1186"/>
      <c r="U1186"/>
    </row>
    <row r="1187" spans="1:21" x14ac:dyDescent="0.25">
      <c r="A1187" t="s">
        <v>665</v>
      </c>
      <c r="B1187" s="13" t="s">
        <v>867</v>
      </c>
      <c r="C1187" s="62">
        <v>49.066600000000001</v>
      </c>
      <c r="D1187" s="62">
        <v>31.58</v>
      </c>
      <c r="E1187" s="62">
        <v>0.48110000000000003</v>
      </c>
      <c r="F1187" s="62">
        <v>15.781599999999999</v>
      </c>
      <c r="G1187" s="62">
        <v>2.6858</v>
      </c>
      <c r="H1187" s="61">
        <v>0.13619999999999999</v>
      </c>
      <c r="I1187" s="60"/>
      <c r="J1187" s="60">
        <v>99.754300000000001</v>
      </c>
      <c r="L1187" s="60">
        <v>0.7795245196132139</v>
      </c>
      <c r="M1187" s="60">
        <v>23.362226942552628</v>
      </c>
      <c r="N1187" s="60">
        <v>75.858248537834172</v>
      </c>
      <c r="S1187"/>
      <c r="T1187"/>
      <c r="U1187"/>
    </row>
    <row r="1188" spans="1:21" x14ac:dyDescent="0.25">
      <c r="A1188" t="s">
        <v>665</v>
      </c>
      <c r="B1188" s="13" t="s">
        <v>867</v>
      </c>
      <c r="C1188" s="62">
        <v>48.657499999999999</v>
      </c>
      <c r="D1188" s="62">
        <v>31.469200000000001</v>
      </c>
      <c r="E1188" s="62">
        <v>0.43109999999999998</v>
      </c>
      <c r="F1188" s="62">
        <v>15.824999999999999</v>
      </c>
      <c r="G1188" s="62">
        <v>2.4946999999999999</v>
      </c>
      <c r="H1188" s="61">
        <v>0.1216</v>
      </c>
      <c r="I1188" s="60"/>
      <c r="J1188" s="60">
        <v>99.036299999999997</v>
      </c>
      <c r="L1188" s="60">
        <v>0.70682864492564834</v>
      </c>
      <c r="M1188" s="60">
        <v>22.038741436647815</v>
      </c>
      <c r="N1188" s="60">
        <v>77.254429918426553</v>
      </c>
      <c r="S1188"/>
      <c r="T1188"/>
      <c r="U1188"/>
    </row>
    <row r="1189" spans="1:21" x14ac:dyDescent="0.25">
      <c r="A1189" t="s">
        <v>665</v>
      </c>
      <c r="B1189" s="13" t="s">
        <v>867</v>
      </c>
      <c r="C1189" s="62">
        <v>48.889299999999999</v>
      </c>
      <c r="D1189" s="62">
        <v>31.4344</v>
      </c>
      <c r="E1189" s="62">
        <v>0.47170000000000001</v>
      </c>
      <c r="F1189" s="62">
        <v>15.5677</v>
      </c>
      <c r="G1189" s="62">
        <v>2.6301999999999999</v>
      </c>
      <c r="H1189" s="61">
        <v>0.123</v>
      </c>
      <c r="I1189" s="60"/>
      <c r="J1189" s="60">
        <v>99.1571</v>
      </c>
      <c r="L1189" s="60">
        <v>0.71533065606036461</v>
      </c>
      <c r="M1189" s="60">
        <v>23.247614513954172</v>
      </c>
      <c r="N1189" s="60">
        <v>76.037054829985479</v>
      </c>
      <c r="S1189"/>
      <c r="T1189"/>
      <c r="U1189"/>
    </row>
    <row r="1190" spans="1:21" x14ac:dyDescent="0.25">
      <c r="A1190" t="s">
        <v>665</v>
      </c>
      <c r="B1190" s="13" t="s">
        <v>868</v>
      </c>
      <c r="C1190" s="62">
        <v>48.328600000000002</v>
      </c>
      <c r="D1190" s="62">
        <v>31.403700000000001</v>
      </c>
      <c r="E1190" s="62">
        <v>0.45929999999999999</v>
      </c>
      <c r="F1190" s="62">
        <v>15.7691</v>
      </c>
      <c r="G1190" s="62">
        <v>2.6619000000000002</v>
      </c>
      <c r="H1190" s="61">
        <v>0.13139999999999999</v>
      </c>
      <c r="I1190" s="60"/>
      <c r="J1190" s="60">
        <v>98.795400000000001</v>
      </c>
      <c r="L1190" s="60">
        <v>0.75428080471639092</v>
      </c>
      <c r="M1190" s="60">
        <v>23.222946567521699</v>
      </c>
      <c r="N1190" s="60">
        <v>76.02277262776191</v>
      </c>
      <c r="S1190"/>
      <c r="T1190"/>
      <c r="U1190"/>
    </row>
    <row r="1191" spans="1:21" x14ac:dyDescent="0.25">
      <c r="A1191" t="s">
        <v>665</v>
      </c>
      <c r="B1191" s="13" t="s">
        <v>868</v>
      </c>
      <c r="C1191" s="62">
        <v>48.419800000000002</v>
      </c>
      <c r="D1191" s="62">
        <v>31.126000000000001</v>
      </c>
      <c r="E1191" s="62">
        <v>0.47739999999999999</v>
      </c>
      <c r="F1191" s="62">
        <v>16.226299999999998</v>
      </c>
      <c r="G1191" s="62">
        <v>2.4201999999999999</v>
      </c>
      <c r="H1191" s="61">
        <v>0.14960000000000001</v>
      </c>
      <c r="I1191" s="60"/>
      <c r="J1191" s="60">
        <v>98.8553</v>
      </c>
      <c r="L1191" s="60">
        <v>0.85704097403032919</v>
      </c>
      <c r="M1191" s="60">
        <v>21.072164344169718</v>
      </c>
      <c r="N1191" s="60">
        <v>78.070794681799953</v>
      </c>
      <c r="S1191"/>
      <c r="T1191"/>
      <c r="U1191"/>
    </row>
    <row r="1192" spans="1:21" x14ac:dyDescent="0.25">
      <c r="A1192" t="s">
        <v>665</v>
      </c>
      <c r="B1192" s="13" t="s">
        <v>868</v>
      </c>
      <c r="C1192" s="62">
        <v>48.362200000000001</v>
      </c>
      <c r="D1192" s="62">
        <v>31.497299999999999</v>
      </c>
      <c r="E1192" s="62">
        <v>0.46550000000000002</v>
      </c>
      <c r="F1192" s="62">
        <v>15.7897</v>
      </c>
      <c r="G1192" s="62">
        <v>2.6785000000000001</v>
      </c>
      <c r="H1192" s="61">
        <v>0.1535</v>
      </c>
      <c r="I1192" s="60"/>
      <c r="J1192" s="60">
        <v>98.948300000000003</v>
      </c>
      <c r="L1192" s="60">
        <v>0.87788542257783453</v>
      </c>
      <c r="M1192" s="60">
        <v>23.281395286896011</v>
      </c>
      <c r="N1192" s="60">
        <v>75.840719290526152</v>
      </c>
      <c r="S1192"/>
      <c r="T1192"/>
      <c r="U1192"/>
    </row>
    <row r="1193" spans="1:21" x14ac:dyDescent="0.25">
      <c r="A1193" t="s">
        <v>665</v>
      </c>
      <c r="B1193" s="13" t="s">
        <v>867</v>
      </c>
      <c r="C1193" s="62">
        <v>51.488</v>
      </c>
      <c r="D1193" s="62">
        <v>30.058700000000002</v>
      </c>
      <c r="E1193" s="62">
        <v>0.46139999999999998</v>
      </c>
      <c r="F1193" s="62">
        <v>14.1899</v>
      </c>
      <c r="G1193" s="62">
        <v>3.5680000000000001</v>
      </c>
      <c r="H1193" s="61">
        <v>0.23860000000000001</v>
      </c>
      <c r="I1193" s="60"/>
      <c r="J1193" s="60">
        <v>100.0249</v>
      </c>
      <c r="L1193" s="60">
        <v>1.3573337387670728</v>
      </c>
      <c r="M1193" s="60">
        <v>30.848137419813575</v>
      </c>
      <c r="N1193" s="60">
        <v>67.794528841419364</v>
      </c>
      <c r="S1193"/>
      <c r="T1193"/>
      <c r="U1193"/>
    </row>
    <row r="1194" spans="1:21" x14ac:dyDescent="0.25">
      <c r="A1194" t="s">
        <v>665</v>
      </c>
      <c r="B1194" s="13" t="s">
        <v>867</v>
      </c>
      <c r="C1194" s="62">
        <v>53.542700000000004</v>
      </c>
      <c r="D1194" s="62">
        <v>28.502199999999998</v>
      </c>
      <c r="E1194" s="62">
        <v>0.49390000000000001</v>
      </c>
      <c r="F1194" s="62">
        <v>12.073</v>
      </c>
      <c r="G1194" s="62">
        <v>4.3913000000000002</v>
      </c>
      <c r="H1194" s="61">
        <v>0.2767</v>
      </c>
      <c r="I1194" s="60"/>
      <c r="J1194" s="60">
        <v>99.400300000000001</v>
      </c>
      <c r="L1194" s="60">
        <v>1.6190690401099626</v>
      </c>
      <c r="M1194" s="60">
        <v>39.051454406091366</v>
      </c>
      <c r="N1194" s="60">
        <v>59.329476553798663</v>
      </c>
      <c r="S1194"/>
      <c r="T1194"/>
      <c r="U1194"/>
    </row>
    <row r="1195" spans="1:21" x14ac:dyDescent="0.25">
      <c r="A1195" t="s">
        <v>665</v>
      </c>
      <c r="B1195" s="13" t="s">
        <v>868</v>
      </c>
      <c r="C1195" s="62">
        <v>48.328600000000002</v>
      </c>
      <c r="D1195" s="62">
        <v>31.403700000000001</v>
      </c>
      <c r="E1195" s="62">
        <v>0.45929999999999999</v>
      </c>
      <c r="F1195" s="62">
        <v>15.7691</v>
      </c>
      <c r="G1195" s="62">
        <v>2.6619000000000002</v>
      </c>
      <c r="H1195" s="61">
        <v>0.13139999999999999</v>
      </c>
      <c r="I1195" s="60"/>
      <c r="J1195" s="60">
        <v>98.795400000000001</v>
      </c>
      <c r="L1195" s="60">
        <v>0.75428080471639092</v>
      </c>
      <c r="M1195" s="60">
        <v>23.222946567521699</v>
      </c>
      <c r="N1195" s="60">
        <v>76.02277262776191</v>
      </c>
      <c r="S1195"/>
      <c r="T1195"/>
      <c r="U1195"/>
    </row>
    <row r="1196" spans="1:21" x14ac:dyDescent="0.25">
      <c r="A1196" t="s">
        <v>665</v>
      </c>
      <c r="B1196" s="13" t="s">
        <v>868</v>
      </c>
      <c r="C1196" s="62">
        <v>48.419800000000002</v>
      </c>
      <c r="D1196" s="62">
        <v>31.126000000000001</v>
      </c>
      <c r="E1196" s="62">
        <v>0.47739999999999999</v>
      </c>
      <c r="F1196" s="62">
        <v>16.226299999999998</v>
      </c>
      <c r="G1196" s="62">
        <v>2.4201999999999999</v>
      </c>
      <c r="H1196" s="61">
        <v>0.14960000000000001</v>
      </c>
      <c r="I1196" s="60"/>
      <c r="J1196" s="60">
        <v>98.8553</v>
      </c>
      <c r="L1196" s="60">
        <v>0.85704097403032919</v>
      </c>
      <c r="M1196" s="60">
        <v>21.072164344169718</v>
      </c>
      <c r="N1196" s="60">
        <v>78.070794681799953</v>
      </c>
      <c r="S1196"/>
      <c r="T1196"/>
      <c r="U1196"/>
    </row>
    <row r="1197" spans="1:21" x14ac:dyDescent="0.25">
      <c r="A1197" t="s">
        <v>665</v>
      </c>
      <c r="B1197" s="13" t="s">
        <v>868</v>
      </c>
      <c r="C1197" s="62">
        <v>48.362200000000001</v>
      </c>
      <c r="D1197" s="62">
        <v>31.497299999999999</v>
      </c>
      <c r="E1197" s="62">
        <v>0.46550000000000002</v>
      </c>
      <c r="F1197" s="62">
        <v>15.7897</v>
      </c>
      <c r="G1197" s="62">
        <v>2.6785000000000001</v>
      </c>
      <c r="H1197" s="61">
        <v>0.1535</v>
      </c>
      <c r="I1197" s="60"/>
      <c r="J1197" s="60">
        <v>98.948300000000003</v>
      </c>
      <c r="L1197" s="60">
        <v>0.87788542257783453</v>
      </c>
      <c r="M1197" s="60">
        <v>23.281395286896011</v>
      </c>
      <c r="N1197" s="60">
        <v>75.840719290526152</v>
      </c>
      <c r="S1197"/>
      <c r="T1197"/>
      <c r="U1197"/>
    </row>
    <row r="1198" spans="1:21" x14ac:dyDescent="0.25">
      <c r="A1198" t="s">
        <v>665</v>
      </c>
      <c r="B1198" s="13" t="s">
        <v>868</v>
      </c>
      <c r="C1198" s="62">
        <v>50.776499999999999</v>
      </c>
      <c r="D1198" s="62">
        <v>30.130700000000001</v>
      </c>
      <c r="E1198" s="62">
        <v>0.46360000000000001</v>
      </c>
      <c r="F1198" s="62">
        <v>14.454599999999999</v>
      </c>
      <c r="G1198" s="62">
        <v>3.3496000000000001</v>
      </c>
      <c r="H1198" s="61">
        <v>0.20910000000000001</v>
      </c>
      <c r="I1198" s="60"/>
      <c r="J1198" s="60">
        <v>99.4572</v>
      </c>
      <c r="L1198" s="60">
        <v>1.1990048959671191</v>
      </c>
      <c r="M1198" s="60">
        <v>29.190918993309044</v>
      </c>
      <c r="N1198" s="60">
        <v>69.610076110723824</v>
      </c>
      <c r="S1198"/>
      <c r="T1198"/>
      <c r="U1198"/>
    </row>
    <row r="1199" spans="1:21" x14ac:dyDescent="0.25">
      <c r="A1199" t="s">
        <v>665</v>
      </c>
      <c r="B1199" s="13" t="s">
        <v>868</v>
      </c>
      <c r="C1199" s="62">
        <v>53.474800000000002</v>
      </c>
      <c r="D1199" s="62">
        <v>28.294799999999999</v>
      </c>
      <c r="E1199" s="62">
        <v>0.42349999999999999</v>
      </c>
      <c r="F1199" s="62">
        <v>12.146000000000001</v>
      </c>
      <c r="G1199" s="62">
        <v>4.6127000000000002</v>
      </c>
      <c r="H1199" s="61">
        <v>0.3236</v>
      </c>
      <c r="I1199" s="60"/>
      <c r="J1199" s="60">
        <v>99.385999999999996</v>
      </c>
      <c r="L1199" s="60">
        <v>1.8454770507644283</v>
      </c>
      <c r="M1199" s="60">
        <v>39.980041643166381</v>
      </c>
      <c r="N1199" s="60">
        <v>58.17448130606919</v>
      </c>
      <c r="S1199"/>
      <c r="T1199"/>
      <c r="U1199"/>
    </row>
    <row r="1200" spans="1:21" x14ac:dyDescent="0.25">
      <c r="A1200" t="s">
        <v>665</v>
      </c>
      <c r="B1200" s="13" t="s">
        <v>869</v>
      </c>
      <c r="C1200" s="62">
        <v>50.6982</v>
      </c>
      <c r="D1200" s="62">
        <v>30.029499999999999</v>
      </c>
      <c r="E1200" s="62">
        <v>0.46279999999999999</v>
      </c>
      <c r="F1200" s="62">
        <v>14.7247</v>
      </c>
      <c r="G1200" s="62">
        <v>3.3862999999999999</v>
      </c>
      <c r="H1200" s="61">
        <v>0.21779999999999999</v>
      </c>
      <c r="I1200" s="60"/>
      <c r="J1200" s="60">
        <v>99.569900000000004</v>
      </c>
      <c r="L1200" s="60">
        <v>1.2283723076537736</v>
      </c>
      <c r="M1200" s="60">
        <v>29.02588488559638</v>
      </c>
      <c r="N1200" s="60">
        <v>69.74574280674986</v>
      </c>
      <c r="S1200"/>
      <c r="T1200"/>
      <c r="U1200"/>
    </row>
    <row r="1201" spans="1:21" x14ac:dyDescent="0.25">
      <c r="A1201" t="s">
        <v>665</v>
      </c>
      <c r="B1201" s="13" t="s">
        <v>869</v>
      </c>
      <c r="C1201" s="62">
        <v>49.751199999999997</v>
      </c>
      <c r="D1201" s="62">
        <v>31.0532</v>
      </c>
      <c r="E1201" s="62">
        <v>0.51129999999999998</v>
      </c>
      <c r="F1201" s="62">
        <v>14.9894</v>
      </c>
      <c r="G1201" s="62">
        <v>3.2603</v>
      </c>
      <c r="H1201" s="61">
        <v>0.2031</v>
      </c>
      <c r="I1201" s="60"/>
      <c r="J1201" s="60">
        <v>99.781000000000006</v>
      </c>
      <c r="L1201" s="60">
        <v>1.1444257260331121</v>
      </c>
      <c r="M1201" s="60">
        <v>27.92049725687728</v>
      </c>
      <c r="N1201" s="60">
        <v>70.935077017089597</v>
      </c>
      <c r="S1201"/>
      <c r="T1201"/>
      <c r="U1201"/>
    </row>
    <row r="1202" spans="1:21" x14ac:dyDescent="0.25">
      <c r="A1202" t="s">
        <v>665</v>
      </c>
      <c r="B1202" s="13" t="s">
        <v>869</v>
      </c>
      <c r="C1202" s="62">
        <v>50.030799999999999</v>
      </c>
      <c r="D1202" s="62">
        <v>30.8613</v>
      </c>
      <c r="E1202" s="62">
        <v>0.50209999999999999</v>
      </c>
      <c r="F1202" s="62">
        <v>14.9199</v>
      </c>
      <c r="G1202" s="62">
        <v>3.3363999999999998</v>
      </c>
      <c r="H1202" s="61">
        <v>0.19370000000000001</v>
      </c>
      <c r="I1202" s="60"/>
      <c r="J1202" s="60">
        <v>99.897000000000006</v>
      </c>
      <c r="L1202" s="60">
        <v>1.088521455933567</v>
      </c>
      <c r="M1202" s="60">
        <v>28.495309727444013</v>
      </c>
      <c r="N1202" s="60">
        <v>70.416168816622417</v>
      </c>
      <c r="S1202"/>
      <c r="T1202"/>
      <c r="U1202"/>
    </row>
    <row r="1203" spans="1:21" x14ac:dyDescent="0.25">
      <c r="A1203" t="s">
        <v>665</v>
      </c>
      <c r="B1203" s="13" t="s">
        <v>869</v>
      </c>
      <c r="C1203" s="62">
        <v>49.951000000000001</v>
      </c>
      <c r="D1203" s="62">
        <v>30.874500000000001</v>
      </c>
      <c r="E1203" s="62">
        <v>0.53759999999999997</v>
      </c>
      <c r="F1203" s="62">
        <v>14.744400000000001</v>
      </c>
      <c r="G1203" s="62">
        <v>3.1389999999999998</v>
      </c>
      <c r="H1203" s="61">
        <v>0.1641</v>
      </c>
      <c r="I1203" s="60"/>
      <c r="J1203" s="60">
        <v>99.485399999999998</v>
      </c>
      <c r="L1203" s="60">
        <v>0.94758115911688268</v>
      </c>
      <c r="M1203" s="60">
        <v>27.547808026172159</v>
      </c>
      <c r="N1203" s="60">
        <v>71.504610814710972</v>
      </c>
      <c r="S1203"/>
      <c r="T1203"/>
      <c r="U1203"/>
    </row>
    <row r="1204" spans="1:21" x14ac:dyDescent="0.25">
      <c r="A1204" t="s">
        <v>665</v>
      </c>
      <c r="B1204" s="13" t="s">
        <v>869</v>
      </c>
      <c r="C1204" s="62">
        <v>48.458300000000001</v>
      </c>
      <c r="D1204" s="62">
        <v>31.676200000000001</v>
      </c>
      <c r="E1204" s="62">
        <v>0.59850000000000003</v>
      </c>
      <c r="F1204" s="62">
        <v>15.706799999999999</v>
      </c>
      <c r="G1204" s="62">
        <v>2.6097000000000001</v>
      </c>
      <c r="H1204" s="61">
        <v>0.10879999999999999</v>
      </c>
      <c r="I1204" s="60"/>
      <c r="J1204" s="60">
        <v>99.180800000000005</v>
      </c>
      <c r="L1204" s="60">
        <v>0.63012878173915299</v>
      </c>
      <c r="M1204" s="60">
        <v>22.970947184591473</v>
      </c>
      <c r="N1204" s="60">
        <v>76.398924033669374</v>
      </c>
      <c r="S1204"/>
      <c r="T1204"/>
      <c r="U1204"/>
    </row>
    <row r="1205" spans="1:21" x14ac:dyDescent="0.25">
      <c r="A1205" t="s">
        <v>665</v>
      </c>
      <c r="B1205" s="13" t="s">
        <v>869</v>
      </c>
      <c r="C1205" s="62">
        <v>48.507300000000001</v>
      </c>
      <c r="D1205" s="62">
        <v>32.04</v>
      </c>
      <c r="E1205" s="62">
        <v>0.56389999999999996</v>
      </c>
      <c r="F1205" s="62">
        <v>16.4971</v>
      </c>
      <c r="G1205" s="62">
        <v>2.4268000000000001</v>
      </c>
      <c r="H1205" s="61">
        <v>9.64E-2</v>
      </c>
      <c r="I1205" s="60"/>
      <c r="J1205" s="60">
        <v>100.1814</v>
      </c>
      <c r="L1205" s="60">
        <v>0.54649551938637464</v>
      </c>
      <c r="M1205" s="60">
        <v>20.908912932225913</v>
      </c>
      <c r="N1205" s="60">
        <v>78.544591548387714</v>
      </c>
      <c r="S1205"/>
      <c r="T1205"/>
      <c r="U1205"/>
    </row>
    <row r="1206" spans="1:21" x14ac:dyDescent="0.25">
      <c r="A1206" t="s">
        <v>665</v>
      </c>
      <c r="B1206" s="13" t="s">
        <v>869</v>
      </c>
      <c r="C1206" s="62">
        <v>51.493099999999998</v>
      </c>
      <c r="D1206" s="62">
        <v>29.7729</v>
      </c>
      <c r="E1206" s="62">
        <v>0.45179999999999998</v>
      </c>
      <c r="F1206" s="62">
        <v>13.566800000000001</v>
      </c>
      <c r="G1206" s="62">
        <v>3.8797000000000001</v>
      </c>
      <c r="H1206" s="61">
        <v>0.23669999999999999</v>
      </c>
      <c r="I1206" s="60"/>
      <c r="J1206" s="60">
        <v>99.434100000000001</v>
      </c>
      <c r="L1206" s="60">
        <v>1.3504804156369732</v>
      </c>
      <c r="M1206" s="60">
        <v>33.641555914224746</v>
      </c>
      <c r="N1206" s="60">
        <v>65.007963670138267</v>
      </c>
      <c r="S1206"/>
      <c r="T1206"/>
      <c r="U1206"/>
    </row>
    <row r="1207" spans="1:21" x14ac:dyDescent="0.25">
      <c r="A1207" t="s">
        <v>665</v>
      </c>
      <c r="B1207" s="13" t="s">
        <v>869</v>
      </c>
      <c r="C1207" s="62">
        <v>52.7669</v>
      </c>
      <c r="D1207" s="62">
        <v>29.037600000000001</v>
      </c>
      <c r="E1207" s="62">
        <v>0.41549999999999998</v>
      </c>
      <c r="F1207" s="62">
        <v>12.6982</v>
      </c>
      <c r="G1207" s="62">
        <v>4.3010000000000002</v>
      </c>
      <c r="H1207" s="61">
        <v>0.29320000000000002</v>
      </c>
      <c r="I1207" s="60"/>
      <c r="J1207" s="60">
        <v>99.552999999999997</v>
      </c>
      <c r="L1207" s="60">
        <v>1.6759648171960269</v>
      </c>
      <c r="M1207" s="60">
        <v>37.36442215269583</v>
      </c>
      <c r="N1207" s="60">
        <v>60.959613030108159</v>
      </c>
      <c r="S1207"/>
      <c r="T1207"/>
      <c r="U1207"/>
    </row>
    <row r="1208" spans="1:21" x14ac:dyDescent="0.25">
      <c r="A1208" t="s">
        <v>665</v>
      </c>
      <c r="B1208" s="13" t="s">
        <v>869</v>
      </c>
      <c r="C1208" s="62">
        <v>53.134399999999999</v>
      </c>
      <c r="D1208" s="62">
        <v>28.890499999999999</v>
      </c>
      <c r="E1208" s="62">
        <v>0.37509999999999999</v>
      </c>
      <c r="F1208" s="62">
        <v>12.4854</v>
      </c>
      <c r="G1208" s="62">
        <v>4.5724</v>
      </c>
      <c r="H1208" s="61">
        <v>0.30309999999999998</v>
      </c>
      <c r="I1208" s="60"/>
      <c r="J1208" s="60">
        <v>99.867999999999995</v>
      </c>
      <c r="L1208" s="60">
        <v>1.7087553846954053</v>
      </c>
      <c r="M1208" s="60">
        <v>39.176539528937944</v>
      </c>
      <c r="N1208" s="60">
        <v>59.114705086366662</v>
      </c>
      <c r="S1208"/>
      <c r="T1208"/>
      <c r="U1208"/>
    </row>
    <row r="1209" spans="1:21" x14ac:dyDescent="0.25">
      <c r="A1209" t="s">
        <v>665</v>
      </c>
      <c r="B1209" s="13" t="s">
        <v>869</v>
      </c>
      <c r="C1209" s="62">
        <v>53.998100000000001</v>
      </c>
      <c r="D1209" s="62">
        <v>28.659500000000001</v>
      </c>
      <c r="E1209" s="62">
        <v>0.46600000000000003</v>
      </c>
      <c r="F1209" s="62">
        <v>11.8177</v>
      </c>
      <c r="G1209" s="62">
        <v>4.8747999999999996</v>
      </c>
      <c r="H1209" s="61">
        <v>0.30680000000000002</v>
      </c>
      <c r="I1209" s="60"/>
      <c r="J1209" s="60">
        <v>100.1914</v>
      </c>
      <c r="L1209" s="60">
        <v>1.7391717075315325</v>
      </c>
      <c r="M1209" s="60">
        <v>41.998309061533206</v>
      </c>
      <c r="N1209" s="60">
        <v>56.262519230935261</v>
      </c>
      <c r="S1209"/>
      <c r="T1209"/>
      <c r="U1209"/>
    </row>
    <row r="1210" spans="1:21" x14ac:dyDescent="0.25">
      <c r="A1210" t="s">
        <v>665</v>
      </c>
      <c r="B1210" s="13" t="s">
        <v>868</v>
      </c>
      <c r="C1210" s="62">
        <v>53.509900000000002</v>
      </c>
      <c r="D1210" s="62">
        <v>28.579899999999999</v>
      </c>
      <c r="E1210" s="62">
        <v>0.43790000000000001</v>
      </c>
      <c r="F1210" s="62">
        <v>11.741</v>
      </c>
      <c r="G1210" s="62">
        <v>4.7515000000000001</v>
      </c>
      <c r="H1210" s="61">
        <v>0.37219999999999998</v>
      </c>
      <c r="I1210" s="60"/>
      <c r="J1210" s="60">
        <v>99.438500000000005</v>
      </c>
      <c r="L1210" s="60">
        <v>2.1324413020668667</v>
      </c>
      <c r="M1210" s="60">
        <v>41.373222286251256</v>
      </c>
      <c r="N1210" s="60">
        <v>56.494336411681878</v>
      </c>
      <c r="S1210"/>
      <c r="T1210"/>
      <c r="U1210"/>
    </row>
    <row r="1211" spans="1:21" x14ac:dyDescent="0.25">
      <c r="A1211" t="s">
        <v>665</v>
      </c>
      <c r="B1211" s="13" t="s">
        <v>868</v>
      </c>
      <c r="C1211" s="62">
        <v>55.623899999999999</v>
      </c>
      <c r="D1211" s="62">
        <v>27.1784</v>
      </c>
      <c r="E1211" s="62">
        <v>0.44569999999999999</v>
      </c>
      <c r="F1211" s="62">
        <v>10.591699999999999</v>
      </c>
      <c r="G1211" s="62">
        <v>5.4059999999999997</v>
      </c>
      <c r="H1211" s="61">
        <v>0.37230000000000002</v>
      </c>
      <c r="I1211" s="60"/>
      <c r="J1211" s="60">
        <v>99.708200000000005</v>
      </c>
      <c r="L1211" s="60">
        <v>2.1294056413303295</v>
      </c>
      <c r="M1211" s="60">
        <v>46.992581318019724</v>
      </c>
      <c r="N1211" s="60">
        <v>50.87801304064994</v>
      </c>
      <c r="S1211"/>
      <c r="T1211"/>
      <c r="U1211"/>
    </row>
    <row r="1212" spans="1:21" x14ac:dyDescent="0.25">
      <c r="A1212" t="s">
        <v>665</v>
      </c>
      <c r="B1212" s="13" t="s">
        <v>868</v>
      </c>
      <c r="C1212" s="62">
        <v>55.9542</v>
      </c>
      <c r="D1212" s="62">
        <v>27.0379</v>
      </c>
      <c r="E1212" s="62">
        <v>0.52900000000000003</v>
      </c>
      <c r="F1212" s="62">
        <v>10.43</v>
      </c>
      <c r="G1212" s="62">
        <v>5.6058000000000003</v>
      </c>
      <c r="H1212" s="61">
        <v>0.3871</v>
      </c>
      <c r="I1212" s="60"/>
      <c r="J1212" s="60">
        <v>100.0372</v>
      </c>
      <c r="L1212" s="60">
        <v>2.1911643972665207</v>
      </c>
      <c r="M1212" s="60">
        <v>48.225560825122962</v>
      </c>
      <c r="N1212" s="60">
        <v>49.583274777610512</v>
      </c>
      <c r="S1212"/>
      <c r="T1212"/>
      <c r="U1212"/>
    </row>
    <row r="1213" spans="1:21" x14ac:dyDescent="0.25">
      <c r="A1213" t="s">
        <v>665</v>
      </c>
      <c r="B1213" s="13" t="s">
        <v>867</v>
      </c>
      <c r="C1213" s="62">
        <v>54.303400000000003</v>
      </c>
      <c r="D1213" s="62">
        <v>28.0367</v>
      </c>
      <c r="E1213" s="62">
        <v>0.51080000000000003</v>
      </c>
      <c r="F1213" s="62">
        <v>11.3109</v>
      </c>
      <c r="G1213" s="62">
        <v>5.1302000000000003</v>
      </c>
      <c r="H1213" s="61">
        <v>0.33750000000000002</v>
      </c>
      <c r="I1213" s="60"/>
      <c r="J1213" s="60">
        <v>99.762900000000002</v>
      </c>
      <c r="L1213" s="60">
        <v>1.9139373362392444</v>
      </c>
      <c r="M1213" s="60">
        <v>44.215661818185495</v>
      </c>
      <c r="N1213" s="60">
        <v>53.870400845575261</v>
      </c>
      <c r="S1213"/>
      <c r="T1213"/>
      <c r="U1213"/>
    </row>
    <row r="1214" spans="1:21" x14ac:dyDescent="0.25">
      <c r="C1214" s="62">
        <v>54.184399999999997</v>
      </c>
      <c r="D1214" s="62">
        <v>28.202928571428572</v>
      </c>
      <c r="E1214" s="62">
        <v>0.45428571428571429</v>
      </c>
      <c r="F1214" s="62">
        <v>11.582128571428573</v>
      </c>
      <c r="G1214" s="62">
        <v>4.9488142857142856</v>
      </c>
      <c r="H1214" s="61">
        <v>0.33888571428571429</v>
      </c>
      <c r="I1214" s="60"/>
      <c r="J1214" s="60">
        <v>99.794171428571417</v>
      </c>
      <c r="L1214" s="60">
        <v>1.9272629409037039</v>
      </c>
      <c r="M1214" s="60">
        <v>42.763756712963769</v>
      </c>
      <c r="N1214" s="60">
        <v>55.308980346132515</v>
      </c>
      <c r="S1214"/>
      <c r="T1214"/>
      <c r="U1214"/>
    </row>
    <row r="1215" spans="1:21" x14ac:dyDescent="0.25">
      <c r="H1215" s="61"/>
      <c r="I1215" s="60"/>
      <c r="L1215" s="60"/>
      <c r="M1215" s="60"/>
      <c r="N1215" s="60"/>
      <c r="S1215"/>
      <c r="T1215"/>
      <c r="U1215"/>
    </row>
    <row r="1216" spans="1:21" x14ac:dyDescent="0.25">
      <c r="A1216" t="s">
        <v>395</v>
      </c>
      <c r="B1216" s="13" t="s">
        <v>870</v>
      </c>
      <c r="C1216" s="62">
        <v>54.5062</v>
      </c>
      <c r="D1216" s="62">
        <v>27.482700000000001</v>
      </c>
      <c r="E1216" s="62">
        <v>0.49230000000000002</v>
      </c>
      <c r="F1216" s="62">
        <v>11.3032</v>
      </c>
      <c r="G1216" s="62">
        <v>5.1406999999999998</v>
      </c>
      <c r="H1216" s="61">
        <v>0.2928</v>
      </c>
      <c r="I1216" s="60"/>
      <c r="J1216" s="60">
        <v>99.217600000000004</v>
      </c>
      <c r="L1216" s="60">
        <v>1.6637689629101529</v>
      </c>
      <c r="M1216" s="60">
        <v>44.394799848836335</v>
      </c>
      <c r="N1216" s="60">
        <v>53.941431188253496</v>
      </c>
      <c r="S1216"/>
      <c r="T1216"/>
      <c r="U1216"/>
    </row>
    <row r="1217" spans="1:21" x14ac:dyDescent="0.25">
      <c r="A1217" t="s">
        <v>395</v>
      </c>
      <c r="B1217" s="13" t="s">
        <v>870</v>
      </c>
      <c r="C1217" s="62">
        <v>54.348599999999998</v>
      </c>
      <c r="D1217" s="62">
        <v>27.641200000000001</v>
      </c>
      <c r="E1217" s="62">
        <v>0.48909999999999998</v>
      </c>
      <c r="F1217" s="62">
        <v>11.3049</v>
      </c>
      <c r="G1217" s="62">
        <v>4.9142999999999999</v>
      </c>
      <c r="H1217" s="61">
        <v>0.3125</v>
      </c>
      <c r="I1217" s="60"/>
      <c r="J1217" s="60">
        <v>99.092600000000004</v>
      </c>
      <c r="L1217" s="60">
        <v>1.8089053646169262</v>
      </c>
      <c r="M1217" s="60">
        <v>43.233001332493046</v>
      </c>
      <c r="N1217" s="60">
        <v>54.958093302890035</v>
      </c>
      <c r="S1217"/>
      <c r="T1217"/>
      <c r="U1217"/>
    </row>
    <row r="1218" spans="1:21" x14ac:dyDescent="0.25">
      <c r="A1218" t="s">
        <v>395</v>
      </c>
      <c r="B1218" s="13" t="s">
        <v>870</v>
      </c>
      <c r="C1218" s="62">
        <v>54.670999999999999</v>
      </c>
      <c r="D1218" s="62">
        <v>27.671399999999998</v>
      </c>
      <c r="E1218" s="62">
        <v>0.50560000000000005</v>
      </c>
      <c r="F1218" s="62">
        <v>11.242599999999999</v>
      </c>
      <c r="G1218" s="62">
        <v>4.9625000000000004</v>
      </c>
      <c r="H1218" s="61">
        <v>0.28739999999999999</v>
      </c>
      <c r="I1218" s="60"/>
      <c r="J1218" s="60">
        <v>99.372900000000001</v>
      </c>
      <c r="L1218" s="60">
        <v>1.6640155280680011</v>
      </c>
      <c r="M1218" s="60">
        <v>43.66757017374475</v>
      </c>
      <c r="N1218" s="60">
        <v>54.668414298187265</v>
      </c>
      <c r="S1218"/>
      <c r="T1218"/>
      <c r="U1218"/>
    </row>
    <row r="1219" spans="1:21" x14ac:dyDescent="0.25">
      <c r="A1219" t="s">
        <v>395</v>
      </c>
      <c r="B1219" s="13" t="s">
        <v>870</v>
      </c>
      <c r="C1219" s="62">
        <v>54.038899999999998</v>
      </c>
      <c r="D1219" s="62">
        <v>28.01</v>
      </c>
      <c r="E1219" s="62">
        <v>0.497</v>
      </c>
      <c r="F1219" s="62">
        <v>11.701700000000001</v>
      </c>
      <c r="G1219" s="62">
        <v>4.8731</v>
      </c>
      <c r="H1219" s="61">
        <v>0.22559999999999999</v>
      </c>
      <c r="I1219" s="60"/>
      <c r="J1219" s="60">
        <v>99.375799999999998</v>
      </c>
      <c r="L1219" s="60">
        <v>1.2921424235927614</v>
      </c>
      <c r="M1219" s="60">
        <v>42.41939887973048</v>
      </c>
      <c r="N1219" s="60">
        <v>56.288458696676749</v>
      </c>
      <c r="S1219"/>
      <c r="T1219"/>
      <c r="U1219"/>
    </row>
    <row r="1220" spans="1:21" x14ac:dyDescent="0.25">
      <c r="A1220" t="s">
        <v>395</v>
      </c>
      <c r="B1220" s="13" t="s">
        <v>870</v>
      </c>
      <c r="C1220" s="62">
        <v>53.484699999999997</v>
      </c>
      <c r="D1220" s="62">
        <v>28.2089</v>
      </c>
      <c r="E1220" s="62">
        <v>0.5071</v>
      </c>
      <c r="F1220" s="62">
        <v>11.970499999999999</v>
      </c>
      <c r="G1220" s="62">
        <v>4.6670999999999996</v>
      </c>
      <c r="H1220" s="61">
        <v>0.2298</v>
      </c>
      <c r="I1220" s="60"/>
      <c r="J1220" s="60">
        <v>99.103200000000001</v>
      </c>
      <c r="L1220" s="60">
        <v>1.3224950779981093</v>
      </c>
      <c r="M1220" s="60">
        <v>40.820567924887733</v>
      </c>
      <c r="N1220" s="60">
        <v>57.856936997114147</v>
      </c>
      <c r="S1220"/>
      <c r="T1220"/>
      <c r="U1220"/>
    </row>
    <row r="1221" spans="1:21" x14ac:dyDescent="0.25">
      <c r="A1221" t="s">
        <v>395</v>
      </c>
      <c r="B1221" s="13" t="s">
        <v>870</v>
      </c>
      <c r="C1221" s="62">
        <v>54.5687</v>
      </c>
      <c r="D1221" s="62">
        <v>27.969000000000001</v>
      </c>
      <c r="E1221" s="62">
        <v>0.42280000000000001</v>
      </c>
      <c r="F1221" s="62">
        <v>11.3919</v>
      </c>
      <c r="G1221" s="62">
        <v>5.0248999999999997</v>
      </c>
      <c r="H1221" s="61">
        <v>0.28060000000000002</v>
      </c>
      <c r="I1221" s="60"/>
      <c r="J1221" s="60">
        <v>99.690100000000001</v>
      </c>
      <c r="L1221" s="60">
        <v>1.6048134678108035</v>
      </c>
      <c r="M1221" s="60">
        <v>43.676940906923321</v>
      </c>
      <c r="N1221" s="60">
        <v>54.718245625265872</v>
      </c>
      <c r="S1221"/>
      <c r="T1221"/>
      <c r="U1221"/>
    </row>
    <row r="1222" spans="1:21" x14ac:dyDescent="0.25">
      <c r="A1222" t="s">
        <v>395</v>
      </c>
      <c r="B1222" s="13" t="s">
        <v>871</v>
      </c>
      <c r="C1222" s="62">
        <v>55.028100000000002</v>
      </c>
      <c r="D1222" s="62">
        <v>27.385100000000001</v>
      </c>
      <c r="E1222" s="62">
        <v>0.48099999999999998</v>
      </c>
      <c r="F1222" s="62">
        <v>10.4795</v>
      </c>
      <c r="G1222" s="62">
        <v>5.6875</v>
      </c>
      <c r="H1222" s="61">
        <v>0.34960000000000002</v>
      </c>
      <c r="I1222" s="60"/>
      <c r="J1222" s="60">
        <v>99.406999999999996</v>
      </c>
      <c r="L1222" s="60">
        <v>1.9646358282697456</v>
      </c>
      <c r="M1222" s="60">
        <v>48.575797757579785</v>
      </c>
      <c r="N1222" s="60">
        <v>49.459566414150466</v>
      </c>
      <c r="S1222"/>
      <c r="T1222"/>
      <c r="U1222"/>
    </row>
    <row r="1223" spans="1:21" x14ac:dyDescent="0.25">
      <c r="A1223" t="s">
        <v>395</v>
      </c>
      <c r="B1223" s="13" t="s">
        <v>871</v>
      </c>
      <c r="C1223" s="62">
        <v>54.7258</v>
      </c>
      <c r="D1223" s="62">
        <v>27.269100000000002</v>
      </c>
      <c r="E1223" s="62">
        <v>0.50319999999999998</v>
      </c>
      <c r="F1223" s="62">
        <v>10.905200000000001</v>
      </c>
      <c r="G1223" s="62">
        <v>5.2397</v>
      </c>
      <c r="H1223" s="61">
        <v>0.31950000000000001</v>
      </c>
      <c r="I1223" s="60"/>
      <c r="J1223" s="60">
        <v>99.084900000000005</v>
      </c>
      <c r="L1223" s="60">
        <v>1.8318378859651505</v>
      </c>
      <c r="M1223" s="60">
        <v>45.657328093078135</v>
      </c>
      <c r="N1223" s="60">
        <v>52.510834020956707</v>
      </c>
      <c r="S1223"/>
      <c r="T1223"/>
      <c r="U1223"/>
    </row>
    <row r="1224" spans="1:21" x14ac:dyDescent="0.25">
      <c r="A1224" t="s">
        <v>395</v>
      </c>
      <c r="B1224" s="13" t="s">
        <v>871</v>
      </c>
      <c r="C1224" s="62">
        <v>55.053199999999997</v>
      </c>
      <c r="D1224" s="62">
        <v>27.5382</v>
      </c>
      <c r="E1224" s="62">
        <v>0.64680000000000004</v>
      </c>
      <c r="F1224" s="62">
        <v>10.7288</v>
      </c>
      <c r="G1224" s="62">
        <v>5.4936999999999996</v>
      </c>
      <c r="H1224" s="61">
        <v>0.2782</v>
      </c>
      <c r="I1224" s="60"/>
      <c r="J1224" s="60">
        <v>99.815600000000003</v>
      </c>
      <c r="L1224" s="60">
        <v>1.577269039812303</v>
      </c>
      <c r="M1224" s="60">
        <v>47.337082626493569</v>
      </c>
      <c r="N1224" s="60">
        <v>51.085648333694124</v>
      </c>
      <c r="S1224"/>
      <c r="T1224"/>
      <c r="U1224"/>
    </row>
    <row r="1225" spans="1:21" x14ac:dyDescent="0.25">
      <c r="A1225" t="s">
        <v>395</v>
      </c>
      <c r="B1225" s="13" t="s">
        <v>871</v>
      </c>
      <c r="C1225" s="62">
        <v>54.966200000000001</v>
      </c>
      <c r="D1225" s="62">
        <v>27.878399999999999</v>
      </c>
      <c r="E1225" s="62">
        <v>0.60229999999999995</v>
      </c>
      <c r="F1225" s="62">
        <v>10.8171</v>
      </c>
      <c r="G1225" s="62">
        <v>5.4974999999999996</v>
      </c>
      <c r="H1225" s="61">
        <v>0.32029999999999997</v>
      </c>
      <c r="I1225" s="60"/>
      <c r="J1225" s="60">
        <v>100.1669</v>
      </c>
      <c r="L1225" s="60">
        <v>1.8034792979836036</v>
      </c>
      <c r="M1225" s="60">
        <v>47.044337502553581</v>
      </c>
      <c r="N1225" s="60">
        <v>51.152183199462797</v>
      </c>
      <c r="S1225"/>
      <c r="T1225"/>
      <c r="U1225"/>
    </row>
    <row r="1226" spans="1:21" x14ac:dyDescent="0.25">
      <c r="H1226" s="61"/>
      <c r="I1226" s="60"/>
      <c r="L1226" s="60"/>
      <c r="M1226" s="60"/>
      <c r="N1226" s="60"/>
      <c r="S1226"/>
      <c r="T1226"/>
      <c r="U1226"/>
    </row>
    <row r="1227" spans="1:21" x14ac:dyDescent="0.25">
      <c r="H1227" s="61"/>
      <c r="I1227" s="60"/>
      <c r="L1227" s="60"/>
      <c r="M1227" s="60"/>
      <c r="N1227" s="60"/>
      <c r="S1227"/>
      <c r="T1227"/>
      <c r="U1227"/>
    </row>
    <row r="1228" spans="1:21" x14ac:dyDescent="0.25">
      <c r="H1228" s="61"/>
      <c r="I1228" s="60"/>
      <c r="L1228" s="60"/>
      <c r="M1228" s="60"/>
      <c r="N1228" s="60"/>
      <c r="S1228"/>
      <c r="T1228"/>
      <c r="U1228"/>
    </row>
    <row r="1229" spans="1:21" x14ac:dyDescent="0.25">
      <c r="H1229" s="61"/>
      <c r="I1229" s="60"/>
      <c r="L1229" s="60"/>
      <c r="M1229" s="60"/>
      <c r="N1229" s="60"/>
      <c r="S1229"/>
      <c r="T1229"/>
      <c r="U1229"/>
    </row>
    <row r="1230" spans="1:21" x14ac:dyDescent="0.25">
      <c r="H1230" s="61"/>
      <c r="I1230" s="60"/>
      <c r="L1230" s="60"/>
      <c r="M1230" s="60"/>
      <c r="N1230" s="60"/>
      <c r="S1230"/>
      <c r="T1230"/>
      <c r="U1230"/>
    </row>
    <row r="1231" spans="1:21" x14ac:dyDescent="0.25">
      <c r="H1231" s="61"/>
      <c r="I1231" s="60"/>
      <c r="L1231" s="60"/>
      <c r="M1231" s="60"/>
      <c r="N1231" s="60"/>
      <c r="S1231"/>
      <c r="T1231"/>
      <c r="U1231"/>
    </row>
    <row r="1232" spans="1:21" x14ac:dyDescent="0.25">
      <c r="H1232" s="61"/>
      <c r="I1232" s="60"/>
      <c r="L1232" s="60"/>
      <c r="M1232" s="60"/>
      <c r="N1232" s="60"/>
      <c r="S1232"/>
      <c r="T1232"/>
      <c r="U1232"/>
    </row>
    <row r="1233" spans="8:21" x14ac:dyDescent="0.25">
      <c r="H1233" s="61"/>
      <c r="I1233" s="60"/>
      <c r="L1233" s="60"/>
      <c r="M1233" s="60"/>
      <c r="N1233" s="60"/>
      <c r="S1233"/>
      <c r="T1233"/>
      <c r="U1233"/>
    </row>
    <row r="1234" spans="8:21" x14ac:dyDescent="0.25">
      <c r="H1234" s="61"/>
      <c r="I1234" s="60"/>
      <c r="L1234" s="60"/>
      <c r="M1234" s="60"/>
      <c r="N1234" s="60"/>
      <c r="S1234"/>
      <c r="T1234"/>
      <c r="U1234"/>
    </row>
    <row r="1235" spans="8:21" x14ac:dyDescent="0.25">
      <c r="H1235" s="61"/>
      <c r="I1235" s="60"/>
      <c r="L1235" s="60"/>
      <c r="M1235" s="60"/>
      <c r="N1235" s="60"/>
      <c r="S1235"/>
      <c r="T1235"/>
      <c r="U1235"/>
    </row>
    <row r="1236" spans="8:21" x14ac:dyDescent="0.25">
      <c r="H1236" s="61"/>
      <c r="I1236" s="60"/>
      <c r="L1236" s="60"/>
      <c r="M1236" s="60"/>
      <c r="N1236" s="60"/>
      <c r="S1236"/>
      <c r="T1236"/>
      <c r="U1236"/>
    </row>
    <row r="1237" spans="8:21" x14ac:dyDescent="0.25">
      <c r="H1237" s="61"/>
      <c r="I1237" s="60"/>
      <c r="L1237" s="60"/>
      <c r="M1237" s="60"/>
      <c r="N1237" s="60"/>
      <c r="S1237"/>
      <c r="T1237"/>
      <c r="U1237"/>
    </row>
    <row r="1238" spans="8:21" x14ac:dyDescent="0.25">
      <c r="H1238" s="61"/>
      <c r="I1238" s="60"/>
      <c r="L1238" s="60"/>
      <c r="M1238" s="60"/>
      <c r="N1238" s="60"/>
      <c r="S1238"/>
      <c r="T1238"/>
      <c r="U1238"/>
    </row>
    <row r="1239" spans="8:21" x14ac:dyDescent="0.25">
      <c r="H1239" s="61"/>
      <c r="I1239" s="60"/>
      <c r="L1239" s="60"/>
      <c r="M1239" s="60"/>
      <c r="N1239" s="60"/>
      <c r="S1239"/>
      <c r="T1239"/>
      <c r="U1239"/>
    </row>
    <row r="1240" spans="8:21" x14ac:dyDescent="0.25">
      <c r="H1240" s="61"/>
      <c r="I1240" s="60"/>
      <c r="L1240" s="60"/>
      <c r="M1240" s="60"/>
      <c r="N1240" s="60"/>
      <c r="S1240"/>
      <c r="T1240"/>
      <c r="U1240"/>
    </row>
    <row r="1241" spans="8:21" x14ac:dyDescent="0.25">
      <c r="H1241" s="61"/>
      <c r="I1241" s="60"/>
      <c r="L1241" s="60"/>
      <c r="M1241" s="60"/>
      <c r="N1241" s="60"/>
      <c r="S1241"/>
      <c r="T1241"/>
      <c r="U1241"/>
    </row>
    <row r="1242" spans="8:21" x14ac:dyDescent="0.25">
      <c r="H1242" s="61"/>
      <c r="I1242" s="60"/>
      <c r="L1242" s="60"/>
      <c r="M1242" s="60"/>
      <c r="N1242" s="60"/>
      <c r="S1242"/>
      <c r="T1242"/>
      <c r="U1242"/>
    </row>
    <row r="1243" spans="8:21" x14ac:dyDescent="0.25">
      <c r="H1243" s="61"/>
      <c r="I1243" s="60"/>
      <c r="L1243" s="60"/>
      <c r="M1243" s="60"/>
      <c r="N1243" s="60"/>
      <c r="S1243"/>
      <c r="T1243"/>
      <c r="U1243"/>
    </row>
    <row r="1244" spans="8:21" x14ac:dyDescent="0.25">
      <c r="H1244" s="61"/>
      <c r="I1244" s="60"/>
      <c r="L1244" s="60"/>
      <c r="M1244" s="60"/>
      <c r="N1244" s="60"/>
      <c r="S1244"/>
      <c r="T1244"/>
      <c r="U1244"/>
    </row>
    <row r="1245" spans="8:21" x14ac:dyDescent="0.25">
      <c r="H1245" s="61"/>
      <c r="I1245" s="60"/>
      <c r="L1245" s="60"/>
      <c r="M1245" s="60"/>
      <c r="N1245" s="60"/>
      <c r="S1245"/>
      <c r="T1245"/>
      <c r="U1245"/>
    </row>
    <row r="1246" spans="8:21" x14ac:dyDescent="0.25">
      <c r="H1246" s="61"/>
      <c r="I1246" s="60"/>
      <c r="L1246" s="60"/>
      <c r="M1246" s="60"/>
      <c r="N1246" s="60"/>
      <c r="U1246"/>
    </row>
    <row r="1247" spans="8:21" x14ac:dyDescent="0.25">
      <c r="H1247" s="61"/>
      <c r="I1247" s="60"/>
      <c r="L1247" s="60"/>
      <c r="M1247" s="60"/>
      <c r="N1247" s="60"/>
      <c r="U1247"/>
    </row>
    <row r="1248" spans="8:21" x14ac:dyDescent="0.25">
      <c r="H1248" s="61"/>
      <c r="I1248" s="60"/>
      <c r="L1248" s="60"/>
      <c r="M1248" s="60"/>
      <c r="N1248" s="60"/>
      <c r="U1248"/>
    </row>
    <row r="1249" spans="8:21" x14ac:dyDescent="0.25">
      <c r="H1249" s="61"/>
      <c r="I1249" s="60"/>
      <c r="L1249" s="60"/>
      <c r="M1249" s="60"/>
      <c r="N1249" s="60"/>
      <c r="U1249"/>
    </row>
    <row r="1250" spans="8:21" x14ac:dyDescent="0.25">
      <c r="H1250" s="61"/>
      <c r="I1250" s="60"/>
      <c r="L1250" s="60"/>
      <c r="M1250" s="60"/>
      <c r="N1250" s="60"/>
      <c r="U1250"/>
    </row>
    <row r="1251" spans="8:21" x14ac:dyDescent="0.25">
      <c r="H1251" s="61"/>
      <c r="I1251" s="60"/>
      <c r="L1251" s="60"/>
      <c r="M1251" s="60"/>
      <c r="N1251" s="60"/>
      <c r="U1251"/>
    </row>
    <row r="1252" spans="8:21" x14ac:dyDescent="0.25">
      <c r="H1252" s="61"/>
      <c r="I1252" s="60"/>
      <c r="L1252" s="60"/>
      <c r="M1252" s="60"/>
      <c r="N1252" s="60"/>
      <c r="U1252"/>
    </row>
    <row r="1253" spans="8:21" x14ac:dyDescent="0.25">
      <c r="H1253" s="61"/>
      <c r="I1253" s="60"/>
      <c r="L1253" s="60"/>
      <c r="M1253" s="60"/>
      <c r="N1253" s="60"/>
      <c r="U1253"/>
    </row>
    <row r="1254" spans="8:21" x14ac:dyDescent="0.25">
      <c r="H1254" s="61"/>
      <c r="I1254" s="60"/>
      <c r="K1254"/>
      <c r="L1254" s="63"/>
      <c r="U1254"/>
    </row>
    <row r="1255" spans="8:21" x14ac:dyDescent="0.25">
      <c r="H1255" s="61"/>
      <c r="I1255" s="60"/>
      <c r="K1255"/>
      <c r="L1255" s="63"/>
      <c r="U125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topLeftCell="D1" workbookViewId="0">
      <selection activeCell="O17" sqref="O17"/>
    </sheetView>
  </sheetViews>
  <sheetFormatPr defaultRowHeight="15" x14ac:dyDescent="0.25"/>
  <cols>
    <col min="1" max="1" width="16.140625" customWidth="1"/>
    <col min="2" max="2" width="16.140625" style="12" customWidth="1"/>
    <col min="3" max="3" width="41.28515625" customWidth="1"/>
    <col min="4" max="4" width="28.42578125" customWidth="1"/>
    <col min="6" max="6" width="18.28515625" customWidth="1"/>
    <col min="7" max="7" width="16.7109375" customWidth="1"/>
    <col min="8" max="8" width="17.28515625" customWidth="1"/>
    <col min="9" max="9" width="15.5703125" customWidth="1"/>
    <col min="10" max="10" width="17.140625" style="12" customWidth="1"/>
    <col min="11" max="11" width="14.28515625" style="12" customWidth="1"/>
    <col min="12" max="12" width="14" style="12" customWidth="1"/>
    <col min="13" max="13" width="17.42578125" customWidth="1"/>
    <col min="14" max="14" width="13.5703125" customWidth="1"/>
    <col min="15" max="15" width="13.5703125" style="82" customWidth="1"/>
    <col min="16" max="16" width="13.5703125" customWidth="1"/>
    <col min="17" max="17" width="16.7109375" customWidth="1"/>
    <col min="18" max="18" width="11.7109375" customWidth="1"/>
    <col min="19" max="19" width="12" customWidth="1"/>
  </cols>
  <sheetData>
    <row r="1" spans="1:19" s="77" customFormat="1" x14ac:dyDescent="0.25">
      <c r="C1" s="136" t="s">
        <v>589</v>
      </c>
      <c r="D1" s="136" t="s">
        <v>590</v>
      </c>
      <c r="E1" s="139" t="s">
        <v>600</v>
      </c>
      <c r="F1" s="139" t="s">
        <v>601</v>
      </c>
      <c r="G1" s="136" t="s">
        <v>883</v>
      </c>
      <c r="H1" s="136" t="s">
        <v>591</v>
      </c>
      <c r="I1" s="136" t="s">
        <v>881</v>
      </c>
      <c r="J1" s="136" t="s">
        <v>882</v>
      </c>
      <c r="K1" s="137" t="s">
        <v>879</v>
      </c>
      <c r="L1" s="137" t="s">
        <v>880</v>
      </c>
      <c r="M1" s="137" t="s">
        <v>884</v>
      </c>
      <c r="N1" s="135" t="s">
        <v>878</v>
      </c>
      <c r="O1" s="135"/>
      <c r="P1" s="77" t="s">
        <v>887</v>
      </c>
      <c r="R1" s="77" t="s">
        <v>888</v>
      </c>
    </row>
    <row r="2" spans="1:19" s="12" customFormat="1" x14ac:dyDescent="0.25">
      <c r="C2" s="136"/>
      <c r="D2" s="136"/>
      <c r="E2" s="139"/>
      <c r="F2" s="139"/>
      <c r="G2" s="136"/>
      <c r="H2" s="136"/>
      <c r="I2" s="136"/>
      <c r="J2" s="136"/>
      <c r="K2" s="137"/>
      <c r="L2" s="137"/>
      <c r="M2" s="137"/>
      <c r="N2" s="78" t="s">
        <v>885</v>
      </c>
      <c r="O2" s="81" t="s">
        <v>886</v>
      </c>
      <c r="P2" s="78" t="s">
        <v>885</v>
      </c>
      <c r="Q2" s="81" t="s">
        <v>886</v>
      </c>
      <c r="R2" s="12" t="s">
        <v>885</v>
      </c>
      <c r="S2" s="12" t="s">
        <v>886</v>
      </c>
    </row>
    <row r="3" spans="1:19" x14ac:dyDescent="0.25">
      <c r="A3">
        <v>70</v>
      </c>
      <c r="B3" s="138" t="s">
        <v>874</v>
      </c>
      <c r="C3" t="s">
        <v>594</v>
      </c>
      <c r="D3" t="s">
        <v>595</v>
      </c>
      <c r="E3">
        <v>1450</v>
      </c>
      <c r="F3">
        <v>0</v>
      </c>
      <c r="G3">
        <v>50</v>
      </c>
      <c r="H3" t="s">
        <v>588</v>
      </c>
      <c r="I3" s="58">
        <v>0.17</v>
      </c>
      <c r="J3" s="58">
        <v>0.48</v>
      </c>
      <c r="K3" s="58">
        <v>0.92</v>
      </c>
      <c r="L3" s="76">
        <v>0.08</v>
      </c>
      <c r="M3">
        <v>6.87</v>
      </c>
      <c r="N3" s="79">
        <v>0.70279999999999998</v>
      </c>
      <c r="O3" s="80">
        <v>0.51275000000000004</v>
      </c>
      <c r="P3" s="79">
        <v>0.71</v>
      </c>
      <c r="Q3" s="79">
        <v>0.51160000000000005</v>
      </c>
    </row>
    <row r="4" spans="1:19" x14ac:dyDescent="0.25">
      <c r="A4" t="s">
        <v>596</v>
      </c>
      <c r="B4" s="138"/>
      <c r="C4" t="s">
        <v>594</v>
      </c>
      <c r="D4" t="s">
        <v>595</v>
      </c>
      <c r="E4">
        <v>1500</v>
      </c>
      <c r="F4">
        <v>0</v>
      </c>
      <c r="G4">
        <v>50</v>
      </c>
      <c r="H4" t="s">
        <v>588</v>
      </c>
      <c r="I4" s="58">
        <v>0.2</v>
      </c>
      <c r="J4" s="58">
        <v>0.75</v>
      </c>
      <c r="K4" s="58">
        <v>0.9</v>
      </c>
      <c r="L4" s="76">
        <v>0.1</v>
      </c>
      <c r="M4">
        <v>11</v>
      </c>
      <c r="N4" s="79">
        <v>0.70279999999999998</v>
      </c>
      <c r="O4" s="80">
        <v>0.51275000000000004</v>
      </c>
      <c r="P4" s="79">
        <v>0.71</v>
      </c>
      <c r="Q4" s="79">
        <v>0.51160000000000005</v>
      </c>
    </row>
    <row r="5" spans="1:19" s="12" customFormat="1" x14ac:dyDescent="0.25">
      <c r="A5" s="12" t="s">
        <v>597</v>
      </c>
      <c r="B5" s="138"/>
      <c r="C5" s="12" t="s">
        <v>594</v>
      </c>
      <c r="D5" s="12" t="s">
        <v>595</v>
      </c>
      <c r="E5" s="12">
        <v>1550</v>
      </c>
      <c r="F5" s="12">
        <v>0</v>
      </c>
      <c r="G5" s="12">
        <v>50</v>
      </c>
      <c r="H5" s="12" t="s">
        <v>588</v>
      </c>
      <c r="I5" s="58">
        <v>0.23</v>
      </c>
      <c r="J5" s="58">
        <v>1</v>
      </c>
      <c r="K5" s="58">
        <v>0.89</v>
      </c>
      <c r="L5" s="76">
        <v>0.11</v>
      </c>
      <c r="M5" s="12">
        <v>16.399999999999999</v>
      </c>
      <c r="N5" s="79">
        <v>0.70279999999999998</v>
      </c>
      <c r="O5" s="80">
        <v>0.51275000000000004</v>
      </c>
      <c r="P5" s="79">
        <v>0.71</v>
      </c>
      <c r="Q5" s="79">
        <v>0.51160000000000005</v>
      </c>
    </row>
    <row r="6" spans="1:19" s="12" customFormat="1" x14ac:dyDescent="0.25">
      <c r="A6" s="12" t="s">
        <v>598</v>
      </c>
      <c r="B6" s="138"/>
      <c r="C6" s="12" t="s">
        <v>594</v>
      </c>
      <c r="D6" s="12" t="s">
        <v>595</v>
      </c>
      <c r="E6" s="12">
        <v>1600</v>
      </c>
      <c r="F6" s="12">
        <v>0</v>
      </c>
      <c r="G6" s="12">
        <v>50</v>
      </c>
      <c r="H6" s="12" t="s">
        <v>588</v>
      </c>
      <c r="I6" s="58">
        <v>0.27</v>
      </c>
      <c r="J6" s="58">
        <v>1</v>
      </c>
      <c r="K6" s="58">
        <v>0.9</v>
      </c>
      <c r="L6" s="76">
        <v>0.1</v>
      </c>
      <c r="M6" s="12">
        <v>22.44</v>
      </c>
      <c r="N6" s="79">
        <v>0.70279999999999998</v>
      </c>
      <c r="O6" s="80">
        <v>0.51275000000000004</v>
      </c>
      <c r="P6" s="79">
        <v>0.71</v>
      </c>
      <c r="Q6" s="79">
        <v>0.51160000000000005</v>
      </c>
    </row>
    <row r="7" spans="1:19" x14ac:dyDescent="0.25">
      <c r="A7">
        <v>200</v>
      </c>
      <c r="B7" s="83" t="s">
        <v>875</v>
      </c>
      <c r="C7" s="12" t="s">
        <v>594</v>
      </c>
      <c r="D7" s="59" t="s">
        <v>918</v>
      </c>
      <c r="E7">
        <v>1500</v>
      </c>
      <c r="F7" s="12">
        <v>0</v>
      </c>
      <c r="G7">
        <v>60</v>
      </c>
      <c r="H7" s="12" t="s">
        <v>588</v>
      </c>
      <c r="I7" s="58">
        <v>0.18</v>
      </c>
      <c r="J7" s="58">
        <v>0.62</v>
      </c>
      <c r="K7" s="76">
        <v>0.91</v>
      </c>
      <c r="L7" s="76">
        <v>0.09</v>
      </c>
      <c r="M7" s="91">
        <v>9</v>
      </c>
      <c r="N7" s="79">
        <v>0.70279999999999998</v>
      </c>
      <c r="O7" s="80">
        <v>0.51275000000000004</v>
      </c>
      <c r="P7" s="79">
        <v>0.70569999999999999</v>
      </c>
      <c r="Q7" s="79">
        <v>0.51200000000000001</v>
      </c>
      <c r="R7" s="100">
        <v>0.70417700000000005</v>
      </c>
      <c r="S7" s="100">
        <v>0.51242200000000004</v>
      </c>
    </row>
    <row r="8" spans="1:19" x14ac:dyDescent="0.25">
      <c r="A8" s="59" t="s">
        <v>917</v>
      </c>
      <c r="B8" s="83" t="s">
        <v>876</v>
      </c>
      <c r="C8" s="12" t="s">
        <v>592</v>
      </c>
      <c r="D8" s="12" t="s">
        <v>593</v>
      </c>
      <c r="E8" s="12">
        <v>1500</v>
      </c>
      <c r="F8" s="12">
        <v>0</v>
      </c>
      <c r="G8">
        <v>80</v>
      </c>
      <c r="H8" s="12" t="s">
        <v>588</v>
      </c>
      <c r="I8" s="58">
        <v>0.11</v>
      </c>
      <c r="J8" s="58"/>
      <c r="K8" s="76">
        <v>1</v>
      </c>
      <c r="L8" s="76"/>
      <c r="M8">
        <v>4.9000000000000004</v>
      </c>
      <c r="N8" s="79">
        <v>0.70279999999999998</v>
      </c>
      <c r="O8" s="80">
        <v>0.51275000000000004</v>
      </c>
      <c r="P8" s="79">
        <v>0.70569999999999999</v>
      </c>
      <c r="Q8" s="79">
        <v>0.51200000000000001</v>
      </c>
      <c r="R8" s="100">
        <v>0.70391642474809024</v>
      </c>
      <c r="S8" s="100">
        <v>0.51248140772724526</v>
      </c>
    </row>
    <row r="9" spans="1:19" x14ac:dyDescent="0.25">
      <c r="A9" s="12">
        <v>16</v>
      </c>
      <c r="B9" s="83" t="s">
        <v>877</v>
      </c>
      <c r="C9" s="12" t="s">
        <v>592</v>
      </c>
      <c r="D9" s="59" t="s">
        <v>599</v>
      </c>
      <c r="E9" s="12">
        <v>1500</v>
      </c>
      <c r="F9" s="12">
        <v>0</v>
      </c>
      <c r="G9" s="12">
        <v>60</v>
      </c>
      <c r="H9" s="12" t="s">
        <v>588</v>
      </c>
      <c r="I9" s="58">
        <v>0.16</v>
      </c>
      <c r="J9" s="58"/>
      <c r="K9" s="58">
        <v>1</v>
      </c>
      <c r="L9" s="76"/>
      <c r="M9" s="12">
        <v>10</v>
      </c>
      <c r="N9" s="79">
        <v>0.70279999999999998</v>
      </c>
      <c r="O9" s="80">
        <v>0.51275000000000004</v>
      </c>
      <c r="P9" s="79"/>
      <c r="Q9" s="79"/>
    </row>
  </sheetData>
  <mergeCells count="13">
    <mergeCell ref="G1:G2"/>
    <mergeCell ref="B3:B6"/>
    <mergeCell ref="C1:C2"/>
    <mergeCell ref="D1:D2"/>
    <mergeCell ref="E1:E2"/>
    <mergeCell ref="F1:F2"/>
    <mergeCell ref="N1:O1"/>
    <mergeCell ref="H1:H2"/>
    <mergeCell ref="I1:I2"/>
    <mergeCell ref="J1:J2"/>
    <mergeCell ref="K1:K2"/>
    <mergeCell ref="L1:L2"/>
    <mergeCell ref="M1:M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2"/>
  <sheetViews>
    <sheetView topLeftCell="B1" workbookViewId="0">
      <selection activeCell="K25" sqref="K25"/>
    </sheetView>
  </sheetViews>
  <sheetFormatPr defaultRowHeight="15" x14ac:dyDescent="0.25"/>
  <cols>
    <col min="1" max="1" width="40" style="85" customWidth="1"/>
    <col min="2" max="2" width="10.140625" style="85" customWidth="1"/>
    <col min="3" max="3" width="22.5703125" style="85" customWidth="1"/>
    <col min="4" max="4" width="9.28515625" style="85" customWidth="1"/>
    <col min="5" max="5" width="22.140625" style="85" customWidth="1"/>
    <col min="6" max="6" width="11" style="85" customWidth="1"/>
    <col min="7" max="7" width="22.85546875" style="85" customWidth="1"/>
    <col min="8" max="8" width="16" style="87" customWidth="1"/>
    <col min="9" max="9" width="20.7109375" style="85" customWidth="1"/>
    <col min="10" max="10" width="9.85546875" style="88" customWidth="1"/>
    <col min="11" max="11" width="34.85546875" style="85" customWidth="1"/>
    <col min="12" max="12" width="9.42578125" style="88" customWidth="1"/>
    <col min="13" max="13" width="26.28515625" style="85" customWidth="1"/>
    <col min="14" max="14" width="12" style="85" customWidth="1"/>
    <col min="15" max="15" width="27.7109375" style="85" customWidth="1"/>
    <col min="16" max="16384" width="9.140625" style="85"/>
  </cols>
  <sheetData>
    <row r="1" spans="1:15" ht="15.75" thickBot="1" x14ac:dyDescent="0.3"/>
    <row r="2" spans="1:15" s="93" customFormat="1" x14ac:dyDescent="0.25">
      <c r="A2" s="92"/>
      <c r="B2" s="141" t="s">
        <v>555</v>
      </c>
      <c r="C2" s="112"/>
      <c r="D2" s="141" t="s">
        <v>889</v>
      </c>
      <c r="E2" s="113"/>
      <c r="F2" s="141" t="s">
        <v>587</v>
      </c>
      <c r="G2" s="112"/>
      <c r="H2" s="114" t="s">
        <v>556</v>
      </c>
      <c r="I2" s="115"/>
      <c r="J2" s="141" t="s">
        <v>557</v>
      </c>
      <c r="K2" s="115" t="s">
        <v>558</v>
      </c>
      <c r="L2" s="141" t="s">
        <v>557</v>
      </c>
      <c r="M2" s="115" t="s">
        <v>900</v>
      </c>
      <c r="N2" s="141" t="s">
        <v>559</v>
      </c>
      <c r="O2" s="115" t="s">
        <v>560</v>
      </c>
    </row>
    <row r="3" spans="1:15" s="93" customFormat="1" ht="17.25" customHeight="1" thickBot="1" x14ac:dyDescent="0.3">
      <c r="A3" s="92"/>
      <c r="B3" s="142"/>
      <c r="C3" s="116"/>
      <c r="D3" s="142"/>
      <c r="E3" s="117"/>
      <c r="F3" s="142"/>
      <c r="G3" s="116"/>
      <c r="H3" s="118"/>
      <c r="I3" s="119"/>
      <c r="J3" s="142"/>
      <c r="K3" s="119" t="s">
        <v>921</v>
      </c>
      <c r="L3" s="142"/>
      <c r="M3" s="119" t="s">
        <v>921</v>
      </c>
      <c r="N3" s="142"/>
      <c r="O3" s="119" t="s">
        <v>922</v>
      </c>
    </row>
    <row r="4" spans="1:15" x14ac:dyDescent="0.25">
      <c r="A4" s="53" t="s">
        <v>561</v>
      </c>
      <c r="B4" s="106">
        <v>1400</v>
      </c>
      <c r="C4" s="120" t="s">
        <v>890</v>
      </c>
      <c r="D4" s="106">
        <v>1400</v>
      </c>
      <c r="E4" s="120" t="s">
        <v>890</v>
      </c>
      <c r="F4" s="106">
        <v>1400</v>
      </c>
      <c r="G4" s="120" t="s">
        <v>890</v>
      </c>
      <c r="H4" s="106" t="s">
        <v>562</v>
      </c>
      <c r="I4" s="120" t="s">
        <v>890</v>
      </c>
      <c r="J4" s="121"/>
      <c r="K4" s="122"/>
      <c r="L4" s="121"/>
      <c r="M4" s="122"/>
      <c r="N4" s="123"/>
      <c r="O4" s="124"/>
    </row>
    <row r="5" spans="1:15" x14ac:dyDescent="0.25">
      <c r="A5" s="56" t="s">
        <v>563</v>
      </c>
      <c r="B5" s="106">
        <v>1300</v>
      </c>
      <c r="C5" s="120" t="s">
        <v>927</v>
      </c>
      <c r="D5" s="106">
        <v>1300</v>
      </c>
      <c r="E5" s="120" t="s">
        <v>927</v>
      </c>
      <c r="F5" s="106">
        <v>1300</v>
      </c>
      <c r="G5" s="120" t="s">
        <v>927</v>
      </c>
      <c r="H5" s="106">
        <v>1200</v>
      </c>
      <c r="I5" s="120" t="s">
        <v>569</v>
      </c>
      <c r="J5" s="106"/>
      <c r="K5" s="125"/>
      <c r="L5" s="106"/>
      <c r="M5" s="125"/>
      <c r="N5" s="106"/>
      <c r="O5" s="126"/>
    </row>
    <row r="6" spans="1:15" x14ac:dyDescent="0.25">
      <c r="A6" s="56" t="s">
        <v>564</v>
      </c>
      <c r="B6" s="106"/>
      <c r="C6" s="120"/>
      <c r="D6" s="106"/>
      <c r="E6" s="125"/>
      <c r="F6" s="127"/>
      <c r="G6" s="120"/>
      <c r="H6" s="106"/>
      <c r="I6" s="120"/>
      <c r="J6" s="106">
        <v>1020</v>
      </c>
      <c r="K6" s="125" t="s">
        <v>897</v>
      </c>
      <c r="L6" s="106">
        <v>1020</v>
      </c>
      <c r="M6" s="125" t="s">
        <v>897</v>
      </c>
      <c r="N6" s="106">
        <v>1100</v>
      </c>
      <c r="O6" s="125" t="s">
        <v>923</v>
      </c>
    </row>
    <row r="7" spans="1:15" x14ac:dyDescent="0.25">
      <c r="A7" s="56" t="s">
        <v>566</v>
      </c>
      <c r="B7" s="106"/>
      <c r="C7" s="120"/>
      <c r="D7" s="106"/>
      <c r="E7" s="125"/>
      <c r="F7" s="127"/>
      <c r="G7" s="120"/>
      <c r="H7" s="128"/>
      <c r="I7" s="120"/>
      <c r="J7" s="106">
        <v>400</v>
      </c>
      <c r="K7" s="120" t="s">
        <v>927</v>
      </c>
      <c r="L7" s="106">
        <v>400</v>
      </c>
      <c r="M7" s="120" t="s">
        <v>927</v>
      </c>
      <c r="N7" s="106">
        <v>800</v>
      </c>
      <c r="O7" s="125" t="s">
        <v>926</v>
      </c>
    </row>
    <row r="8" spans="1:15" x14ac:dyDescent="0.25">
      <c r="A8" s="56" t="s">
        <v>567</v>
      </c>
      <c r="B8" s="106"/>
      <c r="C8" s="120"/>
      <c r="D8" s="106"/>
      <c r="E8" s="125"/>
      <c r="F8" s="127"/>
      <c r="G8" s="120"/>
      <c r="H8" s="128"/>
      <c r="I8" s="120"/>
      <c r="J8" s="106">
        <v>690</v>
      </c>
      <c r="K8" s="125" t="s">
        <v>565</v>
      </c>
      <c r="L8" s="106">
        <v>690</v>
      </c>
      <c r="M8" s="125" t="s">
        <v>565</v>
      </c>
      <c r="N8" s="106">
        <v>950</v>
      </c>
      <c r="O8" s="125" t="s">
        <v>923</v>
      </c>
    </row>
    <row r="9" spans="1:15" x14ac:dyDescent="0.25">
      <c r="A9" s="56" t="s">
        <v>568</v>
      </c>
      <c r="B9" s="106">
        <v>900</v>
      </c>
      <c r="C9" s="120" t="s">
        <v>569</v>
      </c>
      <c r="D9" s="106">
        <v>900</v>
      </c>
      <c r="E9" s="125" t="s">
        <v>569</v>
      </c>
      <c r="F9" s="127">
        <v>950</v>
      </c>
      <c r="G9" s="125" t="s">
        <v>569</v>
      </c>
      <c r="H9" s="106">
        <v>900</v>
      </c>
      <c r="I9" s="120" t="s">
        <v>569</v>
      </c>
      <c r="J9" s="106">
        <v>900</v>
      </c>
      <c r="K9" s="125" t="s">
        <v>569</v>
      </c>
      <c r="L9" s="106">
        <v>900</v>
      </c>
      <c r="M9" s="125" t="s">
        <v>569</v>
      </c>
      <c r="N9" s="106">
        <v>1050</v>
      </c>
      <c r="O9" s="125" t="s">
        <v>569</v>
      </c>
    </row>
    <row r="10" spans="1:15" x14ac:dyDescent="0.25">
      <c r="A10" s="56" t="s">
        <v>570</v>
      </c>
      <c r="B10" s="106">
        <v>1484</v>
      </c>
      <c r="C10" s="125" t="s">
        <v>923</v>
      </c>
      <c r="D10" s="106">
        <v>1484</v>
      </c>
      <c r="E10" s="125" t="s">
        <v>923</v>
      </c>
      <c r="F10" s="127">
        <v>1484</v>
      </c>
      <c r="G10" s="125" t="s">
        <v>923</v>
      </c>
      <c r="H10" s="106">
        <v>1484</v>
      </c>
      <c r="I10" s="125" t="s">
        <v>923</v>
      </c>
      <c r="J10" s="106"/>
      <c r="K10" s="125"/>
      <c r="L10" s="106"/>
      <c r="M10" s="125"/>
      <c r="N10" s="106">
        <v>1388</v>
      </c>
      <c r="O10" s="125" t="s">
        <v>923</v>
      </c>
    </row>
    <row r="11" spans="1:15" x14ac:dyDescent="0.25">
      <c r="A11" s="56" t="s">
        <v>571</v>
      </c>
      <c r="B11" s="106">
        <v>396000</v>
      </c>
      <c r="C11" s="125" t="s">
        <v>923</v>
      </c>
      <c r="D11" s="106">
        <v>396000</v>
      </c>
      <c r="E11" s="125" t="s">
        <v>923</v>
      </c>
      <c r="F11" s="127">
        <v>396000</v>
      </c>
      <c r="G11" s="125" t="s">
        <v>923</v>
      </c>
      <c r="H11" s="106">
        <v>396000</v>
      </c>
      <c r="I11" s="125" t="s">
        <v>923</v>
      </c>
      <c r="J11" s="106"/>
      <c r="K11" s="125"/>
      <c r="L11" s="106"/>
      <c r="M11" s="125"/>
      <c r="N11" s="106"/>
      <c r="O11" s="125"/>
    </row>
    <row r="12" spans="1:15" x14ac:dyDescent="0.25">
      <c r="A12" s="56" t="s">
        <v>572</v>
      </c>
      <c r="B12" s="106"/>
      <c r="C12" s="120"/>
      <c r="D12" s="106"/>
      <c r="E12" s="125"/>
      <c r="F12" s="127"/>
      <c r="G12" s="120"/>
      <c r="H12" s="106"/>
      <c r="I12" s="120"/>
      <c r="J12" s="106">
        <v>1370</v>
      </c>
      <c r="K12" s="120" t="s">
        <v>927</v>
      </c>
      <c r="L12" s="106">
        <v>1370</v>
      </c>
      <c r="M12" s="120" t="s">
        <v>927</v>
      </c>
      <c r="N12" s="106"/>
      <c r="O12" s="125"/>
    </row>
    <row r="13" spans="1:15" x14ac:dyDescent="0.25">
      <c r="A13" s="56" t="s">
        <v>573</v>
      </c>
      <c r="B13" s="106"/>
      <c r="C13" s="120"/>
      <c r="D13" s="106"/>
      <c r="E13" s="125"/>
      <c r="F13" s="127"/>
      <c r="G13" s="120"/>
      <c r="H13" s="106"/>
      <c r="I13" s="120"/>
      <c r="J13" s="106">
        <v>270000</v>
      </c>
      <c r="K13" s="125" t="s">
        <v>923</v>
      </c>
      <c r="L13" s="106">
        <v>270000</v>
      </c>
      <c r="M13" s="125" t="s">
        <v>923</v>
      </c>
      <c r="N13" s="106">
        <v>350000</v>
      </c>
      <c r="O13" s="125" t="s">
        <v>923</v>
      </c>
    </row>
    <row r="14" spans="1:15" x14ac:dyDescent="0.25">
      <c r="A14" s="56" t="s">
        <v>574</v>
      </c>
      <c r="B14" s="107" t="s">
        <v>575</v>
      </c>
      <c r="C14" s="120" t="s">
        <v>924</v>
      </c>
      <c r="D14" s="106" t="s">
        <v>891</v>
      </c>
      <c r="E14" s="125" t="s">
        <v>576</v>
      </c>
      <c r="F14" s="129" t="s">
        <v>894</v>
      </c>
      <c r="G14" s="125" t="s">
        <v>576</v>
      </c>
      <c r="H14" s="107" t="s">
        <v>895</v>
      </c>
      <c r="I14" s="120" t="s">
        <v>577</v>
      </c>
      <c r="J14" s="107" t="s">
        <v>898</v>
      </c>
      <c r="K14" s="125" t="s">
        <v>921</v>
      </c>
      <c r="L14" s="107" t="s">
        <v>915</v>
      </c>
      <c r="M14" s="125" t="s">
        <v>921</v>
      </c>
      <c r="N14" s="107" t="s">
        <v>578</v>
      </c>
      <c r="O14" s="125" t="s">
        <v>922</v>
      </c>
    </row>
    <row r="15" spans="1:15" x14ac:dyDescent="0.25">
      <c r="A15" s="56" t="s">
        <v>579</v>
      </c>
      <c r="B15" s="106">
        <v>0.35</v>
      </c>
      <c r="C15" s="120" t="s">
        <v>580</v>
      </c>
      <c r="D15" s="106">
        <v>0.35</v>
      </c>
      <c r="E15" s="125" t="s">
        <v>580</v>
      </c>
      <c r="F15" s="127">
        <v>0.35</v>
      </c>
      <c r="G15" s="125" t="s">
        <v>580</v>
      </c>
      <c r="H15" s="106">
        <v>0.35</v>
      </c>
      <c r="I15" s="120" t="s">
        <v>580</v>
      </c>
      <c r="J15" s="106">
        <v>1.5</v>
      </c>
      <c r="K15" s="125" t="s">
        <v>580</v>
      </c>
      <c r="L15" s="106">
        <v>1.5</v>
      </c>
      <c r="M15" s="125" t="s">
        <v>580</v>
      </c>
      <c r="N15" s="106">
        <v>0.7</v>
      </c>
      <c r="O15" s="125" t="s">
        <v>580</v>
      </c>
    </row>
    <row r="16" spans="1:15" ht="18.75" x14ac:dyDescent="0.35">
      <c r="A16" s="56" t="s">
        <v>581</v>
      </c>
      <c r="B16" s="108">
        <v>0.70569999999999999</v>
      </c>
      <c r="C16" s="120" t="s">
        <v>929</v>
      </c>
      <c r="D16" s="106">
        <v>0.70409999999999995</v>
      </c>
      <c r="E16" s="125" t="s">
        <v>576</v>
      </c>
      <c r="F16" s="127">
        <v>0.70389999999999997</v>
      </c>
      <c r="G16" s="125" t="s">
        <v>576</v>
      </c>
      <c r="H16" s="108">
        <v>0.70455283728210671</v>
      </c>
      <c r="I16" s="120" t="s">
        <v>577</v>
      </c>
      <c r="J16" s="108">
        <v>0.73399999999999999</v>
      </c>
      <c r="K16" s="125" t="s">
        <v>921</v>
      </c>
      <c r="L16" s="108">
        <v>0.70909999999999995</v>
      </c>
      <c r="M16" s="125" t="s">
        <v>921</v>
      </c>
      <c r="N16" s="108">
        <v>0.70569999999999999</v>
      </c>
      <c r="O16" s="125" t="s">
        <v>922</v>
      </c>
    </row>
    <row r="17" spans="1:15" x14ac:dyDescent="0.25">
      <c r="A17" s="56" t="s">
        <v>582</v>
      </c>
      <c r="B17" s="109" t="s">
        <v>583</v>
      </c>
      <c r="C17" s="120" t="s">
        <v>924</v>
      </c>
      <c r="D17" s="106" t="s">
        <v>892</v>
      </c>
      <c r="E17" s="125" t="s">
        <v>576</v>
      </c>
      <c r="F17" s="127" t="s">
        <v>893</v>
      </c>
      <c r="G17" s="125" t="s">
        <v>576</v>
      </c>
      <c r="H17" s="109" t="s">
        <v>896</v>
      </c>
      <c r="I17" s="120" t="s">
        <v>577</v>
      </c>
      <c r="J17" s="109" t="s">
        <v>899</v>
      </c>
      <c r="K17" s="125" t="s">
        <v>921</v>
      </c>
      <c r="L17" s="109" t="s">
        <v>916</v>
      </c>
      <c r="M17" s="125" t="s">
        <v>921</v>
      </c>
      <c r="N17" s="109" t="s">
        <v>584</v>
      </c>
      <c r="O17" s="125" t="s">
        <v>922</v>
      </c>
    </row>
    <row r="18" spans="1:15" x14ac:dyDescent="0.25">
      <c r="A18" s="56" t="s">
        <v>585</v>
      </c>
      <c r="B18" s="110">
        <v>0.25</v>
      </c>
      <c r="C18" s="120" t="s">
        <v>926</v>
      </c>
      <c r="D18" s="106">
        <v>0.25</v>
      </c>
      <c r="E18" s="125" t="s">
        <v>926</v>
      </c>
      <c r="F18" s="127">
        <v>0.25</v>
      </c>
      <c r="G18" s="125" t="s">
        <v>926</v>
      </c>
      <c r="H18" s="110">
        <v>0.25</v>
      </c>
      <c r="I18" s="120" t="s">
        <v>927</v>
      </c>
      <c r="J18" s="110">
        <v>0.25</v>
      </c>
      <c r="K18" s="125" t="s">
        <v>925</v>
      </c>
      <c r="L18" s="110">
        <v>0.25</v>
      </c>
      <c r="M18" s="125" t="s">
        <v>925</v>
      </c>
      <c r="N18" s="110">
        <v>0.25</v>
      </c>
      <c r="O18" s="125" t="s">
        <v>925</v>
      </c>
    </row>
    <row r="19" spans="1:15" ht="19.5" thickBot="1" x14ac:dyDescent="0.4">
      <c r="A19" s="57" t="s">
        <v>586</v>
      </c>
      <c r="B19" s="111">
        <v>0.512212</v>
      </c>
      <c r="C19" s="130" t="s">
        <v>924</v>
      </c>
      <c r="D19" s="131">
        <v>0.51242200000000004</v>
      </c>
      <c r="E19" s="130" t="s">
        <v>576</v>
      </c>
      <c r="F19" s="132">
        <v>0.51248000000000005</v>
      </c>
      <c r="G19" s="130" t="s">
        <v>576</v>
      </c>
      <c r="H19" s="133">
        <v>0.51282899999999998</v>
      </c>
      <c r="I19" s="134" t="s">
        <v>928</v>
      </c>
      <c r="J19" s="133">
        <v>0.51151500000000005</v>
      </c>
      <c r="K19" s="130" t="s">
        <v>921</v>
      </c>
      <c r="L19" s="133">
        <v>0.51229999999999998</v>
      </c>
      <c r="M19" s="130" t="s">
        <v>921</v>
      </c>
      <c r="N19" s="133">
        <v>0.51200000000000001</v>
      </c>
      <c r="O19" s="130" t="s">
        <v>922</v>
      </c>
    </row>
    <row r="20" spans="1:15" s="86" customFormat="1" x14ac:dyDescent="0.25">
      <c r="A20" s="55"/>
      <c r="B20" s="84"/>
      <c r="C20" s="54"/>
      <c r="D20" s="84"/>
      <c r="E20" s="54"/>
      <c r="F20" s="54"/>
      <c r="G20" s="54"/>
      <c r="H20" s="84"/>
      <c r="I20" s="55"/>
      <c r="J20" s="84"/>
      <c r="K20" s="55"/>
      <c r="L20" s="84"/>
      <c r="M20" s="55"/>
      <c r="N20" s="55"/>
      <c r="O20" s="55"/>
    </row>
    <row r="21" spans="1:15" s="86" customFormat="1" x14ac:dyDescent="0.25">
      <c r="A21" s="55"/>
      <c r="B21" s="84"/>
      <c r="C21" s="54"/>
      <c r="D21" s="84"/>
      <c r="E21" s="54"/>
      <c r="F21" s="54"/>
      <c r="G21" s="54"/>
      <c r="H21" s="84"/>
      <c r="I21" s="55"/>
      <c r="J21" s="84"/>
      <c r="K21" s="55"/>
      <c r="L21" s="84"/>
      <c r="M21" s="55"/>
      <c r="N21" s="55"/>
      <c r="O21" s="55"/>
    </row>
    <row r="22" spans="1:15" s="86" customFormat="1" x14ac:dyDescent="0.25">
      <c r="A22" s="55"/>
      <c r="B22" s="84"/>
      <c r="C22" s="54"/>
      <c r="D22" s="84"/>
      <c r="E22" s="54"/>
      <c r="F22" s="54"/>
      <c r="G22" s="54"/>
      <c r="H22" s="84"/>
      <c r="I22" s="55"/>
      <c r="J22" s="84"/>
      <c r="K22" s="55"/>
      <c r="L22" s="84"/>
      <c r="M22" s="55"/>
      <c r="N22" s="55"/>
      <c r="O22" s="55"/>
    </row>
    <row r="23" spans="1:15" s="86" customFormat="1" x14ac:dyDescent="0.25">
      <c r="A23" s="55"/>
      <c r="B23" s="84"/>
      <c r="C23" s="54"/>
      <c r="D23" s="84"/>
      <c r="E23" s="54"/>
      <c r="F23" s="54"/>
      <c r="G23" s="54"/>
      <c r="H23" s="84"/>
      <c r="I23" s="55"/>
      <c r="J23" s="84"/>
      <c r="K23" s="55"/>
      <c r="L23" s="84"/>
      <c r="M23" s="55"/>
      <c r="N23" s="55"/>
      <c r="O23" s="55"/>
    </row>
    <row r="24" spans="1:15" s="86" customFormat="1" x14ac:dyDescent="0.25">
      <c r="A24" s="55"/>
      <c r="B24" s="84"/>
      <c r="C24" s="54"/>
      <c r="D24" s="84"/>
      <c r="E24" s="54"/>
      <c r="F24" s="54"/>
      <c r="G24" s="54"/>
      <c r="H24" s="84"/>
      <c r="I24" s="55"/>
      <c r="J24" s="84"/>
      <c r="K24" s="55"/>
      <c r="L24" s="84"/>
      <c r="M24" s="55"/>
      <c r="N24" s="55"/>
      <c r="O24" s="55"/>
    </row>
    <row r="25" spans="1:15" s="86" customFormat="1" x14ac:dyDescent="0.25">
      <c r="A25" s="55"/>
      <c r="B25" s="84"/>
      <c r="C25" s="54"/>
      <c r="D25" s="84"/>
      <c r="E25" s="54"/>
      <c r="F25" s="54"/>
      <c r="G25" s="54"/>
      <c r="H25" s="84"/>
      <c r="I25" s="55"/>
      <c r="J25" s="84"/>
      <c r="K25" s="55"/>
      <c r="L25" s="84"/>
      <c r="M25" s="55"/>
      <c r="N25" s="55"/>
      <c r="O25" s="55"/>
    </row>
    <row r="26" spans="1:15" s="104" customFormat="1" ht="18.75" x14ac:dyDescent="0.3">
      <c r="A26" s="104" t="s">
        <v>920</v>
      </c>
      <c r="H26" s="105"/>
      <c r="J26" s="105"/>
      <c r="L26" s="105"/>
    </row>
    <row r="28" spans="1:15" x14ac:dyDescent="0.25">
      <c r="A28" s="89"/>
      <c r="B28" s="89"/>
      <c r="C28" s="94" t="s">
        <v>901</v>
      </c>
      <c r="E28" s="140" t="s">
        <v>907</v>
      </c>
      <c r="G28" s="87" t="s">
        <v>910</v>
      </c>
      <c r="I28" s="87" t="s">
        <v>912</v>
      </c>
    </row>
    <row r="29" spans="1:15" x14ac:dyDescent="0.25">
      <c r="A29" s="89"/>
      <c r="B29" s="89"/>
      <c r="C29" s="94" t="s">
        <v>902</v>
      </c>
      <c r="E29" s="140"/>
      <c r="G29" s="87" t="s">
        <v>911</v>
      </c>
      <c r="I29" s="87" t="s">
        <v>913</v>
      </c>
    </row>
    <row r="30" spans="1:15" x14ac:dyDescent="0.25">
      <c r="A30" s="89"/>
      <c r="B30" s="89"/>
      <c r="C30" s="94"/>
      <c r="E30" s="87"/>
      <c r="G30" s="87"/>
      <c r="I30" s="88"/>
    </row>
    <row r="31" spans="1:15" x14ac:dyDescent="0.25">
      <c r="A31" s="89"/>
      <c r="B31" s="89"/>
      <c r="C31" s="94"/>
      <c r="E31" s="87"/>
      <c r="G31" s="87"/>
    </row>
    <row r="32" spans="1:15" x14ac:dyDescent="0.25">
      <c r="A32" s="89" t="s">
        <v>3</v>
      </c>
      <c r="B32" s="89" t="s">
        <v>905</v>
      </c>
      <c r="C32" s="94">
        <v>23.499948509615383</v>
      </c>
      <c r="E32" s="94">
        <v>57.821236612311132</v>
      </c>
      <c r="G32" s="94">
        <v>6.2577349611197199</v>
      </c>
      <c r="I32" s="90"/>
    </row>
    <row r="33" spans="1:12" x14ac:dyDescent="0.25">
      <c r="A33" s="89" t="s">
        <v>11</v>
      </c>
      <c r="B33" s="89" t="s">
        <v>905</v>
      </c>
      <c r="C33" s="94">
        <v>0.20475826849126844</v>
      </c>
      <c r="E33" s="94">
        <v>0.23307729904459387</v>
      </c>
      <c r="G33" s="94">
        <v>6.1734867334453672E-2</v>
      </c>
      <c r="I33" s="90"/>
    </row>
    <row r="34" spans="1:12" x14ac:dyDescent="0.25">
      <c r="A34" s="89" t="s">
        <v>4</v>
      </c>
      <c r="B34" s="89" t="s">
        <v>905</v>
      </c>
      <c r="C34" s="94">
        <v>6.2654479139119639</v>
      </c>
      <c r="E34" s="94">
        <v>21.261300448419178</v>
      </c>
      <c r="G34" s="94">
        <v>2.4506579167192482</v>
      </c>
      <c r="I34" s="90">
        <v>0.7997832315677984</v>
      </c>
    </row>
    <row r="35" spans="1:12" x14ac:dyDescent="0.25">
      <c r="A35" s="89" t="s">
        <v>903</v>
      </c>
      <c r="B35" s="89" t="s">
        <v>905</v>
      </c>
      <c r="C35" s="94">
        <v>2.7824373149051325</v>
      </c>
      <c r="E35" s="94">
        <v>2.735219786890041</v>
      </c>
      <c r="G35" s="94">
        <v>0.79418701143581483</v>
      </c>
      <c r="I35" s="90"/>
    </row>
    <row r="36" spans="1:12" x14ac:dyDescent="0.25">
      <c r="A36" s="89" t="s">
        <v>6</v>
      </c>
      <c r="B36" s="89" t="s">
        <v>905</v>
      </c>
      <c r="C36" s="94">
        <v>4.3961721454811031E-2</v>
      </c>
      <c r="E36" s="94">
        <v>3.8104737008539988E-2</v>
      </c>
      <c r="G36" s="94"/>
      <c r="I36" s="90"/>
    </row>
    <row r="37" spans="1:12" x14ac:dyDescent="0.25">
      <c r="A37" s="89" t="s">
        <v>7</v>
      </c>
      <c r="B37" s="89" t="s">
        <v>905</v>
      </c>
      <c r="C37" s="94">
        <v>6.7756166653623504</v>
      </c>
      <c r="E37" s="94">
        <v>1.766277899921985</v>
      </c>
      <c r="G37" s="94">
        <v>3.272910834418179</v>
      </c>
      <c r="I37" s="90"/>
    </row>
    <row r="38" spans="1:12" x14ac:dyDescent="0.25">
      <c r="A38" s="89" t="s">
        <v>8</v>
      </c>
      <c r="B38" s="89" t="s">
        <v>905</v>
      </c>
      <c r="C38" s="94">
        <v>23.203436137485387</v>
      </c>
      <c r="E38" s="94">
        <v>1.798697990660665</v>
      </c>
      <c r="G38" s="94">
        <v>7.4405169111535177</v>
      </c>
      <c r="I38" s="90">
        <v>41.614373737297676</v>
      </c>
    </row>
    <row r="39" spans="1:12" x14ac:dyDescent="0.25">
      <c r="A39" s="89" t="s">
        <v>9</v>
      </c>
      <c r="B39" s="89" t="s">
        <v>905</v>
      </c>
      <c r="C39" s="94">
        <v>0.11774800641615792</v>
      </c>
      <c r="E39" s="94">
        <v>6.91226143468168</v>
      </c>
      <c r="G39" s="94">
        <v>29.548324611137172</v>
      </c>
      <c r="I39" s="90">
        <v>0.28932786205637173</v>
      </c>
    </row>
    <row r="40" spans="1:12" x14ac:dyDescent="0.25">
      <c r="A40" s="89" t="s">
        <v>10</v>
      </c>
      <c r="B40" s="89" t="s">
        <v>905</v>
      </c>
      <c r="C40" s="94">
        <v>2.4904200100677598</v>
      </c>
      <c r="E40" s="94">
        <v>2.1372632058956293</v>
      </c>
      <c r="G40" s="94">
        <v>1.4603453693393078</v>
      </c>
      <c r="I40" s="90">
        <v>0.79766798389575722</v>
      </c>
    </row>
    <row r="41" spans="1:12" x14ac:dyDescent="0.25">
      <c r="A41" s="89" t="s">
        <v>12</v>
      </c>
      <c r="B41" s="89" t="s">
        <v>905</v>
      </c>
      <c r="C41" s="94"/>
      <c r="E41" s="94">
        <v>0.28758025658898984</v>
      </c>
      <c r="G41" s="94"/>
      <c r="I41" s="90"/>
    </row>
    <row r="42" spans="1:12" x14ac:dyDescent="0.25">
      <c r="A42" s="89" t="s">
        <v>904</v>
      </c>
      <c r="B42" s="89" t="s">
        <v>905</v>
      </c>
      <c r="C42" s="94">
        <v>16.510000000000002</v>
      </c>
      <c r="E42" s="94">
        <v>3.5528571428571429</v>
      </c>
      <c r="G42" s="94">
        <v>49.25</v>
      </c>
      <c r="I42" s="90"/>
    </row>
    <row r="43" spans="1:12" s="97" customFormat="1" x14ac:dyDescent="0.25">
      <c r="A43" s="95" t="s">
        <v>14</v>
      </c>
      <c r="B43" s="95"/>
      <c r="C43" s="96">
        <v>81.893774547710223</v>
      </c>
      <c r="E43" s="96">
        <v>98.543876814279585</v>
      </c>
      <c r="G43" s="96">
        <v>100.53641248265741</v>
      </c>
      <c r="H43" s="98"/>
      <c r="I43" s="99">
        <v>43.501152814817608</v>
      </c>
      <c r="J43" s="98"/>
      <c r="L43" s="98"/>
    </row>
    <row r="44" spans="1:12" x14ac:dyDescent="0.25">
      <c r="A44" s="89"/>
      <c r="B44" s="89"/>
      <c r="C44" s="89"/>
      <c r="D44" s="90"/>
      <c r="E44" s="90"/>
      <c r="F44" s="90"/>
    </row>
    <row r="45" spans="1:12" x14ac:dyDescent="0.25">
      <c r="A45" s="89" t="s">
        <v>26</v>
      </c>
      <c r="B45" s="89" t="s">
        <v>906</v>
      </c>
      <c r="C45" s="102">
        <v>56</v>
      </c>
      <c r="D45" s="103"/>
      <c r="E45" s="102">
        <v>60.185714285714276</v>
      </c>
      <c r="F45" s="103"/>
      <c r="G45" s="102">
        <v>19</v>
      </c>
      <c r="H45" s="102"/>
      <c r="I45" s="102">
        <v>6.4</v>
      </c>
    </row>
    <row r="46" spans="1:12" x14ac:dyDescent="0.25">
      <c r="A46" s="89" t="s">
        <v>27</v>
      </c>
      <c r="B46" s="89" t="s">
        <v>906</v>
      </c>
      <c r="C46" s="102">
        <v>2696</v>
      </c>
      <c r="D46" s="103"/>
      <c r="E46" s="102">
        <v>233.28571428571428</v>
      </c>
      <c r="F46" s="103"/>
      <c r="G46" s="102">
        <v>389</v>
      </c>
      <c r="H46" s="102"/>
      <c r="I46" s="102">
        <v>2498</v>
      </c>
    </row>
    <row r="47" spans="1:12" x14ac:dyDescent="0.25">
      <c r="A47" s="89" t="s">
        <v>28</v>
      </c>
      <c r="B47" s="89" t="s">
        <v>906</v>
      </c>
      <c r="C47" s="94">
        <v>11.6</v>
      </c>
      <c r="E47" s="94">
        <v>43.625</v>
      </c>
      <c r="G47" s="94">
        <v>5.62</v>
      </c>
      <c r="I47" s="94">
        <v>3.87</v>
      </c>
    </row>
    <row r="48" spans="1:12" x14ac:dyDescent="0.25">
      <c r="A48" s="89" t="s">
        <v>29</v>
      </c>
      <c r="B48" s="89" t="s">
        <v>906</v>
      </c>
      <c r="C48" s="94">
        <v>74.099999999999994</v>
      </c>
      <c r="E48" s="94">
        <v>241</v>
      </c>
      <c r="G48" s="94">
        <v>28.4</v>
      </c>
      <c r="I48" s="94">
        <v>5.89</v>
      </c>
    </row>
    <row r="49" spans="1:9" x14ac:dyDescent="0.25">
      <c r="A49" s="89" t="s">
        <v>30</v>
      </c>
      <c r="B49" s="89" t="s">
        <v>906</v>
      </c>
      <c r="C49" s="94">
        <v>4.59</v>
      </c>
      <c r="E49" s="94">
        <v>15.175000000000001</v>
      </c>
      <c r="G49" s="94">
        <v>1.74</v>
      </c>
      <c r="I49" s="94">
        <v>0.32100000000000001</v>
      </c>
    </row>
    <row r="50" spans="1:9" x14ac:dyDescent="0.25">
      <c r="A50" s="89" t="s">
        <v>36</v>
      </c>
      <c r="B50" s="89" t="s">
        <v>906</v>
      </c>
      <c r="C50" s="94">
        <v>1.77</v>
      </c>
      <c r="E50" s="94">
        <v>0.69499999999999995</v>
      </c>
      <c r="G50" s="94">
        <v>0.55100000000000005</v>
      </c>
      <c r="I50" s="94">
        <v>3.6700000000000003E-2</v>
      </c>
    </row>
    <row r="51" spans="1:9" x14ac:dyDescent="0.25">
      <c r="A51" s="89" t="s">
        <v>37</v>
      </c>
      <c r="B51" s="89" t="s">
        <v>906</v>
      </c>
      <c r="C51" s="94">
        <v>137</v>
      </c>
      <c r="E51" s="94">
        <v>102.61499999999999</v>
      </c>
      <c r="G51" s="94">
        <v>28.8</v>
      </c>
      <c r="I51" s="94">
        <v>13.4</v>
      </c>
    </row>
    <row r="52" spans="1:9" x14ac:dyDescent="0.25">
      <c r="A52" s="89" t="s">
        <v>38</v>
      </c>
      <c r="B52" s="89" t="s">
        <v>906</v>
      </c>
      <c r="C52" s="94">
        <v>8.86</v>
      </c>
      <c r="E52" s="94">
        <v>19.175000000000001</v>
      </c>
      <c r="G52" s="94">
        <v>3.22</v>
      </c>
      <c r="I52" s="94">
        <v>3.84</v>
      </c>
    </row>
    <row r="53" spans="1:9" x14ac:dyDescent="0.25">
      <c r="A53" s="89" t="s">
        <v>39</v>
      </c>
      <c r="B53" s="89" t="s">
        <v>906</v>
      </c>
      <c r="C53" s="94">
        <v>18.7</v>
      </c>
      <c r="E53" s="94">
        <v>45.25</v>
      </c>
      <c r="G53" s="94">
        <v>7.07</v>
      </c>
      <c r="I53" s="94">
        <v>8.09</v>
      </c>
    </row>
    <row r="54" spans="1:9" x14ac:dyDescent="0.25">
      <c r="A54" s="89" t="s">
        <v>40</v>
      </c>
      <c r="B54" s="89" t="s">
        <v>906</v>
      </c>
      <c r="C54" s="94">
        <v>2.2200000000000002</v>
      </c>
      <c r="E54" s="94">
        <v>6.0299999999999994</v>
      </c>
      <c r="G54" s="94">
        <v>0.92700000000000005</v>
      </c>
      <c r="I54" s="94">
        <v>1.06</v>
      </c>
    </row>
    <row r="55" spans="1:9" x14ac:dyDescent="0.25">
      <c r="A55" s="89" t="s">
        <v>41</v>
      </c>
      <c r="B55" s="89" t="s">
        <v>906</v>
      </c>
      <c r="C55" s="94">
        <v>8.65</v>
      </c>
      <c r="E55" s="94">
        <v>26.442857142857143</v>
      </c>
      <c r="G55" s="94">
        <v>4.0199999999999996</v>
      </c>
      <c r="I55" s="94" t="s">
        <v>914</v>
      </c>
    </row>
    <row r="56" spans="1:9" x14ac:dyDescent="0.25">
      <c r="A56" s="89" t="s">
        <v>42</v>
      </c>
      <c r="B56" s="89" t="s">
        <v>906</v>
      </c>
      <c r="C56" s="94">
        <v>1.86</v>
      </c>
      <c r="E56" s="94">
        <v>5.8885714285714288</v>
      </c>
      <c r="G56" s="94">
        <v>1.03</v>
      </c>
      <c r="I56" s="94" t="s">
        <v>914</v>
      </c>
    </row>
    <row r="57" spans="1:9" x14ac:dyDescent="0.25">
      <c r="A57" s="89" t="s">
        <v>43</v>
      </c>
      <c r="B57" s="89" t="s">
        <v>906</v>
      </c>
      <c r="C57" s="94">
        <v>0.439</v>
      </c>
      <c r="E57" s="94">
        <v>1.28925</v>
      </c>
      <c r="G57" s="94">
        <v>0.23599999999999999</v>
      </c>
      <c r="I57" s="94">
        <v>0.19700000000000001</v>
      </c>
    </row>
    <row r="58" spans="1:9" x14ac:dyDescent="0.25">
      <c r="A58" s="89" t="s">
        <v>44</v>
      </c>
      <c r="B58" s="89" t="s">
        <v>906</v>
      </c>
      <c r="C58" s="94">
        <v>1.66</v>
      </c>
      <c r="E58" s="94">
        <v>5.0244999999999997</v>
      </c>
      <c r="G58" s="94">
        <v>0.14499999999999999</v>
      </c>
      <c r="I58" s="94">
        <v>0.109</v>
      </c>
    </row>
    <row r="59" spans="1:9" x14ac:dyDescent="0.25">
      <c r="A59" s="89" t="s">
        <v>45</v>
      </c>
      <c r="B59" s="89" t="s">
        <v>906</v>
      </c>
      <c r="C59" s="94">
        <v>0.26500000000000001</v>
      </c>
      <c r="E59" s="94">
        <v>2.1124999999999998</v>
      </c>
      <c r="G59" s="94">
        <v>0.94399999999999995</v>
      </c>
      <c r="I59" s="94">
        <v>0.755</v>
      </c>
    </row>
    <row r="60" spans="1:9" x14ac:dyDescent="0.25">
      <c r="A60" s="89" t="s">
        <v>46</v>
      </c>
      <c r="B60" s="89" t="s">
        <v>906</v>
      </c>
      <c r="C60" s="94">
        <v>1.67</v>
      </c>
      <c r="E60" s="94">
        <v>6.1175000000000006</v>
      </c>
      <c r="G60" s="94">
        <v>0.83899999999999997</v>
      </c>
      <c r="I60" s="94">
        <v>0.64900000000000002</v>
      </c>
    </row>
    <row r="61" spans="1:9" x14ac:dyDescent="0.25">
      <c r="A61" s="89" t="s">
        <v>47</v>
      </c>
      <c r="B61" s="89" t="s">
        <v>906</v>
      </c>
      <c r="C61" s="94">
        <v>0.35499999999999998</v>
      </c>
      <c r="E61" s="94">
        <v>1.2975000000000001</v>
      </c>
      <c r="G61" s="94">
        <v>0.17100000000000001</v>
      </c>
      <c r="I61" s="94">
        <v>0.12</v>
      </c>
    </row>
    <row r="62" spans="1:9" x14ac:dyDescent="0.25">
      <c r="A62" s="89" t="s">
        <v>48</v>
      </c>
      <c r="B62" s="89" t="s">
        <v>906</v>
      </c>
      <c r="C62" s="94">
        <v>1.06</v>
      </c>
      <c r="E62" s="94">
        <v>3.7374999999999998</v>
      </c>
      <c r="G62" s="94">
        <v>0.438</v>
      </c>
      <c r="I62" s="94">
        <v>0.314</v>
      </c>
    </row>
    <row r="63" spans="1:9" x14ac:dyDescent="0.25">
      <c r="A63" s="89"/>
      <c r="B63" s="89"/>
      <c r="C63" s="94"/>
      <c r="E63" s="94"/>
      <c r="G63" s="94"/>
      <c r="I63" s="94"/>
    </row>
    <row r="64" spans="1:9" x14ac:dyDescent="0.25">
      <c r="A64" s="89" t="s">
        <v>50</v>
      </c>
      <c r="B64" s="89" t="s">
        <v>906</v>
      </c>
      <c r="C64" s="94">
        <v>1</v>
      </c>
      <c r="E64" s="94">
        <v>3.56</v>
      </c>
      <c r="G64" s="94">
        <v>0.40200000000000002</v>
      </c>
      <c r="I64" s="94">
        <v>0.23400000000000001</v>
      </c>
    </row>
    <row r="65" spans="1:9" x14ac:dyDescent="0.25">
      <c r="A65" s="89" t="s">
        <v>51</v>
      </c>
      <c r="B65" s="89" t="s">
        <v>906</v>
      </c>
      <c r="C65" s="94">
        <v>0.158</v>
      </c>
      <c r="E65" s="94">
        <v>0.5575</v>
      </c>
      <c r="G65" s="94">
        <v>6.7500000000000004E-2</v>
      </c>
      <c r="I65" s="94">
        <v>3.0700000000000002E-2</v>
      </c>
    </row>
    <row r="66" spans="1:9" x14ac:dyDescent="0.25">
      <c r="A66" s="89" t="s">
        <v>52</v>
      </c>
      <c r="B66" s="89" t="s">
        <v>906</v>
      </c>
      <c r="C66" s="94">
        <v>1.69</v>
      </c>
      <c r="E66" s="94">
        <v>5.3674999999999997</v>
      </c>
      <c r="G66" s="94">
        <v>0.623</v>
      </c>
      <c r="I66" s="94">
        <v>0.14099999999999999</v>
      </c>
    </row>
    <row r="67" spans="1:9" x14ac:dyDescent="0.25">
      <c r="A67" s="89" t="s">
        <v>53</v>
      </c>
      <c r="B67" s="89" t="s">
        <v>906</v>
      </c>
      <c r="C67" s="94">
        <v>0.28000000000000003</v>
      </c>
      <c r="E67" s="94">
        <v>0.95624999999999993</v>
      </c>
      <c r="G67" s="94">
        <v>0.107</v>
      </c>
      <c r="I67" s="94">
        <v>2.1100000000000001E-2</v>
      </c>
    </row>
    <row r="68" spans="1:9" x14ac:dyDescent="0.25">
      <c r="A68" s="89" t="s">
        <v>56</v>
      </c>
      <c r="B68" s="89" t="s">
        <v>906</v>
      </c>
      <c r="C68" s="94">
        <v>0.93500000000000005</v>
      </c>
      <c r="E68" s="94">
        <v>0.40250000000000002</v>
      </c>
      <c r="G68" s="94">
        <v>2.84</v>
      </c>
      <c r="I68" s="94">
        <v>0.21199999999999999</v>
      </c>
    </row>
    <row r="69" spans="1:9" x14ac:dyDescent="0.25">
      <c r="A69" s="89" t="s">
        <v>58</v>
      </c>
      <c r="B69" s="89" t="s">
        <v>906</v>
      </c>
      <c r="C69" s="94">
        <v>2.68</v>
      </c>
      <c r="E69" s="94">
        <v>7.87</v>
      </c>
      <c r="G69" s="94">
        <v>1.02</v>
      </c>
      <c r="I69" s="94">
        <v>0.19700000000000001</v>
      </c>
    </row>
    <row r="70" spans="1:9" x14ac:dyDescent="0.25">
      <c r="A70" s="89" t="s">
        <v>59</v>
      </c>
      <c r="B70" s="89" t="s">
        <v>906</v>
      </c>
      <c r="C70" s="94">
        <v>1.74</v>
      </c>
      <c r="E70" s="94">
        <v>2.0562499999999999</v>
      </c>
      <c r="G70" s="94">
        <v>0.879</v>
      </c>
      <c r="I70" s="94">
        <v>7.9000000000000001E-2</v>
      </c>
    </row>
    <row r="71" spans="1:9" x14ac:dyDescent="0.25">
      <c r="A71" s="89" t="s">
        <v>908</v>
      </c>
      <c r="B71" s="89"/>
      <c r="C71" s="101">
        <v>0.7087</v>
      </c>
      <c r="E71" s="101">
        <v>0.70912857142857144</v>
      </c>
      <c r="G71" s="101">
        <v>0.70889999999999997</v>
      </c>
      <c r="I71" s="101">
        <v>0.70860000000000001</v>
      </c>
    </row>
    <row r="72" spans="1:9" x14ac:dyDescent="0.25">
      <c r="A72" s="89" t="s">
        <v>909</v>
      </c>
      <c r="B72" s="89"/>
      <c r="C72" s="101">
        <v>0.51229999999999998</v>
      </c>
      <c r="E72" s="101">
        <v>0.51231428571428583</v>
      </c>
      <c r="G72" s="101">
        <v>0.51219999999999999</v>
      </c>
      <c r="I72" s="94"/>
    </row>
    <row r="73" spans="1:9" x14ac:dyDescent="0.25">
      <c r="A73" s="89"/>
      <c r="B73" s="89"/>
      <c r="C73" s="89"/>
      <c r="G73" s="90"/>
      <c r="I73" s="90"/>
    </row>
    <row r="74" spans="1:9" x14ac:dyDescent="0.25">
      <c r="A74" s="89"/>
      <c r="B74" s="89"/>
      <c r="C74" s="89"/>
      <c r="G74" s="90"/>
      <c r="I74" s="90"/>
    </row>
    <row r="75" spans="1:9" x14ac:dyDescent="0.25">
      <c r="A75" s="89"/>
      <c r="B75" s="89"/>
      <c r="C75" s="89"/>
      <c r="G75" s="90"/>
      <c r="H75" s="90"/>
    </row>
    <row r="76" spans="1:9" x14ac:dyDescent="0.25">
      <c r="A76" s="89"/>
      <c r="B76" s="89"/>
      <c r="C76" s="89"/>
      <c r="G76" s="90"/>
      <c r="H76" s="90"/>
    </row>
    <row r="77" spans="1:9" x14ac:dyDescent="0.25">
      <c r="A77" s="89"/>
      <c r="B77" s="89"/>
      <c r="C77" s="89"/>
      <c r="G77" s="90"/>
      <c r="H77" s="90"/>
    </row>
    <row r="78" spans="1:9" x14ac:dyDescent="0.25">
      <c r="A78" s="89"/>
      <c r="B78" s="89"/>
      <c r="C78" s="89"/>
      <c r="G78" s="90"/>
      <c r="H78" s="90"/>
    </row>
    <row r="79" spans="1:9" x14ac:dyDescent="0.25">
      <c r="A79" s="89"/>
      <c r="B79" s="89"/>
      <c r="C79" s="89"/>
      <c r="E79" s="90"/>
      <c r="G79" s="90"/>
      <c r="H79" s="85"/>
    </row>
    <row r="80" spans="1:9" x14ac:dyDescent="0.25">
      <c r="A80" s="89"/>
      <c r="B80" s="89"/>
      <c r="C80" s="89"/>
      <c r="E80" s="90"/>
      <c r="G80" s="90"/>
      <c r="H80" s="85"/>
    </row>
    <row r="81" spans="1:8" x14ac:dyDescent="0.25">
      <c r="A81" s="89"/>
      <c r="B81" s="89"/>
      <c r="C81" s="89"/>
      <c r="E81" s="90"/>
      <c r="G81" s="90"/>
      <c r="H81" s="85"/>
    </row>
    <row r="82" spans="1:8" x14ac:dyDescent="0.25">
      <c r="A82" s="89"/>
      <c r="B82" s="89"/>
      <c r="C82" s="89"/>
      <c r="E82" s="90"/>
      <c r="G82" s="90"/>
      <c r="H82" s="85"/>
    </row>
    <row r="83" spans="1:8" x14ac:dyDescent="0.25">
      <c r="A83" s="89"/>
      <c r="B83" s="89"/>
      <c r="C83" s="89"/>
      <c r="E83" s="90"/>
      <c r="G83" s="90"/>
      <c r="H83" s="85"/>
    </row>
    <row r="84" spans="1:8" x14ac:dyDescent="0.25">
      <c r="A84" s="89"/>
      <c r="B84" s="89"/>
      <c r="C84" s="89"/>
      <c r="E84" s="90"/>
      <c r="G84" s="90"/>
      <c r="H84" s="85"/>
    </row>
    <row r="85" spans="1:8" x14ac:dyDescent="0.25">
      <c r="A85" s="89"/>
      <c r="B85" s="89"/>
      <c r="C85" s="89"/>
      <c r="E85" s="90"/>
      <c r="G85" s="90"/>
      <c r="H85" s="85"/>
    </row>
    <row r="86" spans="1:8" x14ac:dyDescent="0.25">
      <c r="A86" s="89"/>
      <c r="B86" s="89"/>
      <c r="C86" s="89"/>
      <c r="E86" s="90"/>
      <c r="G86" s="90"/>
      <c r="H86" s="85"/>
    </row>
    <row r="87" spans="1:8" x14ac:dyDescent="0.25">
      <c r="A87" s="89"/>
      <c r="B87" s="89"/>
      <c r="C87" s="89"/>
      <c r="E87" s="90"/>
      <c r="G87" s="90"/>
      <c r="H87" s="85"/>
    </row>
    <row r="88" spans="1:8" x14ac:dyDescent="0.25">
      <c r="A88" s="89"/>
      <c r="B88" s="89"/>
      <c r="C88" s="89"/>
      <c r="E88" s="90"/>
      <c r="G88" s="90"/>
      <c r="H88" s="85"/>
    </row>
    <row r="89" spans="1:8" x14ac:dyDescent="0.25">
      <c r="A89" s="89"/>
      <c r="B89" s="89"/>
      <c r="C89" s="89"/>
      <c r="E89" s="90"/>
      <c r="G89" s="90"/>
      <c r="H89" s="85"/>
    </row>
    <row r="90" spans="1:8" x14ac:dyDescent="0.25">
      <c r="A90" s="89"/>
      <c r="B90" s="89"/>
      <c r="C90" s="89"/>
      <c r="E90" s="90"/>
      <c r="G90" s="90"/>
      <c r="H90" s="85"/>
    </row>
    <row r="91" spans="1:8" x14ac:dyDescent="0.25">
      <c r="A91" s="89"/>
      <c r="B91" s="89"/>
      <c r="C91" s="89"/>
      <c r="E91" s="90"/>
      <c r="G91" s="90"/>
      <c r="H91" s="85"/>
    </row>
    <row r="92" spans="1:8" x14ac:dyDescent="0.25">
      <c r="A92" s="89"/>
      <c r="B92" s="89"/>
      <c r="C92" s="89"/>
      <c r="E92" s="90"/>
      <c r="G92" s="90"/>
      <c r="H92" s="85"/>
    </row>
    <row r="93" spans="1:8" x14ac:dyDescent="0.25">
      <c r="A93" s="89"/>
      <c r="B93" s="89"/>
      <c r="C93" s="89"/>
      <c r="E93" s="90"/>
      <c r="G93" s="90"/>
      <c r="H93" s="85"/>
    </row>
    <row r="94" spans="1:8" x14ac:dyDescent="0.25">
      <c r="A94" s="89"/>
      <c r="B94" s="89"/>
      <c r="C94" s="89"/>
      <c r="E94" s="90"/>
      <c r="G94" s="90"/>
      <c r="H94" s="85"/>
    </row>
    <row r="95" spans="1:8" x14ac:dyDescent="0.25">
      <c r="A95" s="89"/>
      <c r="B95" s="89"/>
      <c r="C95" s="89"/>
      <c r="E95" s="90"/>
      <c r="G95" s="90"/>
      <c r="H95" s="85"/>
    </row>
    <row r="96" spans="1:8" x14ac:dyDescent="0.25">
      <c r="A96" s="89"/>
      <c r="B96" s="89"/>
      <c r="C96" s="89"/>
      <c r="E96" s="90"/>
      <c r="G96" s="90"/>
      <c r="H96" s="85"/>
    </row>
    <row r="97" spans="1:8" x14ac:dyDescent="0.25">
      <c r="A97" s="89"/>
      <c r="B97" s="89"/>
      <c r="C97" s="89"/>
      <c r="E97" s="90"/>
      <c r="G97" s="90"/>
      <c r="H97" s="85"/>
    </row>
    <row r="98" spans="1:8" x14ac:dyDescent="0.25">
      <c r="A98" s="89"/>
      <c r="B98" s="89"/>
      <c r="C98" s="89"/>
      <c r="E98" s="90"/>
      <c r="G98" s="90"/>
      <c r="H98" s="85"/>
    </row>
    <row r="99" spans="1:8" x14ac:dyDescent="0.25">
      <c r="A99" s="89"/>
      <c r="B99" s="89"/>
      <c r="C99" s="89"/>
      <c r="E99" s="90"/>
      <c r="G99" s="90"/>
      <c r="H99" s="85"/>
    </row>
    <row r="100" spans="1:8" x14ac:dyDescent="0.25">
      <c r="A100" s="89"/>
      <c r="B100" s="89"/>
      <c r="C100" s="89"/>
      <c r="E100" s="90"/>
      <c r="G100" s="90"/>
      <c r="H100" s="85"/>
    </row>
    <row r="101" spans="1:8" x14ac:dyDescent="0.25">
      <c r="A101" s="89"/>
      <c r="B101" s="89"/>
      <c r="C101" s="89"/>
      <c r="E101" s="90"/>
      <c r="G101" s="90"/>
      <c r="H101" s="85"/>
    </row>
    <row r="102" spans="1:8" x14ac:dyDescent="0.25">
      <c r="A102" s="89"/>
      <c r="B102" s="89"/>
      <c r="C102" s="89"/>
      <c r="E102" s="90"/>
      <c r="G102" s="90"/>
      <c r="H102" s="85"/>
    </row>
    <row r="103" spans="1:8" x14ac:dyDescent="0.25">
      <c r="A103" s="89"/>
      <c r="B103" s="89"/>
      <c r="C103" s="89"/>
      <c r="E103" s="90"/>
      <c r="G103" s="90"/>
      <c r="H103" s="85"/>
    </row>
    <row r="104" spans="1:8" x14ac:dyDescent="0.25">
      <c r="A104" s="89"/>
      <c r="B104" s="89"/>
      <c r="C104" s="89"/>
      <c r="E104" s="90"/>
      <c r="G104" s="90"/>
      <c r="H104" s="85"/>
    </row>
    <row r="105" spans="1:8" x14ac:dyDescent="0.25">
      <c r="A105" s="89"/>
      <c r="B105" s="89"/>
      <c r="C105" s="89"/>
      <c r="E105" s="90"/>
      <c r="G105" s="90"/>
      <c r="H105" s="85"/>
    </row>
    <row r="106" spans="1:8" x14ac:dyDescent="0.25">
      <c r="A106" s="89"/>
      <c r="B106" s="89"/>
      <c r="C106" s="89"/>
      <c r="E106" s="90"/>
      <c r="G106" s="90"/>
      <c r="H106" s="85"/>
    </row>
    <row r="107" spans="1:8" x14ac:dyDescent="0.25">
      <c r="A107" s="89"/>
      <c r="B107" s="89"/>
      <c r="C107" s="89"/>
      <c r="E107" s="90"/>
      <c r="G107" s="90"/>
      <c r="H107" s="85"/>
    </row>
    <row r="108" spans="1:8" x14ac:dyDescent="0.25">
      <c r="A108" s="89"/>
      <c r="B108" s="89"/>
      <c r="C108" s="89"/>
      <c r="E108" s="90"/>
      <c r="F108" s="90"/>
    </row>
    <row r="109" spans="1:8" x14ac:dyDescent="0.25">
      <c r="A109" s="89"/>
      <c r="B109" s="89"/>
      <c r="C109" s="89"/>
      <c r="E109" s="90"/>
      <c r="F109" s="90"/>
    </row>
    <row r="110" spans="1:8" x14ac:dyDescent="0.25">
      <c r="A110" s="89"/>
      <c r="B110" s="89"/>
      <c r="C110" s="89"/>
      <c r="E110" s="90"/>
      <c r="F110" s="90"/>
    </row>
    <row r="111" spans="1:8" x14ac:dyDescent="0.25">
      <c r="A111" s="89"/>
      <c r="B111" s="89"/>
      <c r="C111" s="89"/>
      <c r="E111" s="90"/>
      <c r="F111" s="90"/>
    </row>
    <row r="112" spans="1:8" x14ac:dyDescent="0.25">
      <c r="A112" s="89"/>
      <c r="B112" s="89"/>
      <c r="C112" s="89"/>
      <c r="E112" s="90"/>
      <c r="F112" s="90"/>
    </row>
    <row r="113" spans="1:6" x14ac:dyDescent="0.25">
      <c r="A113" s="89"/>
      <c r="B113" s="89"/>
      <c r="C113" s="89"/>
      <c r="E113" s="90"/>
      <c r="F113" s="90"/>
    </row>
    <row r="114" spans="1:6" x14ac:dyDescent="0.25">
      <c r="A114" s="89"/>
      <c r="B114" s="89"/>
      <c r="C114" s="89"/>
      <c r="E114" s="90"/>
      <c r="F114" s="90"/>
    </row>
    <row r="115" spans="1:6" x14ac:dyDescent="0.25">
      <c r="A115" s="89"/>
      <c r="B115" s="89"/>
      <c r="C115" s="89"/>
      <c r="E115" s="90"/>
      <c r="F115" s="90"/>
    </row>
    <row r="116" spans="1:6" x14ac:dyDescent="0.25">
      <c r="A116" s="89"/>
      <c r="B116" s="89"/>
      <c r="C116" s="89"/>
      <c r="E116" s="90"/>
      <c r="F116" s="90"/>
    </row>
    <row r="117" spans="1:6" x14ac:dyDescent="0.25">
      <c r="A117" s="89"/>
      <c r="B117" s="89"/>
      <c r="C117" s="89"/>
      <c r="E117" s="90"/>
      <c r="F117" s="90"/>
    </row>
    <row r="118" spans="1:6" x14ac:dyDescent="0.25">
      <c r="A118" s="89"/>
      <c r="B118" s="89"/>
      <c r="C118" s="89"/>
      <c r="E118" s="90"/>
      <c r="F118" s="90"/>
    </row>
    <row r="119" spans="1:6" x14ac:dyDescent="0.25">
      <c r="A119" s="89"/>
      <c r="B119" s="89"/>
      <c r="C119" s="89"/>
      <c r="E119" s="90"/>
      <c r="F119" s="90"/>
    </row>
    <row r="120" spans="1:6" x14ac:dyDescent="0.25">
      <c r="A120" s="89"/>
      <c r="B120" s="89"/>
      <c r="C120" s="89"/>
      <c r="E120" s="90"/>
      <c r="F120" s="90"/>
    </row>
    <row r="121" spans="1:6" x14ac:dyDescent="0.25">
      <c r="A121" s="89"/>
      <c r="B121" s="89"/>
      <c r="C121" s="89"/>
      <c r="E121" s="90"/>
      <c r="F121" s="90"/>
    </row>
    <row r="122" spans="1:6" x14ac:dyDescent="0.25">
      <c r="A122" s="89"/>
      <c r="B122" s="89"/>
      <c r="C122" s="89"/>
      <c r="E122" s="90"/>
      <c r="F122" s="90"/>
    </row>
    <row r="123" spans="1:6" x14ac:dyDescent="0.25">
      <c r="A123" s="89"/>
      <c r="B123" s="89"/>
      <c r="C123" s="89"/>
      <c r="E123" s="90"/>
      <c r="F123" s="90"/>
    </row>
    <row r="124" spans="1:6" x14ac:dyDescent="0.25">
      <c r="A124" s="89"/>
      <c r="B124" s="89"/>
      <c r="C124" s="89"/>
      <c r="E124" s="90"/>
      <c r="F124" s="90"/>
    </row>
    <row r="125" spans="1:6" x14ac:dyDescent="0.25">
      <c r="A125" s="89"/>
      <c r="B125" s="89"/>
      <c r="C125" s="89"/>
      <c r="E125" s="90"/>
      <c r="F125" s="90"/>
    </row>
    <row r="126" spans="1:6" x14ac:dyDescent="0.25">
      <c r="A126" s="89"/>
      <c r="B126" s="89"/>
      <c r="C126" s="89"/>
      <c r="E126" s="90"/>
      <c r="F126" s="90"/>
    </row>
    <row r="127" spans="1:6" x14ac:dyDescent="0.25">
      <c r="A127" s="89"/>
      <c r="B127" s="89"/>
      <c r="C127" s="89"/>
      <c r="E127" s="90"/>
      <c r="F127" s="90"/>
    </row>
    <row r="128" spans="1:6" x14ac:dyDescent="0.25">
      <c r="A128" s="89"/>
      <c r="B128" s="89"/>
      <c r="C128" s="89"/>
      <c r="E128" s="90"/>
      <c r="F128" s="90"/>
    </row>
    <row r="129" spans="1:6" x14ac:dyDescent="0.25">
      <c r="A129" s="89"/>
      <c r="B129" s="89"/>
      <c r="C129" s="89"/>
      <c r="E129" s="90"/>
      <c r="F129" s="90"/>
    </row>
    <row r="130" spans="1:6" x14ac:dyDescent="0.25">
      <c r="A130" s="89"/>
      <c r="B130" s="89"/>
      <c r="C130" s="89"/>
      <c r="E130" s="90"/>
      <c r="F130" s="90"/>
    </row>
    <row r="131" spans="1:6" x14ac:dyDescent="0.25">
      <c r="A131" s="89"/>
      <c r="B131" s="89"/>
      <c r="C131" s="89"/>
      <c r="E131" s="90"/>
      <c r="F131" s="90"/>
    </row>
    <row r="132" spans="1:6" x14ac:dyDescent="0.25">
      <c r="A132" s="89"/>
      <c r="B132" s="89"/>
      <c r="C132" s="89"/>
      <c r="E132" s="90"/>
      <c r="F132" s="90"/>
    </row>
    <row r="133" spans="1:6" x14ac:dyDescent="0.25">
      <c r="A133" s="89"/>
      <c r="B133" s="89"/>
      <c r="C133" s="89"/>
      <c r="E133" s="90"/>
      <c r="F133" s="90"/>
    </row>
    <row r="134" spans="1:6" x14ac:dyDescent="0.25">
      <c r="A134" s="89"/>
      <c r="B134" s="89"/>
      <c r="C134" s="89"/>
      <c r="E134" s="90"/>
      <c r="F134" s="90"/>
    </row>
    <row r="135" spans="1:6" x14ac:dyDescent="0.25">
      <c r="A135" s="89"/>
      <c r="B135" s="89"/>
      <c r="C135" s="89"/>
      <c r="E135" s="90"/>
      <c r="F135" s="90"/>
    </row>
    <row r="136" spans="1:6" x14ac:dyDescent="0.25">
      <c r="A136" s="89"/>
      <c r="B136" s="89"/>
      <c r="C136" s="89"/>
      <c r="E136" s="90"/>
      <c r="F136" s="90"/>
    </row>
    <row r="137" spans="1:6" x14ac:dyDescent="0.25">
      <c r="A137" s="89"/>
      <c r="B137" s="89"/>
      <c r="C137" s="89"/>
      <c r="E137" s="90"/>
      <c r="F137" s="90"/>
    </row>
    <row r="138" spans="1:6" x14ac:dyDescent="0.25">
      <c r="A138" s="89"/>
      <c r="B138" s="89"/>
      <c r="C138" s="89"/>
      <c r="E138" s="90"/>
      <c r="F138" s="90"/>
    </row>
    <row r="139" spans="1:6" x14ac:dyDescent="0.25">
      <c r="A139" s="89"/>
      <c r="B139" s="89"/>
      <c r="C139" s="89"/>
      <c r="E139" s="90"/>
      <c r="F139" s="90"/>
    </row>
    <row r="140" spans="1:6" x14ac:dyDescent="0.25">
      <c r="A140" s="89"/>
      <c r="B140" s="89"/>
      <c r="C140" s="89"/>
      <c r="E140" s="90"/>
      <c r="F140" s="90"/>
    </row>
    <row r="141" spans="1:6" x14ac:dyDescent="0.25">
      <c r="A141" s="89"/>
      <c r="B141" s="89"/>
      <c r="C141" s="89"/>
      <c r="E141" s="90"/>
      <c r="F141" s="90"/>
    </row>
    <row r="142" spans="1:6" x14ac:dyDescent="0.25">
      <c r="A142" s="89"/>
      <c r="B142" s="89"/>
      <c r="C142" s="89"/>
      <c r="E142" s="90"/>
      <c r="F142" s="90"/>
    </row>
    <row r="143" spans="1:6" x14ac:dyDescent="0.25">
      <c r="A143" s="89"/>
      <c r="B143" s="89"/>
      <c r="C143" s="89"/>
      <c r="E143" s="90"/>
      <c r="F143" s="90"/>
    </row>
    <row r="144" spans="1:6" x14ac:dyDescent="0.25">
      <c r="A144" s="89"/>
      <c r="B144" s="89"/>
      <c r="C144" s="89"/>
      <c r="E144" s="90"/>
      <c r="F144" s="90"/>
    </row>
    <row r="145" spans="1:6" x14ac:dyDescent="0.25">
      <c r="A145" s="89"/>
      <c r="B145" s="89"/>
      <c r="C145" s="89"/>
      <c r="E145" s="90"/>
      <c r="F145" s="90"/>
    </row>
    <row r="146" spans="1:6" x14ac:dyDescent="0.25">
      <c r="A146" s="89"/>
      <c r="B146" s="89"/>
      <c r="C146" s="89"/>
      <c r="E146" s="90"/>
      <c r="F146" s="90"/>
    </row>
    <row r="147" spans="1:6" x14ac:dyDescent="0.25">
      <c r="A147" s="89"/>
      <c r="B147" s="89"/>
      <c r="C147" s="89"/>
      <c r="E147" s="90"/>
      <c r="F147" s="90"/>
    </row>
    <row r="148" spans="1:6" x14ac:dyDescent="0.25">
      <c r="A148" s="89"/>
      <c r="B148" s="89"/>
      <c r="C148" s="89"/>
      <c r="E148" s="90"/>
      <c r="F148" s="90"/>
    </row>
    <row r="149" spans="1:6" x14ac:dyDescent="0.25">
      <c r="A149" s="89"/>
      <c r="B149" s="89"/>
      <c r="C149" s="89"/>
      <c r="E149" s="90"/>
      <c r="F149" s="90"/>
    </row>
    <row r="150" spans="1:6" x14ac:dyDescent="0.25">
      <c r="A150" s="89"/>
      <c r="B150" s="89"/>
      <c r="C150" s="89"/>
      <c r="E150" s="90"/>
      <c r="F150" s="90"/>
    </row>
    <row r="151" spans="1:6" x14ac:dyDescent="0.25">
      <c r="A151" s="89"/>
      <c r="B151" s="89"/>
      <c r="C151" s="89"/>
      <c r="E151" s="90"/>
      <c r="F151" s="90"/>
    </row>
    <row r="152" spans="1:6" x14ac:dyDescent="0.25">
      <c r="A152" s="89"/>
      <c r="B152" s="89"/>
      <c r="C152" s="89"/>
      <c r="E152" s="90"/>
      <c r="F152" s="90"/>
    </row>
    <row r="153" spans="1:6" x14ac:dyDescent="0.25">
      <c r="A153" s="89"/>
      <c r="B153" s="89"/>
      <c r="C153" s="89"/>
      <c r="E153" s="90"/>
      <c r="F153" s="90"/>
    </row>
    <row r="154" spans="1:6" x14ac:dyDescent="0.25">
      <c r="A154" s="89"/>
      <c r="B154" s="89"/>
      <c r="C154" s="89"/>
      <c r="E154" s="90"/>
      <c r="F154" s="90"/>
    </row>
    <row r="155" spans="1:6" x14ac:dyDescent="0.25">
      <c r="A155" s="89"/>
      <c r="B155" s="89"/>
      <c r="C155" s="89"/>
      <c r="E155" s="90"/>
      <c r="F155" s="90"/>
    </row>
    <row r="156" spans="1:6" x14ac:dyDescent="0.25">
      <c r="A156" s="89"/>
      <c r="B156" s="89"/>
      <c r="C156" s="89"/>
      <c r="E156" s="90"/>
      <c r="F156" s="90"/>
    </row>
    <row r="157" spans="1:6" x14ac:dyDescent="0.25">
      <c r="A157" s="89"/>
      <c r="B157" s="89"/>
      <c r="C157" s="89"/>
      <c r="E157" s="90"/>
      <c r="F157" s="90"/>
    </row>
    <row r="158" spans="1:6" x14ac:dyDescent="0.25">
      <c r="A158" s="89"/>
      <c r="B158" s="89"/>
      <c r="C158" s="89"/>
      <c r="E158" s="90"/>
      <c r="F158" s="90"/>
    </row>
    <row r="159" spans="1:6" x14ac:dyDescent="0.25">
      <c r="A159" s="89"/>
      <c r="B159" s="89"/>
      <c r="C159" s="89"/>
      <c r="E159" s="90"/>
      <c r="F159" s="90"/>
    </row>
    <row r="160" spans="1:6" x14ac:dyDescent="0.25">
      <c r="A160" s="89"/>
      <c r="B160" s="89"/>
      <c r="C160" s="89"/>
      <c r="E160" s="90"/>
      <c r="F160" s="90"/>
    </row>
    <row r="161" spans="1:6" x14ac:dyDescent="0.25">
      <c r="A161" s="89"/>
      <c r="B161" s="89"/>
      <c r="C161" s="89"/>
      <c r="E161" s="90"/>
      <c r="F161" s="90"/>
    </row>
    <row r="162" spans="1:6" x14ac:dyDescent="0.25">
      <c r="A162" s="89"/>
      <c r="B162" s="89"/>
      <c r="C162" s="89"/>
      <c r="E162" s="90"/>
      <c r="F162" s="90"/>
    </row>
    <row r="163" spans="1:6" x14ac:dyDescent="0.25">
      <c r="A163" s="89"/>
      <c r="B163" s="89"/>
      <c r="C163" s="89"/>
      <c r="E163" s="90"/>
      <c r="F163" s="90"/>
    </row>
    <row r="164" spans="1:6" x14ac:dyDescent="0.25">
      <c r="A164" s="89"/>
      <c r="B164" s="89"/>
      <c r="C164" s="89"/>
      <c r="E164" s="90"/>
      <c r="F164" s="90"/>
    </row>
    <row r="165" spans="1:6" x14ac:dyDescent="0.25">
      <c r="A165" s="89"/>
      <c r="B165" s="89"/>
      <c r="C165" s="89"/>
      <c r="E165" s="90"/>
      <c r="F165" s="90"/>
    </row>
    <row r="166" spans="1:6" x14ac:dyDescent="0.25">
      <c r="A166" s="89"/>
      <c r="B166" s="89"/>
      <c r="C166" s="89"/>
      <c r="E166" s="90"/>
      <c r="F166" s="90"/>
    </row>
    <row r="167" spans="1:6" x14ac:dyDescent="0.25">
      <c r="A167" s="89"/>
      <c r="B167" s="89"/>
      <c r="C167" s="89"/>
      <c r="E167" s="90"/>
      <c r="F167" s="90"/>
    </row>
    <row r="168" spans="1:6" x14ac:dyDescent="0.25">
      <c r="A168" s="89"/>
      <c r="B168" s="89"/>
      <c r="C168" s="89"/>
      <c r="E168" s="90"/>
      <c r="F168" s="90"/>
    </row>
    <row r="169" spans="1:6" x14ac:dyDescent="0.25">
      <c r="A169" s="89"/>
      <c r="B169" s="89"/>
      <c r="C169" s="89"/>
      <c r="E169" s="90"/>
      <c r="F169" s="90"/>
    </row>
    <row r="170" spans="1:6" x14ac:dyDescent="0.25">
      <c r="A170" s="89"/>
      <c r="B170" s="89"/>
      <c r="C170" s="89"/>
      <c r="E170" s="90"/>
      <c r="F170" s="90"/>
    </row>
    <row r="171" spans="1:6" x14ac:dyDescent="0.25">
      <c r="A171" s="89"/>
      <c r="B171" s="89"/>
      <c r="C171" s="89"/>
      <c r="E171" s="90"/>
      <c r="F171" s="90"/>
    </row>
    <row r="172" spans="1:6" x14ac:dyDescent="0.25">
      <c r="A172" s="89"/>
      <c r="B172" s="89"/>
      <c r="C172" s="89"/>
      <c r="E172" s="90"/>
      <c r="F172" s="90"/>
    </row>
    <row r="173" spans="1:6" x14ac:dyDescent="0.25">
      <c r="A173" s="89"/>
      <c r="B173" s="89"/>
      <c r="C173" s="89"/>
      <c r="E173" s="90"/>
      <c r="F173" s="90"/>
    </row>
    <row r="174" spans="1:6" x14ac:dyDescent="0.25">
      <c r="A174" s="89"/>
      <c r="B174" s="89"/>
      <c r="C174" s="89"/>
      <c r="E174" s="90"/>
    </row>
    <row r="175" spans="1:6" x14ac:dyDescent="0.25">
      <c r="A175" s="89"/>
      <c r="B175" s="89"/>
      <c r="C175" s="89"/>
      <c r="E175" s="90"/>
    </row>
    <row r="176" spans="1:6" x14ac:dyDescent="0.25">
      <c r="A176" s="89"/>
      <c r="B176" s="89"/>
      <c r="C176" s="89"/>
      <c r="E176" s="90"/>
    </row>
    <row r="177" spans="1:5" x14ac:dyDescent="0.25">
      <c r="A177" s="89"/>
      <c r="B177" s="89"/>
      <c r="C177" s="89"/>
      <c r="E177" s="90"/>
    </row>
    <row r="178" spans="1:5" x14ac:dyDescent="0.25">
      <c r="A178" s="89"/>
      <c r="B178" s="89"/>
      <c r="C178" s="89"/>
      <c r="E178" s="90"/>
    </row>
    <row r="179" spans="1:5" x14ac:dyDescent="0.25">
      <c r="A179" s="89"/>
      <c r="B179" s="89"/>
      <c r="C179" s="89"/>
      <c r="E179" s="90"/>
    </row>
    <row r="180" spans="1:5" x14ac:dyDescent="0.25">
      <c r="A180" s="89"/>
      <c r="B180" s="89"/>
      <c r="C180" s="89"/>
      <c r="E180" s="90"/>
    </row>
    <row r="181" spans="1:5" x14ac:dyDescent="0.25">
      <c r="A181" s="89"/>
      <c r="B181" s="89"/>
      <c r="C181" s="89"/>
      <c r="E181" s="90"/>
    </row>
    <row r="182" spans="1:5" x14ac:dyDescent="0.25">
      <c r="A182" s="89"/>
      <c r="B182" s="89"/>
      <c r="C182" s="89"/>
      <c r="E182" s="90"/>
    </row>
    <row r="183" spans="1:5" x14ac:dyDescent="0.25">
      <c r="A183" s="89"/>
      <c r="B183" s="89"/>
      <c r="C183" s="89"/>
      <c r="E183" s="90"/>
    </row>
    <row r="184" spans="1:5" x14ac:dyDescent="0.25">
      <c r="A184" s="89"/>
      <c r="B184" s="89"/>
      <c r="C184" s="89"/>
      <c r="E184" s="90"/>
    </row>
    <row r="185" spans="1:5" x14ac:dyDescent="0.25">
      <c r="A185" s="89"/>
      <c r="B185" s="89"/>
      <c r="C185" s="89"/>
      <c r="E185" s="90"/>
    </row>
    <row r="186" spans="1:5" x14ac:dyDescent="0.25">
      <c r="A186" s="89"/>
      <c r="B186" s="89"/>
      <c r="C186" s="89"/>
      <c r="E186" s="90"/>
    </row>
    <row r="187" spans="1:5" x14ac:dyDescent="0.25">
      <c r="A187" s="89"/>
      <c r="B187" s="89"/>
      <c r="C187" s="89"/>
    </row>
    <row r="188" spans="1:5" x14ac:dyDescent="0.25">
      <c r="A188" s="89"/>
      <c r="B188" s="89"/>
      <c r="C188" s="89"/>
    </row>
    <row r="189" spans="1:5" x14ac:dyDescent="0.25">
      <c r="A189" s="89"/>
      <c r="B189" s="89"/>
      <c r="C189" s="89"/>
    </row>
    <row r="190" spans="1:5" x14ac:dyDescent="0.25">
      <c r="A190" s="89"/>
      <c r="B190" s="89"/>
      <c r="C190" s="89"/>
    </row>
    <row r="191" spans="1:5" x14ac:dyDescent="0.25">
      <c r="A191" s="89"/>
      <c r="B191" s="89"/>
      <c r="C191" s="89"/>
    </row>
    <row r="192" spans="1:5" x14ac:dyDescent="0.25">
      <c r="A192" s="89"/>
      <c r="B192" s="89"/>
      <c r="C192" s="89"/>
    </row>
  </sheetData>
  <mergeCells count="7">
    <mergeCell ref="E28:E29"/>
    <mergeCell ref="B2:B3"/>
    <mergeCell ref="J2:J3"/>
    <mergeCell ref="N2:N3"/>
    <mergeCell ref="L2:L3"/>
    <mergeCell ref="D2:D3"/>
    <mergeCell ref="F2:F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61"/>
  <sheetViews>
    <sheetView workbookViewId="0">
      <selection activeCell="L37" sqref="L37"/>
    </sheetView>
  </sheetViews>
  <sheetFormatPr defaultRowHeight="15" x14ac:dyDescent="0.25"/>
  <cols>
    <col min="1" max="1" width="18.7109375" customWidth="1"/>
  </cols>
  <sheetData>
    <row r="1" spans="1:58" x14ac:dyDescent="0.25">
      <c r="A1" s="8" t="s">
        <v>316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</row>
    <row r="2" spans="1:58" x14ac:dyDescent="0.25">
      <c r="A2" s="9" t="s">
        <v>317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</row>
    <row r="3" spans="1:58" x14ac:dyDescent="0.25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9" t="s">
        <v>18</v>
      </c>
      <c r="R3" s="9" t="s">
        <v>19</v>
      </c>
      <c r="S3" s="9" t="s">
        <v>20</v>
      </c>
      <c r="T3" s="9" t="s">
        <v>21</v>
      </c>
      <c r="U3" s="9" t="s">
        <v>22</v>
      </c>
      <c r="V3" s="9" t="s">
        <v>23</v>
      </c>
      <c r="W3" s="9" t="s">
        <v>24</v>
      </c>
      <c r="X3" s="9" t="s">
        <v>25</v>
      </c>
      <c r="Y3" s="9" t="s">
        <v>26</v>
      </c>
      <c r="Z3" s="9" t="s">
        <v>27</v>
      </c>
      <c r="AA3" s="9" t="s">
        <v>28</v>
      </c>
      <c r="AB3" s="9" t="s">
        <v>29</v>
      </c>
      <c r="AC3" s="9" t="s">
        <v>30</v>
      </c>
      <c r="AD3" s="9" t="s">
        <v>31</v>
      </c>
      <c r="AE3" s="9" t="s">
        <v>32</v>
      </c>
      <c r="AF3" s="9" t="s">
        <v>33</v>
      </c>
      <c r="AG3" s="9" t="s">
        <v>34</v>
      </c>
      <c r="AH3" s="9" t="s">
        <v>35</v>
      </c>
      <c r="AI3" s="9" t="s">
        <v>36</v>
      </c>
      <c r="AJ3" s="9" t="s">
        <v>37</v>
      </c>
      <c r="AK3" s="9" t="s">
        <v>38</v>
      </c>
      <c r="AL3" s="9" t="s">
        <v>39</v>
      </c>
      <c r="AM3" s="9" t="s">
        <v>40</v>
      </c>
      <c r="AN3" s="9" t="s">
        <v>41</v>
      </c>
      <c r="AO3" s="9" t="s">
        <v>42</v>
      </c>
      <c r="AP3" s="9" t="s">
        <v>43</v>
      </c>
      <c r="AQ3" s="9" t="s">
        <v>44</v>
      </c>
      <c r="AR3" s="9" t="s">
        <v>45</v>
      </c>
      <c r="AS3" s="9" t="s">
        <v>46</v>
      </c>
      <c r="AT3" s="9" t="s">
        <v>47</v>
      </c>
      <c r="AU3" s="9" t="s">
        <v>48</v>
      </c>
      <c r="AV3" s="9" t="s">
        <v>49</v>
      </c>
      <c r="AW3" s="9" t="s">
        <v>50</v>
      </c>
      <c r="AX3" s="9" t="s">
        <v>51</v>
      </c>
      <c r="AY3" s="9" t="s">
        <v>52</v>
      </c>
      <c r="AZ3" s="9" t="s">
        <v>53</v>
      </c>
      <c r="BA3" s="9" t="s">
        <v>54</v>
      </c>
      <c r="BB3" s="9" t="s">
        <v>55</v>
      </c>
      <c r="BC3" s="9" t="s">
        <v>56</v>
      </c>
      <c r="BD3" s="9" t="s">
        <v>57</v>
      </c>
      <c r="BE3" s="9" t="s">
        <v>58</v>
      </c>
      <c r="BF3" s="9" t="s">
        <v>59</v>
      </c>
    </row>
    <row r="4" spans="1:58" x14ac:dyDescent="0.25">
      <c r="A4" s="8" t="s">
        <v>60</v>
      </c>
      <c r="B4" s="9" t="s">
        <v>61</v>
      </c>
      <c r="C4" s="9" t="s">
        <v>61</v>
      </c>
      <c r="D4" s="9" t="s">
        <v>61</v>
      </c>
      <c r="E4" s="9" t="s">
        <v>61</v>
      </c>
      <c r="F4" s="9" t="s">
        <v>61</v>
      </c>
      <c r="G4" s="9" t="s">
        <v>61</v>
      </c>
      <c r="H4" s="9" t="s">
        <v>61</v>
      </c>
      <c r="I4" s="9" t="s">
        <v>61</v>
      </c>
      <c r="J4" s="9" t="s">
        <v>61</v>
      </c>
      <c r="K4" s="9" t="s">
        <v>61</v>
      </c>
      <c r="L4" s="9" t="s">
        <v>61</v>
      </c>
      <c r="M4" s="9" t="s">
        <v>61</v>
      </c>
      <c r="N4" s="9" t="s">
        <v>62</v>
      </c>
      <c r="O4" s="9" t="s">
        <v>62</v>
      </c>
      <c r="P4" s="9" t="s">
        <v>62</v>
      </c>
      <c r="Q4" s="9" t="s">
        <v>62</v>
      </c>
      <c r="R4" s="9" t="s">
        <v>62</v>
      </c>
      <c r="S4" s="9" t="s">
        <v>62</v>
      </c>
      <c r="T4" s="9" t="s">
        <v>62</v>
      </c>
      <c r="U4" s="9" t="s">
        <v>62</v>
      </c>
      <c r="V4" s="9" t="s">
        <v>62</v>
      </c>
      <c r="W4" s="9" t="s">
        <v>62</v>
      </c>
      <c r="X4" s="9" t="s">
        <v>62</v>
      </c>
      <c r="Y4" s="9" t="s">
        <v>62</v>
      </c>
      <c r="Z4" s="9" t="s">
        <v>62</v>
      </c>
      <c r="AA4" s="9" t="s">
        <v>62</v>
      </c>
      <c r="AB4" s="9" t="s">
        <v>62</v>
      </c>
      <c r="AC4" s="9" t="s">
        <v>62</v>
      </c>
      <c r="AD4" s="9" t="s">
        <v>62</v>
      </c>
      <c r="AE4" s="9" t="s">
        <v>62</v>
      </c>
      <c r="AF4" s="9" t="s">
        <v>62</v>
      </c>
      <c r="AG4" s="9" t="s">
        <v>62</v>
      </c>
      <c r="AH4" s="9" t="s">
        <v>62</v>
      </c>
      <c r="AI4" s="9" t="s">
        <v>62</v>
      </c>
      <c r="AJ4" s="9" t="s">
        <v>62</v>
      </c>
      <c r="AK4" s="9" t="s">
        <v>62</v>
      </c>
      <c r="AL4" s="9" t="s">
        <v>62</v>
      </c>
      <c r="AM4" s="9" t="s">
        <v>62</v>
      </c>
      <c r="AN4" s="9" t="s">
        <v>62</v>
      </c>
      <c r="AO4" s="9" t="s">
        <v>62</v>
      </c>
      <c r="AP4" s="9" t="s">
        <v>62</v>
      </c>
      <c r="AQ4" s="9" t="s">
        <v>62</v>
      </c>
      <c r="AR4" s="9" t="s">
        <v>62</v>
      </c>
      <c r="AS4" s="9" t="s">
        <v>62</v>
      </c>
      <c r="AT4" s="9" t="s">
        <v>62</v>
      </c>
      <c r="AU4" s="9" t="s">
        <v>62</v>
      </c>
      <c r="AV4" s="9" t="s">
        <v>62</v>
      </c>
      <c r="AW4" s="9" t="s">
        <v>62</v>
      </c>
      <c r="AX4" s="9" t="s">
        <v>62</v>
      </c>
      <c r="AY4" s="9" t="s">
        <v>62</v>
      </c>
      <c r="AZ4" s="9" t="s">
        <v>62</v>
      </c>
      <c r="BA4" s="9" t="s">
        <v>62</v>
      </c>
      <c r="BB4" s="9" t="s">
        <v>62</v>
      </c>
      <c r="BC4" s="9" t="s">
        <v>62</v>
      </c>
      <c r="BD4" s="9" t="s">
        <v>62</v>
      </c>
      <c r="BE4" s="9" t="s">
        <v>62</v>
      </c>
      <c r="BF4" s="9" t="s">
        <v>62</v>
      </c>
    </row>
    <row r="5" spans="1:58" x14ac:dyDescent="0.25">
      <c r="A5" s="8" t="s">
        <v>63</v>
      </c>
      <c r="B5" s="9">
        <v>0.01</v>
      </c>
      <c r="C5" s="9">
        <v>0.01</v>
      </c>
      <c r="D5" s="9">
        <v>0.01</v>
      </c>
      <c r="E5" s="9">
        <v>1E-3</v>
      </c>
      <c r="F5" s="9">
        <v>0.01</v>
      </c>
      <c r="G5" s="9">
        <v>0.01</v>
      </c>
      <c r="H5" s="9">
        <v>0.01</v>
      </c>
      <c r="I5" s="9">
        <v>0.01</v>
      </c>
      <c r="J5" s="9">
        <v>1E-3</v>
      </c>
      <c r="K5" s="9">
        <v>0.01</v>
      </c>
      <c r="L5" s="9"/>
      <c r="M5" s="9">
        <v>0.01</v>
      </c>
      <c r="N5" s="9">
        <v>1</v>
      </c>
      <c r="O5" s="9">
        <v>1</v>
      </c>
      <c r="P5" s="9">
        <v>5</v>
      </c>
      <c r="Q5" s="9">
        <v>20</v>
      </c>
      <c r="R5" s="9">
        <v>1</v>
      </c>
      <c r="S5" s="9">
        <v>20</v>
      </c>
      <c r="T5" s="9">
        <v>10</v>
      </c>
      <c r="U5" s="9">
        <v>30</v>
      </c>
      <c r="V5" s="9">
        <v>1</v>
      </c>
      <c r="W5" s="9">
        <v>0.5</v>
      </c>
      <c r="X5" s="9">
        <v>5</v>
      </c>
      <c r="Y5" s="9">
        <v>1</v>
      </c>
      <c r="Z5" s="9">
        <v>2</v>
      </c>
      <c r="AA5" s="9">
        <v>0.5</v>
      </c>
      <c r="AB5" s="9">
        <v>1</v>
      </c>
      <c r="AC5" s="9">
        <v>0.2</v>
      </c>
      <c r="AD5" s="9">
        <v>2</v>
      </c>
      <c r="AE5" s="9">
        <v>0.5</v>
      </c>
      <c r="AF5" s="9">
        <v>0.1</v>
      </c>
      <c r="AG5" s="9">
        <v>1</v>
      </c>
      <c r="AH5" s="9">
        <v>0.2</v>
      </c>
      <c r="AI5" s="9">
        <v>0.1</v>
      </c>
      <c r="AJ5" s="9">
        <v>2</v>
      </c>
      <c r="AK5" s="9">
        <v>0.05</v>
      </c>
      <c r="AL5" s="9">
        <v>0.05</v>
      </c>
      <c r="AM5" s="9">
        <v>0.01</v>
      </c>
      <c r="AN5" s="9">
        <v>0.05</v>
      </c>
      <c r="AO5" s="9">
        <v>0.01</v>
      </c>
      <c r="AP5" s="9">
        <v>5.0000000000000001E-3</v>
      </c>
      <c r="AQ5" s="9">
        <v>0.01</v>
      </c>
      <c r="AR5" s="9">
        <v>0.01</v>
      </c>
      <c r="AS5" s="9">
        <v>0.01</v>
      </c>
      <c r="AT5" s="9">
        <v>0.01</v>
      </c>
      <c r="AU5" s="9">
        <v>0.01</v>
      </c>
      <c r="AV5" s="9">
        <v>5.0000000000000001E-3</v>
      </c>
      <c r="AW5" s="9">
        <v>0.01</v>
      </c>
      <c r="AX5" s="9">
        <v>2E-3</v>
      </c>
      <c r="AY5" s="9">
        <v>0.1</v>
      </c>
      <c r="AZ5" s="9">
        <v>0.01</v>
      </c>
      <c r="BA5" s="9">
        <v>0.5</v>
      </c>
      <c r="BB5" s="9">
        <v>0.05</v>
      </c>
      <c r="BC5" s="9">
        <v>5</v>
      </c>
      <c r="BD5" s="9">
        <v>0.1</v>
      </c>
      <c r="BE5" s="9">
        <v>0.05</v>
      </c>
      <c r="BF5" s="9">
        <v>0.01</v>
      </c>
    </row>
    <row r="6" spans="1:58" ht="15.75" thickBot="1" x14ac:dyDescent="0.3">
      <c r="A6" s="10" t="s">
        <v>64</v>
      </c>
      <c r="B6" s="11" t="s">
        <v>65</v>
      </c>
      <c r="C6" s="11" t="s">
        <v>65</v>
      </c>
      <c r="D6" s="11" t="s">
        <v>65</v>
      </c>
      <c r="E6" s="11" t="s">
        <v>65</v>
      </c>
      <c r="F6" s="11" t="s">
        <v>65</v>
      </c>
      <c r="G6" s="11" t="s">
        <v>65</v>
      </c>
      <c r="H6" s="11" t="s">
        <v>65</v>
      </c>
      <c r="I6" s="11" t="s">
        <v>65</v>
      </c>
      <c r="J6" s="11" t="s">
        <v>65</v>
      </c>
      <c r="K6" s="11" t="s">
        <v>65</v>
      </c>
      <c r="L6" s="11" t="s">
        <v>65</v>
      </c>
      <c r="M6" s="11" t="s">
        <v>65</v>
      </c>
      <c r="N6" s="11" t="s">
        <v>65</v>
      </c>
      <c r="O6" s="11" t="s">
        <v>65</v>
      </c>
      <c r="P6" s="11" t="s">
        <v>65</v>
      </c>
      <c r="Q6" s="11" t="s">
        <v>66</v>
      </c>
      <c r="R6" s="11" t="s">
        <v>66</v>
      </c>
      <c r="S6" s="11" t="s">
        <v>66</v>
      </c>
      <c r="T6" s="11" t="s">
        <v>66</v>
      </c>
      <c r="U6" s="11" t="s">
        <v>66</v>
      </c>
      <c r="V6" s="11" t="s">
        <v>66</v>
      </c>
      <c r="W6" s="11" t="s">
        <v>66</v>
      </c>
      <c r="X6" s="11" t="s">
        <v>66</v>
      </c>
      <c r="Y6" s="11" t="s">
        <v>66</v>
      </c>
      <c r="Z6" s="11" t="s">
        <v>65</v>
      </c>
      <c r="AA6" s="11" t="s">
        <v>66</v>
      </c>
      <c r="AB6" s="11" t="s">
        <v>65</v>
      </c>
      <c r="AC6" s="11" t="s">
        <v>66</v>
      </c>
      <c r="AD6" s="11" t="s">
        <v>66</v>
      </c>
      <c r="AE6" s="11" t="s">
        <v>66</v>
      </c>
      <c r="AF6" s="11" t="s">
        <v>66</v>
      </c>
      <c r="AG6" s="11" t="s">
        <v>66</v>
      </c>
      <c r="AH6" s="11" t="s">
        <v>66</v>
      </c>
      <c r="AI6" s="11" t="s">
        <v>66</v>
      </c>
      <c r="AJ6" s="11" t="s">
        <v>65</v>
      </c>
      <c r="AK6" s="11" t="s">
        <v>66</v>
      </c>
      <c r="AL6" s="11" t="s">
        <v>66</v>
      </c>
      <c r="AM6" s="11" t="s">
        <v>66</v>
      </c>
      <c r="AN6" s="11" t="s">
        <v>66</v>
      </c>
      <c r="AO6" s="11" t="s">
        <v>66</v>
      </c>
      <c r="AP6" s="11" t="s">
        <v>66</v>
      </c>
      <c r="AQ6" s="11" t="s">
        <v>66</v>
      </c>
      <c r="AR6" s="11" t="s">
        <v>66</v>
      </c>
      <c r="AS6" s="11" t="s">
        <v>66</v>
      </c>
      <c r="AT6" s="11" t="s">
        <v>66</v>
      </c>
      <c r="AU6" s="11" t="s">
        <v>66</v>
      </c>
      <c r="AV6" s="11" t="s">
        <v>66</v>
      </c>
      <c r="AW6" s="11" t="s">
        <v>66</v>
      </c>
      <c r="AX6" s="11" t="s">
        <v>66</v>
      </c>
      <c r="AY6" s="11" t="s">
        <v>66</v>
      </c>
      <c r="AZ6" s="11" t="s">
        <v>66</v>
      </c>
      <c r="BA6" s="11" t="s">
        <v>66</v>
      </c>
      <c r="BB6" s="11" t="s">
        <v>66</v>
      </c>
      <c r="BC6" s="11" t="s">
        <v>66</v>
      </c>
      <c r="BD6" s="11" t="s">
        <v>66</v>
      </c>
      <c r="BE6" s="11" t="s">
        <v>66</v>
      </c>
      <c r="BF6" s="11" t="s">
        <v>66</v>
      </c>
    </row>
    <row r="7" spans="1:58" ht="15.75" thickTop="1" x14ac:dyDescent="0.25">
      <c r="A7" s="8" t="s">
        <v>318</v>
      </c>
      <c r="B7" s="9">
        <v>48.74</v>
      </c>
      <c r="C7" s="9">
        <v>14.6</v>
      </c>
      <c r="D7" s="9">
        <v>14.11</v>
      </c>
      <c r="E7" s="9">
        <v>0.21</v>
      </c>
      <c r="F7" s="9">
        <v>6.68</v>
      </c>
      <c r="G7" s="9">
        <v>10.9</v>
      </c>
      <c r="H7" s="9">
        <v>2.5499999999999998</v>
      </c>
      <c r="I7" s="9">
        <v>0.45</v>
      </c>
      <c r="J7" s="9">
        <v>1.518</v>
      </c>
      <c r="K7" s="9">
        <v>0.19</v>
      </c>
      <c r="L7" s="9">
        <v>0.08</v>
      </c>
      <c r="M7" s="9">
        <v>100.1</v>
      </c>
      <c r="N7" s="9">
        <v>37</v>
      </c>
      <c r="O7" s="9" t="s">
        <v>68</v>
      </c>
      <c r="P7" s="9">
        <v>321</v>
      </c>
      <c r="Q7" s="9">
        <v>150</v>
      </c>
      <c r="R7" s="9">
        <v>53</v>
      </c>
      <c r="S7" s="9">
        <v>100</v>
      </c>
      <c r="T7" s="9">
        <v>230</v>
      </c>
      <c r="U7" s="9">
        <v>100</v>
      </c>
      <c r="V7" s="9">
        <v>21</v>
      </c>
      <c r="W7" s="9">
        <v>1.7</v>
      </c>
      <c r="X7" s="9" t="s">
        <v>69</v>
      </c>
      <c r="Y7" s="9">
        <v>11</v>
      </c>
      <c r="Z7" s="9">
        <v>207</v>
      </c>
      <c r="AA7" s="9">
        <v>31.5</v>
      </c>
      <c r="AB7" s="9">
        <v>107</v>
      </c>
      <c r="AC7" s="9">
        <v>4.9000000000000004</v>
      </c>
      <c r="AD7" s="9" t="s">
        <v>70</v>
      </c>
      <c r="AE7" s="9" t="s">
        <v>71</v>
      </c>
      <c r="AF7" s="9" t="s">
        <v>72</v>
      </c>
      <c r="AG7" s="9">
        <v>1</v>
      </c>
      <c r="AH7" s="9">
        <v>15.8</v>
      </c>
      <c r="AI7" s="9">
        <v>0.3</v>
      </c>
      <c r="AJ7" s="9">
        <v>113</v>
      </c>
      <c r="AK7" s="9">
        <v>8.3699999999999992</v>
      </c>
      <c r="AL7" s="9">
        <v>20.399999999999999</v>
      </c>
      <c r="AM7" s="9">
        <v>2.81</v>
      </c>
      <c r="AN7" s="9">
        <v>13.7</v>
      </c>
      <c r="AO7" s="9">
        <v>4.01</v>
      </c>
      <c r="AP7" s="9">
        <v>1.48</v>
      </c>
      <c r="AQ7" s="9">
        <v>5.0599999999999996</v>
      </c>
      <c r="AR7" s="9">
        <v>0.91</v>
      </c>
      <c r="AS7" s="9">
        <v>5.51</v>
      </c>
      <c r="AT7" s="9">
        <v>1.1399999999999999</v>
      </c>
      <c r="AU7" s="9">
        <v>3.27</v>
      </c>
      <c r="AV7" s="9">
        <v>0.48099999999999998</v>
      </c>
      <c r="AW7" s="9">
        <v>3.16</v>
      </c>
      <c r="AX7" s="9">
        <v>0.5</v>
      </c>
      <c r="AY7" s="9">
        <v>2.8</v>
      </c>
      <c r="AZ7" s="9">
        <v>0.41</v>
      </c>
      <c r="BA7" s="9" t="s">
        <v>71</v>
      </c>
      <c r="BB7" s="9" t="s">
        <v>73</v>
      </c>
      <c r="BC7" s="9" t="s">
        <v>69</v>
      </c>
      <c r="BD7" s="9" t="s">
        <v>72</v>
      </c>
      <c r="BE7" s="9">
        <v>1.06</v>
      </c>
      <c r="BF7" s="9">
        <v>0.39</v>
      </c>
    </row>
    <row r="8" spans="1:58" x14ac:dyDescent="0.25">
      <c r="A8" s="8" t="s">
        <v>319</v>
      </c>
      <c r="B8" s="9">
        <v>48.28</v>
      </c>
      <c r="C8" s="9">
        <v>14.76</v>
      </c>
      <c r="D8" s="9">
        <v>13.9</v>
      </c>
      <c r="E8" s="9">
        <v>0.185</v>
      </c>
      <c r="F8" s="9">
        <v>6.46</v>
      </c>
      <c r="G8" s="9">
        <v>11.19</v>
      </c>
      <c r="H8" s="9">
        <v>2.95</v>
      </c>
      <c r="I8" s="9">
        <v>0.36</v>
      </c>
      <c r="J8" s="9">
        <v>1.589</v>
      </c>
      <c r="K8" s="9">
        <v>0.17</v>
      </c>
      <c r="L8" s="9">
        <v>0.28000000000000003</v>
      </c>
      <c r="M8" s="9">
        <v>100.1</v>
      </c>
      <c r="N8" s="9">
        <v>37</v>
      </c>
      <c r="O8" s="9" t="s">
        <v>68</v>
      </c>
      <c r="P8" s="9">
        <v>321</v>
      </c>
      <c r="Q8" s="9">
        <v>160</v>
      </c>
      <c r="R8" s="9">
        <v>51</v>
      </c>
      <c r="S8" s="9">
        <v>100</v>
      </c>
      <c r="T8" s="9">
        <v>210</v>
      </c>
      <c r="U8" s="9">
        <v>70</v>
      </c>
      <c r="V8" s="9">
        <v>21</v>
      </c>
      <c r="W8" s="9">
        <v>1.6</v>
      </c>
      <c r="X8" s="9" t="s">
        <v>69</v>
      </c>
      <c r="Y8" s="9">
        <v>8</v>
      </c>
      <c r="Z8" s="9">
        <v>241</v>
      </c>
      <c r="AA8" s="9">
        <v>30.7</v>
      </c>
      <c r="AB8" s="9">
        <v>114</v>
      </c>
      <c r="AC8" s="9">
        <v>4.5999999999999996</v>
      </c>
      <c r="AD8" s="9" t="s">
        <v>70</v>
      </c>
      <c r="AE8" s="9" t="s">
        <v>71</v>
      </c>
      <c r="AF8" s="9" t="s">
        <v>72</v>
      </c>
      <c r="AG8" s="9">
        <v>1</v>
      </c>
      <c r="AH8" s="9">
        <v>6.4</v>
      </c>
      <c r="AI8" s="9">
        <v>0.2</v>
      </c>
      <c r="AJ8" s="9">
        <v>99</v>
      </c>
      <c r="AK8" s="9">
        <v>7.74</v>
      </c>
      <c r="AL8" s="9">
        <v>19.5</v>
      </c>
      <c r="AM8" s="9">
        <v>2.79</v>
      </c>
      <c r="AN8" s="9">
        <v>12.9</v>
      </c>
      <c r="AO8" s="9">
        <v>4</v>
      </c>
      <c r="AP8" s="9">
        <v>1.44</v>
      </c>
      <c r="AQ8" s="9">
        <v>4.76</v>
      </c>
      <c r="AR8" s="9">
        <v>0.86</v>
      </c>
      <c r="AS8" s="9">
        <v>5.49</v>
      </c>
      <c r="AT8" s="9">
        <v>1.1399999999999999</v>
      </c>
      <c r="AU8" s="9">
        <v>3.17</v>
      </c>
      <c r="AV8" s="9">
        <v>0.46200000000000002</v>
      </c>
      <c r="AW8" s="9">
        <v>2.91</v>
      </c>
      <c r="AX8" s="9">
        <v>0.45400000000000001</v>
      </c>
      <c r="AY8" s="9">
        <v>2.9</v>
      </c>
      <c r="AZ8" s="9">
        <v>0.35</v>
      </c>
      <c r="BA8" s="9" t="s">
        <v>71</v>
      </c>
      <c r="BB8" s="9" t="s">
        <v>73</v>
      </c>
      <c r="BC8" s="9" t="s">
        <v>69</v>
      </c>
      <c r="BD8" s="9" t="s">
        <v>72</v>
      </c>
      <c r="BE8" s="9">
        <v>0.95</v>
      </c>
      <c r="BF8" s="9">
        <v>0.37</v>
      </c>
    </row>
    <row r="9" spans="1:58" x14ac:dyDescent="0.25">
      <c r="A9" s="8" t="s">
        <v>320</v>
      </c>
      <c r="B9" s="9">
        <v>47.87</v>
      </c>
      <c r="C9" s="9">
        <v>14.22</v>
      </c>
      <c r="D9" s="9">
        <v>13.71</v>
      </c>
      <c r="E9" s="9">
        <v>0.21</v>
      </c>
      <c r="F9" s="9">
        <v>6.37</v>
      </c>
      <c r="G9" s="9">
        <v>10.79</v>
      </c>
      <c r="H9" s="9">
        <v>3.52</v>
      </c>
      <c r="I9" s="9">
        <v>0.4</v>
      </c>
      <c r="J9" s="9">
        <v>1.516</v>
      </c>
      <c r="K9" s="9">
        <v>0.16</v>
      </c>
      <c r="L9" s="9">
        <v>0.99</v>
      </c>
      <c r="M9" s="9">
        <v>99.75</v>
      </c>
      <c r="N9" s="9">
        <v>38</v>
      </c>
      <c r="O9" s="9" t="s">
        <v>68</v>
      </c>
      <c r="P9" s="9">
        <v>321</v>
      </c>
      <c r="Q9" s="9">
        <v>170</v>
      </c>
      <c r="R9" s="9">
        <v>49</v>
      </c>
      <c r="S9" s="9">
        <v>90</v>
      </c>
      <c r="T9" s="9">
        <v>120</v>
      </c>
      <c r="U9" s="9">
        <v>90</v>
      </c>
      <c r="V9" s="9">
        <v>21</v>
      </c>
      <c r="W9" s="9">
        <v>1.6</v>
      </c>
      <c r="X9" s="9" t="s">
        <v>69</v>
      </c>
      <c r="Y9" s="9">
        <v>9</v>
      </c>
      <c r="Z9" s="9">
        <v>242</v>
      </c>
      <c r="AA9" s="9">
        <v>30.4</v>
      </c>
      <c r="AB9" s="9">
        <v>103</v>
      </c>
      <c r="AC9" s="9">
        <v>4.5</v>
      </c>
      <c r="AD9" s="9" t="s">
        <v>70</v>
      </c>
      <c r="AE9" s="9" t="s">
        <v>71</v>
      </c>
      <c r="AF9" s="9" t="s">
        <v>72</v>
      </c>
      <c r="AG9" s="9" t="s">
        <v>68</v>
      </c>
      <c r="AH9" s="9">
        <v>2.7</v>
      </c>
      <c r="AI9" s="9">
        <v>0.4</v>
      </c>
      <c r="AJ9" s="9">
        <v>112</v>
      </c>
      <c r="AK9" s="9">
        <v>7.75</v>
      </c>
      <c r="AL9" s="9">
        <v>19.399999999999999</v>
      </c>
      <c r="AM9" s="9">
        <v>2.76</v>
      </c>
      <c r="AN9" s="9">
        <v>12.6</v>
      </c>
      <c r="AO9" s="9">
        <v>4.0199999999999996</v>
      </c>
      <c r="AP9" s="9">
        <v>1.41</v>
      </c>
      <c r="AQ9" s="9">
        <v>4.8600000000000003</v>
      </c>
      <c r="AR9" s="9">
        <v>0.88</v>
      </c>
      <c r="AS9" s="9">
        <v>5.56</v>
      </c>
      <c r="AT9" s="9">
        <v>1.1100000000000001</v>
      </c>
      <c r="AU9" s="9">
        <v>3.2</v>
      </c>
      <c r="AV9" s="9">
        <v>0.46899999999999997</v>
      </c>
      <c r="AW9" s="9">
        <v>3.07</v>
      </c>
      <c r="AX9" s="9">
        <v>0.46400000000000002</v>
      </c>
      <c r="AY9" s="9">
        <v>2.8</v>
      </c>
      <c r="AZ9" s="9">
        <v>0.23</v>
      </c>
      <c r="BA9" s="9" t="s">
        <v>71</v>
      </c>
      <c r="BB9" s="9" t="s">
        <v>73</v>
      </c>
      <c r="BC9" s="9">
        <v>6</v>
      </c>
      <c r="BD9" s="9" t="s">
        <v>72</v>
      </c>
      <c r="BE9" s="9">
        <v>0.94</v>
      </c>
      <c r="BF9" s="9">
        <v>0.42</v>
      </c>
    </row>
    <row r="10" spans="1:58" x14ac:dyDescent="0.25">
      <c r="A10" s="8" t="s">
        <v>321</v>
      </c>
      <c r="B10" s="9">
        <v>48.68</v>
      </c>
      <c r="C10" s="9">
        <v>13.86</v>
      </c>
      <c r="D10" s="9">
        <v>14.67</v>
      </c>
      <c r="E10" s="9">
        <v>0.19700000000000001</v>
      </c>
      <c r="F10" s="9">
        <v>6.09</v>
      </c>
      <c r="G10" s="9">
        <v>11.08</v>
      </c>
      <c r="H10" s="9">
        <v>3.06</v>
      </c>
      <c r="I10" s="9">
        <v>0.37</v>
      </c>
      <c r="J10" s="9">
        <v>1.5920000000000001</v>
      </c>
      <c r="K10" s="9">
        <v>0.16</v>
      </c>
      <c r="L10" s="9">
        <v>0.16</v>
      </c>
      <c r="M10" s="9">
        <v>99.92</v>
      </c>
      <c r="N10" s="9">
        <v>41</v>
      </c>
      <c r="O10" s="9" t="s">
        <v>68</v>
      </c>
      <c r="P10" s="9">
        <v>333</v>
      </c>
      <c r="Q10" s="9">
        <v>160</v>
      </c>
      <c r="R10" s="9">
        <v>49</v>
      </c>
      <c r="S10" s="9">
        <v>60</v>
      </c>
      <c r="T10" s="9">
        <v>200</v>
      </c>
      <c r="U10" s="9">
        <v>60</v>
      </c>
      <c r="V10" s="9">
        <v>20</v>
      </c>
      <c r="W10" s="9">
        <v>1.5</v>
      </c>
      <c r="X10" s="9" t="s">
        <v>69</v>
      </c>
      <c r="Y10" s="9">
        <v>7</v>
      </c>
      <c r="Z10" s="9">
        <v>239</v>
      </c>
      <c r="AA10" s="9">
        <v>31.4</v>
      </c>
      <c r="AB10" s="9">
        <v>108</v>
      </c>
      <c r="AC10" s="9">
        <v>4.4000000000000004</v>
      </c>
      <c r="AD10" s="9" t="s">
        <v>70</v>
      </c>
      <c r="AE10" s="9" t="s">
        <v>71</v>
      </c>
      <c r="AF10" s="9" t="s">
        <v>72</v>
      </c>
      <c r="AG10" s="9" t="s">
        <v>68</v>
      </c>
      <c r="AH10" s="9">
        <v>2.8</v>
      </c>
      <c r="AI10" s="9">
        <v>0.2</v>
      </c>
      <c r="AJ10" s="9">
        <v>95</v>
      </c>
      <c r="AK10" s="9">
        <v>7.65</v>
      </c>
      <c r="AL10" s="9">
        <v>19.600000000000001</v>
      </c>
      <c r="AM10" s="9">
        <v>2.73</v>
      </c>
      <c r="AN10" s="9">
        <v>13.1</v>
      </c>
      <c r="AO10" s="9">
        <v>4.29</v>
      </c>
      <c r="AP10" s="9">
        <v>1.42</v>
      </c>
      <c r="AQ10" s="9">
        <v>5.15</v>
      </c>
      <c r="AR10" s="9">
        <v>0.88</v>
      </c>
      <c r="AS10" s="9">
        <v>5.82</v>
      </c>
      <c r="AT10" s="9">
        <v>1.17</v>
      </c>
      <c r="AU10" s="9">
        <v>3.32</v>
      </c>
      <c r="AV10" s="9">
        <v>0.496</v>
      </c>
      <c r="AW10" s="9">
        <v>3.19</v>
      </c>
      <c r="AX10" s="9">
        <v>0.48699999999999999</v>
      </c>
      <c r="AY10" s="9">
        <v>2.9</v>
      </c>
      <c r="AZ10" s="9">
        <v>0.34</v>
      </c>
      <c r="BA10" s="9" t="s">
        <v>71</v>
      </c>
      <c r="BB10" s="9" t="s">
        <v>73</v>
      </c>
      <c r="BC10" s="9" t="s">
        <v>69</v>
      </c>
      <c r="BD10" s="9" t="s">
        <v>72</v>
      </c>
      <c r="BE10" s="9">
        <v>1.05</v>
      </c>
      <c r="BF10" s="9">
        <v>0.42</v>
      </c>
    </row>
    <row r="11" spans="1:58" x14ac:dyDescent="0.25">
      <c r="A11" s="8" t="s">
        <v>322</v>
      </c>
      <c r="B11" s="9">
        <v>48.71</v>
      </c>
      <c r="C11" s="9">
        <v>15.18</v>
      </c>
      <c r="D11" s="9">
        <v>12.7</v>
      </c>
      <c r="E11" s="9">
        <v>0.191</v>
      </c>
      <c r="F11" s="9">
        <v>7.23</v>
      </c>
      <c r="G11" s="9">
        <v>10.64</v>
      </c>
      <c r="H11" s="9">
        <v>2.71</v>
      </c>
      <c r="I11" s="9">
        <v>0.44</v>
      </c>
      <c r="J11" s="9">
        <v>1.2030000000000001</v>
      </c>
      <c r="K11" s="9">
        <v>0.14000000000000001</v>
      </c>
      <c r="L11" s="9">
        <v>-0.05</v>
      </c>
      <c r="M11" s="9">
        <v>99.11</v>
      </c>
      <c r="N11" s="9">
        <v>35</v>
      </c>
      <c r="O11" s="9" t="s">
        <v>68</v>
      </c>
      <c r="P11" s="9">
        <v>288</v>
      </c>
      <c r="Q11" s="9">
        <v>140</v>
      </c>
      <c r="R11" s="9">
        <v>51</v>
      </c>
      <c r="S11" s="9">
        <v>120</v>
      </c>
      <c r="T11" s="9">
        <v>120</v>
      </c>
      <c r="U11" s="9">
        <v>90</v>
      </c>
      <c r="V11" s="9">
        <v>19</v>
      </c>
      <c r="W11" s="9">
        <v>1.6</v>
      </c>
      <c r="X11" s="9" t="s">
        <v>69</v>
      </c>
      <c r="Y11" s="9">
        <v>11</v>
      </c>
      <c r="Z11" s="9">
        <v>219</v>
      </c>
      <c r="AA11" s="9">
        <v>25.4</v>
      </c>
      <c r="AB11" s="9">
        <v>87</v>
      </c>
      <c r="AC11" s="9">
        <v>3.8</v>
      </c>
      <c r="AD11" s="9" t="s">
        <v>70</v>
      </c>
      <c r="AE11" s="9" t="s">
        <v>71</v>
      </c>
      <c r="AF11" s="9" t="s">
        <v>72</v>
      </c>
      <c r="AG11" s="9" t="s">
        <v>68</v>
      </c>
      <c r="AH11" s="9">
        <v>2.2000000000000002</v>
      </c>
      <c r="AI11" s="9">
        <v>0.3</v>
      </c>
      <c r="AJ11" s="9">
        <v>139</v>
      </c>
      <c r="AK11" s="9">
        <v>7.99</v>
      </c>
      <c r="AL11" s="9">
        <v>18.7</v>
      </c>
      <c r="AM11" s="9">
        <v>2.52</v>
      </c>
      <c r="AN11" s="9">
        <v>11.7</v>
      </c>
      <c r="AO11" s="9">
        <v>3.43</v>
      </c>
      <c r="AP11" s="9">
        <v>1.21</v>
      </c>
      <c r="AQ11" s="9">
        <v>3.99</v>
      </c>
      <c r="AR11" s="9">
        <v>0.72</v>
      </c>
      <c r="AS11" s="9">
        <v>4.46</v>
      </c>
      <c r="AT11" s="9">
        <v>0.89</v>
      </c>
      <c r="AU11" s="9">
        <v>2.59</v>
      </c>
      <c r="AV11" s="9">
        <v>0.38600000000000001</v>
      </c>
      <c r="AW11" s="9">
        <v>2.5499999999999998</v>
      </c>
      <c r="AX11" s="9">
        <v>0.39400000000000002</v>
      </c>
      <c r="AY11" s="9">
        <v>2.2999999999999998</v>
      </c>
      <c r="AZ11" s="9">
        <v>0.23</v>
      </c>
      <c r="BA11" s="9" t="s">
        <v>71</v>
      </c>
      <c r="BB11" s="9" t="s">
        <v>73</v>
      </c>
      <c r="BC11" s="9" t="s">
        <v>69</v>
      </c>
      <c r="BD11" s="9" t="s">
        <v>72</v>
      </c>
      <c r="BE11" s="9">
        <v>1.1599999999999999</v>
      </c>
      <c r="BF11" s="9">
        <v>0.49</v>
      </c>
    </row>
    <row r="12" spans="1:58" x14ac:dyDescent="0.25">
      <c r="A12" s="8" t="s">
        <v>323</v>
      </c>
      <c r="B12" s="9">
        <v>47.61</v>
      </c>
      <c r="C12" s="9">
        <v>14.66</v>
      </c>
      <c r="D12" s="9">
        <v>13.11</v>
      </c>
      <c r="E12" s="9">
        <v>0.185</v>
      </c>
      <c r="F12" s="9">
        <v>7.12</v>
      </c>
      <c r="G12" s="9">
        <v>10.69</v>
      </c>
      <c r="H12" s="9">
        <v>2.71</v>
      </c>
      <c r="I12" s="9">
        <v>0.48</v>
      </c>
      <c r="J12" s="9">
        <v>1.2709999999999999</v>
      </c>
      <c r="K12" s="9">
        <v>0.15</v>
      </c>
      <c r="L12" s="9">
        <v>0.97</v>
      </c>
      <c r="M12" s="9">
        <v>98.95</v>
      </c>
      <c r="N12" s="9">
        <v>34</v>
      </c>
      <c r="O12" s="9" t="s">
        <v>68</v>
      </c>
      <c r="P12" s="9">
        <v>290</v>
      </c>
      <c r="Q12" s="9">
        <v>150</v>
      </c>
      <c r="R12" s="9">
        <v>49</v>
      </c>
      <c r="S12" s="9">
        <v>130</v>
      </c>
      <c r="T12" s="9">
        <v>100</v>
      </c>
      <c r="U12" s="9">
        <v>70</v>
      </c>
      <c r="V12" s="9">
        <v>19</v>
      </c>
      <c r="W12" s="9">
        <v>1.4</v>
      </c>
      <c r="X12" s="9">
        <v>169</v>
      </c>
      <c r="Y12" s="9">
        <v>9</v>
      </c>
      <c r="Z12" s="9">
        <v>234</v>
      </c>
      <c r="AA12" s="9">
        <v>25.2</v>
      </c>
      <c r="AB12" s="9">
        <v>94</v>
      </c>
      <c r="AC12" s="9">
        <v>5.5</v>
      </c>
      <c r="AD12" s="9" t="s">
        <v>70</v>
      </c>
      <c r="AE12" s="9" t="s">
        <v>71</v>
      </c>
      <c r="AF12" s="9" t="s">
        <v>72</v>
      </c>
      <c r="AG12" s="9" t="s">
        <v>68</v>
      </c>
      <c r="AH12" s="9">
        <v>45.9</v>
      </c>
      <c r="AI12" s="9">
        <v>0.4</v>
      </c>
      <c r="AJ12" s="9">
        <v>144</v>
      </c>
      <c r="AK12" s="9">
        <v>9.4600000000000009</v>
      </c>
      <c r="AL12" s="9">
        <v>21.5</v>
      </c>
      <c r="AM12" s="9">
        <v>2.87</v>
      </c>
      <c r="AN12" s="9">
        <v>13</v>
      </c>
      <c r="AO12" s="9">
        <v>3.5</v>
      </c>
      <c r="AP12" s="9">
        <v>1.23</v>
      </c>
      <c r="AQ12" s="9">
        <v>4.12</v>
      </c>
      <c r="AR12" s="9">
        <v>0.74</v>
      </c>
      <c r="AS12" s="9">
        <v>4.58</v>
      </c>
      <c r="AT12" s="9">
        <v>0.92</v>
      </c>
      <c r="AU12" s="9">
        <v>2.69</v>
      </c>
      <c r="AV12" s="9">
        <v>0.40300000000000002</v>
      </c>
      <c r="AW12" s="9">
        <v>2.5299999999999998</v>
      </c>
      <c r="AX12" s="9">
        <v>0.38600000000000001</v>
      </c>
      <c r="AY12" s="9">
        <v>2.7</v>
      </c>
      <c r="AZ12" s="9">
        <v>0.35</v>
      </c>
      <c r="BA12" s="9">
        <v>0.9</v>
      </c>
      <c r="BB12" s="9" t="s">
        <v>73</v>
      </c>
      <c r="BC12" s="9" t="s">
        <v>69</v>
      </c>
      <c r="BD12" s="9" t="s">
        <v>72</v>
      </c>
      <c r="BE12" s="9">
        <v>1.24</v>
      </c>
      <c r="BF12" s="9">
        <v>0.56000000000000005</v>
      </c>
    </row>
    <row r="13" spans="1:58" x14ac:dyDescent="0.25">
      <c r="A13" s="8" t="s">
        <v>324</v>
      </c>
      <c r="B13" s="9">
        <v>49.37</v>
      </c>
      <c r="C13" s="9">
        <v>14.69</v>
      </c>
      <c r="D13" s="9">
        <v>13.16</v>
      </c>
      <c r="E13" s="9">
        <v>0.19800000000000001</v>
      </c>
      <c r="F13" s="9">
        <v>6.5</v>
      </c>
      <c r="G13" s="9">
        <v>11.22</v>
      </c>
      <c r="H13" s="9">
        <v>2.5299999999999998</v>
      </c>
      <c r="I13" s="9">
        <v>0.43</v>
      </c>
      <c r="J13" s="9">
        <v>1.202</v>
      </c>
      <c r="K13" s="9">
        <v>0.13</v>
      </c>
      <c r="L13" s="9">
        <v>-0.12</v>
      </c>
      <c r="M13" s="9">
        <v>99.31</v>
      </c>
      <c r="N13" s="9">
        <v>40</v>
      </c>
      <c r="O13" s="9" t="s">
        <v>68</v>
      </c>
      <c r="P13" s="9">
        <v>309</v>
      </c>
      <c r="Q13" s="9">
        <v>170</v>
      </c>
      <c r="R13" s="9">
        <v>48</v>
      </c>
      <c r="S13" s="9">
        <v>80</v>
      </c>
      <c r="T13" s="9">
        <v>150</v>
      </c>
      <c r="U13" s="9">
        <v>80</v>
      </c>
      <c r="V13" s="9">
        <v>19</v>
      </c>
      <c r="W13" s="9">
        <v>1.6</v>
      </c>
      <c r="X13" s="9" t="s">
        <v>69</v>
      </c>
      <c r="Y13" s="9">
        <v>9</v>
      </c>
      <c r="Z13" s="9">
        <v>246</v>
      </c>
      <c r="AA13" s="9">
        <v>23.7</v>
      </c>
      <c r="AB13" s="9">
        <v>77</v>
      </c>
      <c r="AC13" s="9">
        <v>3.4</v>
      </c>
      <c r="AD13" s="9" t="s">
        <v>70</v>
      </c>
      <c r="AE13" s="9" t="s">
        <v>71</v>
      </c>
      <c r="AF13" s="9" t="s">
        <v>72</v>
      </c>
      <c r="AG13" s="9" t="s">
        <v>68</v>
      </c>
      <c r="AH13" s="9">
        <v>2.2000000000000002</v>
      </c>
      <c r="AI13" s="9">
        <v>0.4</v>
      </c>
      <c r="AJ13" s="9">
        <v>130</v>
      </c>
      <c r="AK13" s="9">
        <v>6.81</v>
      </c>
      <c r="AL13" s="9">
        <v>16.5</v>
      </c>
      <c r="AM13" s="9">
        <v>2.27</v>
      </c>
      <c r="AN13" s="9">
        <v>10.6</v>
      </c>
      <c r="AO13" s="9">
        <v>3.1</v>
      </c>
      <c r="AP13" s="9">
        <v>1.23</v>
      </c>
      <c r="AQ13" s="9">
        <v>3.83</v>
      </c>
      <c r="AR13" s="9">
        <v>0.67</v>
      </c>
      <c r="AS13" s="9">
        <v>4.1900000000000004</v>
      </c>
      <c r="AT13" s="9">
        <v>0.86</v>
      </c>
      <c r="AU13" s="9">
        <v>2.5</v>
      </c>
      <c r="AV13" s="9">
        <v>0.36899999999999999</v>
      </c>
      <c r="AW13" s="9">
        <v>2.48</v>
      </c>
      <c r="AX13" s="9">
        <v>0.374</v>
      </c>
      <c r="AY13" s="9">
        <v>2</v>
      </c>
      <c r="AZ13" s="9">
        <v>0.21</v>
      </c>
      <c r="BA13" s="9" t="s">
        <v>71</v>
      </c>
      <c r="BB13" s="9" t="s">
        <v>73</v>
      </c>
      <c r="BC13" s="9" t="s">
        <v>69</v>
      </c>
      <c r="BD13" s="9" t="s">
        <v>72</v>
      </c>
      <c r="BE13" s="9">
        <v>1.01</v>
      </c>
      <c r="BF13" s="9">
        <v>0.43</v>
      </c>
    </row>
    <row r="14" spans="1:58" x14ac:dyDescent="0.25">
      <c r="A14" s="8" t="s">
        <v>325</v>
      </c>
      <c r="B14" s="9">
        <v>50.39</v>
      </c>
      <c r="C14" s="9">
        <v>14.6</v>
      </c>
      <c r="D14" s="9">
        <v>14.68</v>
      </c>
      <c r="E14" s="9">
        <v>0.21099999999999999</v>
      </c>
      <c r="F14" s="9">
        <v>5.13</v>
      </c>
      <c r="G14" s="9">
        <v>10.039999999999999</v>
      </c>
      <c r="H14" s="9">
        <v>2.88</v>
      </c>
      <c r="I14" s="9">
        <v>0.75</v>
      </c>
      <c r="J14" s="9">
        <v>1.631</v>
      </c>
      <c r="K14" s="9">
        <v>0.18</v>
      </c>
      <c r="L14" s="9">
        <v>0.01</v>
      </c>
      <c r="M14" s="9">
        <v>100.5</v>
      </c>
      <c r="N14" s="9">
        <v>36</v>
      </c>
      <c r="O14" s="9" t="s">
        <v>68</v>
      </c>
      <c r="P14" s="9">
        <v>335</v>
      </c>
      <c r="Q14" s="9">
        <v>60</v>
      </c>
      <c r="R14" s="9">
        <v>45</v>
      </c>
      <c r="S14" s="9">
        <v>60</v>
      </c>
      <c r="T14" s="9">
        <v>170</v>
      </c>
      <c r="U14" s="9">
        <v>100</v>
      </c>
      <c r="V14" s="9">
        <v>21</v>
      </c>
      <c r="W14" s="9">
        <v>1.5</v>
      </c>
      <c r="X14" s="9" t="s">
        <v>69</v>
      </c>
      <c r="Y14" s="9">
        <v>17</v>
      </c>
      <c r="Z14" s="9">
        <v>246</v>
      </c>
      <c r="AA14" s="9">
        <v>32.700000000000003</v>
      </c>
      <c r="AB14" s="9">
        <v>126</v>
      </c>
      <c r="AC14" s="9">
        <v>5.3</v>
      </c>
      <c r="AD14" s="9" t="s">
        <v>70</v>
      </c>
      <c r="AE14" s="9" t="s">
        <v>71</v>
      </c>
      <c r="AF14" s="9" t="s">
        <v>72</v>
      </c>
      <c r="AG14" s="9">
        <v>1</v>
      </c>
      <c r="AH14" s="9">
        <v>2.2000000000000002</v>
      </c>
      <c r="AI14" s="9">
        <v>0.6</v>
      </c>
      <c r="AJ14" s="9">
        <v>200</v>
      </c>
      <c r="AK14" s="9">
        <v>10.8</v>
      </c>
      <c r="AL14" s="9">
        <v>25</v>
      </c>
      <c r="AM14" s="9">
        <v>3.42</v>
      </c>
      <c r="AN14" s="9">
        <v>15.6</v>
      </c>
      <c r="AO14" s="9">
        <v>4.26</v>
      </c>
      <c r="AP14" s="9">
        <v>1.51</v>
      </c>
      <c r="AQ14" s="9">
        <v>5.21</v>
      </c>
      <c r="AR14" s="9">
        <v>0.92</v>
      </c>
      <c r="AS14" s="9">
        <v>5.75</v>
      </c>
      <c r="AT14" s="9">
        <v>1.17</v>
      </c>
      <c r="AU14" s="9">
        <v>3.37</v>
      </c>
      <c r="AV14" s="9">
        <v>0.502</v>
      </c>
      <c r="AW14" s="9">
        <v>3.15</v>
      </c>
      <c r="AX14" s="9">
        <v>0.49</v>
      </c>
      <c r="AY14" s="9">
        <v>3.2</v>
      </c>
      <c r="AZ14" s="9">
        <v>0.32</v>
      </c>
      <c r="BA14" s="9">
        <v>1.3</v>
      </c>
      <c r="BB14" s="9" t="s">
        <v>73</v>
      </c>
      <c r="BC14" s="9" t="s">
        <v>69</v>
      </c>
      <c r="BD14" s="9" t="s">
        <v>72</v>
      </c>
      <c r="BE14" s="9">
        <v>1.54</v>
      </c>
      <c r="BF14" s="9">
        <v>0.7</v>
      </c>
    </row>
    <row r="15" spans="1:58" x14ac:dyDescent="0.25">
      <c r="A15" s="8" t="s">
        <v>326</v>
      </c>
      <c r="B15" s="9">
        <v>49.33</v>
      </c>
      <c r="C15" s="9">
        <v>15.46</v>
      </c>
      <c r="D15" s="9">
        <v>13.25</v>
      </c>
      <c r="E15" s="9">
        <v>0.192</v>
      </c>
      <c r="F15" s="9">
        <v>7.28</v>
      </c>
      <c r="G15" s="9">
        <v>10.87</v>
      </c>
      <c r="H15" s="9">
        <v>2.39</v>
      </c>
      <c r="I15" s="9">
        <v>0.46</v>
      </c>
      <c r="J15" s="9">
        <v>1.2210000000000001</v>
      </c>
      <c r="K15" s="9">
        <v>0.14000000000000001</v>
      </c>
      <c r="L15" s="9">
        <v>-0.55000000000000004</v>
      </c>
      <c r="M15" s="9">
        <v>100</v>
      </c>
      <c r="N15" s="9">
        <v>35</v>
      </c>
      <c r="O15" s="9" t="s">
        <v>68</v>
      </c>
      <c r="P15" s="9">
        <v>290</v>
      </c>
      <c r="Q15" s="9">
        <v>140</v>
      </c>
      <c r="R15" s="9">
        <v>52</v>
      </c>
      <c r="S15" s="9">
        <v>120</v>
      </c>
      <c r="T15" s="9">
        <v>160</v>
      </c>
      <c r="U15" s="9">
        <v>90</v>
      </c>
      <c r="V15" s="9">
        <v>19</v>
      </c>
      <c r="W15" s="9">
        <v>1.6</v>
      </c>
      <c r="X15" s="9" t="s">
        <v>69</v>
      </c>
      <c r="Y15" s="9">
        <v>12</v>
      </c>
      <c r="Z15" s="9">
        <v>218</v>
      </c>
      <c r="AA15" s="9">
        <v>25.2</v>
      </c>
      <c r="AB15" s="9">
        <v>88</v>
      </c>
      <c r="AC15" s="9">
        <v>3.9</v>
      </c>
      <c r="AD15" s="9" t="s">
        <v>70</v>
      </c>
      <c r="AE15" s="9" t="s">
        <v>71</v>
      </c>
      <c r="AF15" s="9" t="s">
        <v>72</v>
      </c>
      <c r="AG15" s="9">
        <v>1</v>
      </c>
      <c r="AH15" s="9">
        <v>15.4</v>
      </c>
      <c r="AI15" s="9">
        <v>0.3</v>
      </c>
      <c r="AJ15" s="9">
        <v>139</v>
      </c>
      <c r="AK15" s="9">
        <v>7.8</v>
      </c>
      <c r="AL15" s="9">
        <v>18.600000000000001</v>
      </c>
      <c r="AM15" s="9">
        <v>2.5299999999999998</v>
      </c>
      <c r="AN15" s="9">
        <v>11.6</v>
      </c>
      <c r="AO15" s="9">
        <v>3.31</v>
      </c>
      <c r="AP15" s="9">
        <v>1.22</v>
      </c>
      <c r="AQ15" s="9">
        <v>4.0199999999999996</v>
      </c>
      <c r="AR15" s="9">
        <v>0.72</v>
      </c>
      <c r="AS15" s="9">
        <v>4.63</v>
      </c>
      <c r="AT15" s="9">
        <v>0.93</v>
      </c>
      <c r="AU15" s="9">
        <v>2.66</v>
      </c>
      <c r="AV15" s="9">
        <v>0.38700000000000001</v>
      </c>
      <c r="AW15" s="9">
        <v>2.56</v>
      </c>
      <c r="AX15" s="9">
        <v>0.39300000000000002</v>
      </c>
      <c r="AY15" s="9">
        <v>2.2000000000000002</v>
      </c>
      <c r="AZ15" s="9">
        <v>0.21</v>
      </c>
      <c r="BA15" s="9" t="s">
        <v>71</v>
      </c>
      <c r="BB15" s="9" t="s">
        <v>73</v>
      </c>
      <c r="BC15" s="9" t="s">
        <v>69</v>
      </c>
      <c r="BD15" s="9" t="s">
        <v>72</v>
      </c>
      <c r="BE15" s="9">
        <v>1.1499999999999999</v>
      </c>
      <c r="BF15" s="9">
        <v>0.53</v>
      </c>
    </row>
    <row r="16" spans="1:58" x14ac:dyDescent="0.25">
      <c r="A16" s="8" t="s">
        <v>327</v>
      </c>
      <c r="B16" s="9">
        <v>50.86</v>
      </c>
      <c r="C16" s="9">
        <v>13.92</v>
      </c>
      <c r="D16" s="9">
        <v>11.77</v>
      </c>
      <c r="E16" s="9">
        <v>0.18</v>
      </c>
      <c r="F16" s="9">
        <v>6.28</v>
      </c>
      <c r="G16" s="9">
        <v>11.79</v>
      </c>
      <c r="H16" s="9">
        <v>3.05</v>
      </c>
      <c r="I16" s="9">
        <v>0.56000000000000005</v>
      </c>
      <c r="J16" s="9">
        <v>1.532</v>
      </c>
      <c r="K16" s="9">
        <v>0.17</v>
      </c>
      <c r="L16" s="9">
        <v>0.51</v>
      </c>
      <c r="M16" s="9">
        <v>100.6</v>
      </c>
      <c r="N16" s="9">
        <v>42</v>
      </c>
      <c r="O16" s="9" t="s">
        <v>68</v>
      </c>
      <c r="P16" s="9">
        <v>353</v>
      </c>
      <c r="Q16" s="9">
        <v>140</v>
      </c>
      <c r="R16" s="9">
        <v>39</v>
      </c>
      <c r="S16" s="9">
        <v>70</v>
      </c>
      <c r="T16" s="9">
        <v>70</v>
      </c>
      <c r="U16" s="9">
        <v>30</v>
      </c>
      <c r="V16" s="9">
        <v>20</v>
      </c>
      <c r="W16" s="9">
        <v>1.5</v>
      </c>
      <c r="X16" s="9" t="s">
        <v>69</v>
      </c>
      <c r="Y16" s="9">
        <v>8</v>
      </c>
      <c r="Z16" s="9">
        <v>328</v>
      </c>
      <c r="AA16" s="9">
        <v>30.6</v>
      </c>
      <c r="AB16" s="9">
        <v>111</v>
      </c>
      <c r="AC16" s="9">
        <v>4.4000000000000004</v>
      </c>
      <c r="AD16" s="9" t="s">
        <v>70</v>
      </c>
      <c r="AE16" s="9" t="s">
        <v>71</v>
      </c>
      <c r="AF16" s="9" t="s">
        <v>72</v>
      </c>
      <c r="AG16" s="9" t="s">
        <v>68</v>
      </c>
      <c r="AH16" s="9">
        <v>2.2999999999999998</v>
      </c>
      <c r="AI16" s="9">
        <v>0.3</v>
      </c>
      <c r="AJ16" s="9">
        <v>122</v>
      </c>
      <c r="AK16" s="9">
        <v>10.7</v>
      </c>
      <c r="AL16" s="9">
        <v>24.5</v>
      </c>
      <c r="AM16" s="9">
        <v>3.26</v>
      </c>
      <c r="AN16" s="9">
        <v>13.9</v>
      </c>
      <c r="AO16" s="9">
        <v>4.13</v>
      </c>
      <c r="AP16" s="9">
        <v>1.42</v>
      </c>
      <c r="AQ16" s="9">
        <v>4.9400000000000004</v>
      </c>
      <c r="AR16" s="9">
        <v>0.85</v>
      </c>
      <c r="AS16" s="9">
        <v>5.62</v>
      </c>
      <c r="AT16" s="9">
        <v>1.1299999999999999</v>
      </c>
      <c r="AU16" s="9">
        <v>3.24</v>
      </c>
      <c r="AV16" s="9">
        <v>0.48599999999999999</v>
      </c>
      <c r="AW16" s="9">
        <v>3.01</v>
      </c>
      <c r="AX16" s="9">
        <v>0.49199999999999999</v>
      </c>
      <c r="AY16" s="9">
        <v>3.1</v>
      </c>
      <c r="AZ16" s="9">
        <v>0.3</v>
      </c>
      <c r="BA16" s="9" t="s">
        <v>71</v>
      </c>
      <c r="BB16" s="9" t="s">
        <v>73</v>
      </c>
      <c r="BC16" s="9" t="s">
        <v>69</v>
      </c>
      <c r="BD16" s="9" t="s">
        <v>72</v>
      </c>
      <c r="BE16" s="9">
        <v>1.47</v>
      </c>
      <c r="BF16" s="9">
        <v>0.68</v>
      </c>
    </row>
    <row r="17" spans="1:58" x14ac:dyDescent="0.25">
      <c r="A17" s="8" t="s">
        <v>328</v>
      </c>
      <c r="B17" s="9">
        <v>49.74</v>
      </c>
      <c r="C17" s="9">
        <v>15.94</v>
      </c>
      <c r="D17" s="9">
        <v>11.81</v>
      </c>
      <c r="E17" s="9">
        <v>0.17299999999999999</v>
      </c>
      <c r="F17" s="9">
        <v>7.05</v>
      </c>
      <c r="G17" s="9">
        <v>11.02</v>
      </c>
      <c r="H17" s="9">
        <v>2.4300000000000002</v>
      </c>
      <c r="I17" s="9">
        <v>0.52</v>
      </c>
      <c r="J17" s="9">
        <v>1.1479999999999999</v>
      </c>
      <c r="K17" s="9">
        <v>0.15</v>
      </c>
      <c r="L17" s="9">
        <v>-0.08</v>
      </c>
      <c r="M17" s="9">
        <v>99.9</v>
      </c>
      <c r="N17" s="9">
        <v>34</v>
      </c>
      <c r="O17" s="9" t="s">
        <v>68</v>
      </c>
      <c r="P17" s="9">
        <v>278</v>
      </c>
      <c r="Q17" s="9">
        <v>160</v>
      </c>
      <c r="R17" s="9">
        <v>47</v>
      </c>
      <c r="S17" s="9">
        <v>120</v>
      </c>
      <c r="T17" s="9">
        <v>130</v>
      </c>
      <c r="U17" s="9">
        <v>80</v>
      </c>
      <c r="V17" s="9">
        <v>19</v>
      </c>
      <c r="W17" s="9">
        <v>1.5</v>
      </c>
      <c r="X17" s="9" t="s">
        <v>69</v>
      </c>
      <c r="Y17" s="9">
        <v>13</v>
      </c>
      <c r="Z17" s="9">
        <v>240</v>
      </c>
      <c r="AA17" s="9">
        <v>24.7</v>
      </c>
      <c r="AB17" s="9">
        <v>90</v>
      </c>
      <c r="AC17" s="9">
        <v>3.7</v>
      </c>
      <c r="AD17" s="9" t="s">
        <v>70</v>
      </c>
      <c r="AE17" s="9" t="s">
        <v>71</v>
      </c>
      <c r="AF17" s="9" t="s">
        <v>72</v>
      </c>
      <c r="AG17" s="9" t="s">
        <v>68</v>
      </c>
      <c r="AH17" s="9">
        <v>1</v>
      </c>
      <c r="AI17" s="9">
        <v>0.4</v>
      </c>
      <c r="AJ17" s="9">
        <v>143</v>
      </c>
      <c r="AK17" s="9">
        <v>8.15</v>
      </c>
      <c r="AL17" s="9">
        <v>19.2</v>
      </c>
      <c r="AM17" s="9">
        <v>2.58</v>
      </c>
      <c r="AN17" s="9">
        <v>11.9</v>
      </c>
      <c r="AO17" s="9">
        <v>3.41</v>
      </c>
      <c r="AP17" s="9">
        <v>1.1200000000000001</v>
      </c>
      <c r="AQ17" s="9">
        <v>3.97</v>
      </c>
      <c r="AR17" s="9">
        <v>0.69</v>
      </c>
      <c r="AS17" s="9">
        <v>4.5</v>
      </c>
      <c r="AT17" s="9">
        <v>0.9</v>
      </c>
      <c r="AU17" s="9">
        <v>2.57</v>
      </c>
      <c r="AV17" s="9">
        <v>0.377</v>
      </c>
      <c r="AW17" s="9">
        <v>2.4300000000000002</v>
      </c>
      <c r="AX17" s="9">
        <v>0.374</v>
      </c>
      <c r="AY17" s="9">
        <v>2.2000000000000002</v>
      </c>
      <c r="AZ17" s="9">
        <v>0.21</v>
      </c>
      <c r="BA17" s="9" t="s">
        <v>71</v>
      </c>
      <c r="BB17" s="9" t="s">
        <v>73</v>
      </c>
      <c r="BC17" s="9" t="s">
        <v>69</v>
      </c>
      <c r="BD17" s="9" t="s">
        <v>72</v>
      </c>
      <c r="BE17" s="9">
        <v>1.2</v>
      </c>
      <c r="BF17" s="9">
        <v>0.48</v>
      </c>
    </row>
    <row r="18" spans="1:58" x14ac:dyDescent="0.25">
      <c r="A18" s="8" t="s">
        <v>329</v>
      </c>
      <c r="B18" s="9">
        <v>48.71</v>
      </c>
      <c r="C18" s="9">
        <v>15.93</v>
      </c>
      <c r="D18" s="9">
        <v>13.31</v>
      </c>
      <c r="E18" s="9">
        <v>0.19500000000000001</v>
      </c>
      <c r="F18" s="9">
        <v>8.6</v>
      </c>
      <c r="G18" s="9">
        <v>10.58</v>
      </c>
      <c r="H18" s="9">
        <v>2.2200000000000002</v>
      </c>
      <c r="I18" s="9">
        <v>0.45</v>
      </c>
      <c r="J18" s="9">
        <v>1.1279999999999999</v>
      </c>
      <c r="K18" s="9">
        <v>0.13</v>
      </c>
      <c r="L18" s="9">
        <v>-0.64</v>
      </c>
      <c r="M18" s="9">
        <v>100.6</v>
      </c>
      <c r="N18" s="9">
        <v>31</v>
      </c>
      <c r="O18" s="9" t="s">
        <v>68</v>
      </c>
      <c r="P18" s="9">
        <v>237</v>
      </c>
      <c r="Q18" s="9">
        <v>130</v>
      </c>
      <c r="R18" s="9">
        <v>56</v>
      </c>
      <c r="S18" s="9">
        <v>170</v>
      </c>
      <c r="T18" s="9">
        <v>130</v>
      </c>
      <c r="U18" s="9">
        <v>90</v>
      </c>
      <c r="V18" s="9">
        <v>17</v>
      </c>
      <c r="W18" s="9">
        <v>1.4</v>
      </c>
      <c r="X18" s="9" t="s">
        <v>69</v>
      </c>
      <c r="Y18" s="9">
        <v>11</v>
      </c>
      <c r="Z18" s="9">
        <v>218</v>
      </c>
      <c r="AA18" s="9">
        <v>22.8</v>
      </c>
      <c r="AB18" s="9">
        <v>86</v>
      </c>
      <c r="AC18" s="9">
        <v>3.6</v>
      </c>
      <c r="AD18" s="9" t="s">
        <v>70</v>
      </c>
      <c r="AE18" s="9" t="s">
        <v>71</v>
      </c>
      <c r="AF18" s="9" t="s">
        <v>72</v>
      </c>
      <c r="AG18" s="9" t="s">
        <v>68</v>
      </c>
      <c r="AH18" s="9">
        <v>7</v>
      </c>
      <c r="AI18" s="9">
        <v>0.4</v>
      </c>
      <c r="AJ18" s="9">
        <v>135</v>
      </c>
      <c r="AK18" s="9">
        <v>7.81</v>
      </c>
      <c r="AL18" s="9">
        <v>18.100000000000001</v>
      </c>
      <c r="AM18" s="9">
        <v>2.41</v>
      </c>
      <c r="AN18" s="9">
        <v>10.8</v>
      </c>
      <c r="AO18" s="9">
        <v>3.03</v>
      </c>
      <c r="AP18" s="9">
        <v>1.1299999999999999</v>
      </c>
      <c r="AQ18" s="9">
        <v>3.61</v>
      </c>
      <c r="AR18" s="9">
        <v>0.66</v>
      </c>
      <c r="AS18" s="9">
        <v>4.1500000000000004</v>
      </c>
      <c r="AT18" s="9">
        <v>0.79</v>
      </c>
      <c r="AU18" s="9">
        <v>2.33</v>
      </c>
      <c r="AV18" s="9">
        <v>0.34100000000000003</v>
      </c>
      <c r="AW18" s="9">
        <v>2.35</v>
      </c>
      <c r="AX18" s="9">
        <v>0.36799999999999999</v>
      </c>
      <c r="AY18" s="9">
        <v>2.2000000000000002</v>
      </c>
      <c r="AZ18" s="9">
        <v>0.21</v>
      </c>
      <c r="BA18" s="9">
        <v>0.7</v>
      </c>
      <c r="BB18" s="9" t="s">
        <v>73</v>
      </c>
      <c r="BC18" s="9" t="s">
        <v>69</v>
      </c>
      <c r="BD18" s="9" t="s">
        <v>72</v>
      </c>
      <c r="BE18" s="9">
        <v>1.08</v>
      </c>
      <c r="BF18" s="9">
        <v>0.45</v>
      </c>
    </row>
    <row r="19" spans="1:58" x14ac:dyDescent="0.25">
      <c r="A19" s="8" t="s">
        <v>330</v>
      </c>
      <c r="B19" s="9">
        <v>50.41</v>
      </c>
      <c r="C19" s="9">
        <v>13.25</v>
      </c>
      <c r="D19" s="9">
        <v>11.43</v>
      </c>
      <c r="E19" s="9">
        <v>0.186</v>
      </c>
      <c r="F19" s="9">
        <v>7.87</v>
      </c>
      <c r="G19" s="9">
        <v>12.64</v>
      </c>
      <c r="H19" s="9">
        <v>2.2000000000000002</v>
      </c>
      <c r="I19" s="9">
        <v>0.4</v>
      </c>
      <c r="J19" s="9">
        <v>1.0940000000000001</v>
      </c>
      <c r="K19" s="9">
        <v>0.11</v>
      </c>
      <c r="L19" s="9">
        <v>0.01</v>
      </c>
      <c r="M19" s="9">
        <v>99.59</v>
      </c>
      <c r="N19" s="9">
        <v>51</v>
      </c>
      <c r="O19" s="9" t="s">
        <v>68</v>
      </c>
      <c r="P19" s="9">
        <v>329</v>
      </c>
      <c r="Q19" s="9">
        <v>130</v>
      </c>
      <c r="R19" s="9">
        <v>44</v>
      </c>
      <c r="S19" s="9">
        <v>80</v>
      </c>
      <c r="T19" s="9">
        <v>120</v>
      </c>
      <c r="U19" s="9">
        <v>70</v>
      </c>
      <c r="V19" s="9">
        <v>16</v>
      </c>
      <c r="W19" s="9">
        <v>1.7</v>
      </c>
      <c r="X19" s="9" t="s">
        <v>69</v>
      </c>
      <c r="Y19" s="9">
        <v>11</v>
      </c>
      <c r="Z19" s="9">
        <v>203</v>
      </c>
      <c r="AA19" s="9">
        <v>23.6</v>
      </c>
      <c r="AB19" s="9">
        <v>74</v>
      </c>
      <c r="AC19" s="9">
        <v>3</v>
      </c>
      <c r="AD19" s="9" t="s">
        <v>70</v>
      </c>
      <c r="AE19" s="9" t="s">
        <v>71</v>
      </c>
      <c r="AF19" s="9" t="s">
        <v>72</v>
      </c>
      <c r="AG19" s="9" t="s">
        <v>68</v>
      </c>
      <c r="AH19" s="9">
        <v>1.5</v>
      </c>
      <c r="AI19" s="9">
        <v>0.4</v>
      </c>
      <c r="AJ19" s="9">
        <v>102</v>
      </c>
      <c r="AK19" s="9">
        <v>6.64</v>
      </c>
      <c r="AL19" s="9">
        <v>15.6</v>
      </c>
      <c r="AM19" s="9">
        <v>2.2000000000000002</v>
      </c>
      <c r="AN19" s="9">
        <v>10.1</v>
      </c>
      <c r="AO19" s="9">
        <v>2.82</v>
      </c>
      <c r="AP19" s="9">
        <v>1.04</v>
      </c>
      <c r="AQ19" s="9">
        <v>3.56</v>
      </c>
      <c r="AR19" s="9">
        <v>0.64</v>
      </c>
      <c r="AS19" s="9">
        <v>4.1900000000000004</v>
      </c>
      <c r="AT19" s="9">
        <v>0.86</v>
      </c>
      <c r="AU19" s="9">
        <v>2.4300000000000002</v>
      </c>
      <c r="AV19" s="9">
        <v>0.35099999999999998</v>
      </c>
      <c r="AW19" s="9">
        <v>2.29</v>
      </c>
      <c r="AX19" s="9">
        <v>0.36499999999999999</v>
      </c>
      <c r="AY19" s="9">
        <v>1.8</v>
      </c>
      <c r="AZ19" s="9">
        <v>0.22</v>
      </c>
      <c r="BA19" s="9" t="s">
        <v>71</v>
      </c>
      <c r="BB19" s="9" t="s">
        <v>73</v>
      </c>
      <c r="BC19" s="9" t="s">
        <v>69</v>
      </c>
      <c r="BD19" s="9" t="s">
        <v>72</v>
      </c>
      <c r="BE19" s="9">
        <v>0.9</v>
      </c>
      <c r="BF19" s="9">
        <v>0.38</v>
      </c>
    </row>
    <row r="20" spans="1:58" x14ac:dyDescent="0.25">
      <c r="A20" s="8" t="s">
        <v>331</v>
      </c>
      <c r="B20" s="9">
        <v>49.14</v>
      </c>
      <c r="C20" s="9">
        <v>16.34</v>
      </c>
      <c r="D20" s="9">
        <v>12.3</v>
      </c>
      <c r="E20" s="9">
        <v>0.17799999999999999</v>
      </c>
      <c r="F20" s="9">
        <v>7.65</v>
      </c>
      <c r="G20" s="9">
        <v>11.09</v>
      </c>
      <c r="H20" s="9">
        <v>2.39</v>
      </c>
      <c r="I20" s="9">
        <v>0.42</v>
      </c>
      <c r="J20" s="9">
        <v>1.077</v>
      </c>
      <c r="K20" s="9">
        <v>0.11</v>
      </c>
      <c r="L20" s="9">
        <v>-0.28999999999999998</v>
      </c>
      <c r="M20" s="9">
        <v>100.4</v>
      </c>
      <c r="N20" s="9">
        <v>33</v>
      </c>
      <c r="O20" s="9" t="s">
        <v>68</v>
      </c>
      <c r="P20" s="9">
        <v>252</v>
      </c>
      <c r="Q20" s="9">
        <v>170</v>
      </c>
      <c r="R20" s="9">
        <v>48</v>
      </c>
      <c r="S20" s="9">
        <v>140</v>
      </c>
      <c r="T20" s="9">
        <v>130</v>
      </c>
      <c r="U20" s="9">
        <v>70</v>
      </c>
      <c r="V20" s="9">
        <v>18</v>
      </c>
      <c r="W20" s="9">
        <v>1.4</v>
      </c>
      <c r="X20" s="9" t="s">
        <v>69</v>
      </c>
      <c r="Y20" s="9">
        <v>10</v>
      </c>
      <c r="Z20" s="9">
        <v>222</v>
      </c>
      <c r="AA20" s="9">
        <v>22.6</v>
      </c>
      <c r="AB20" s="9">
        <v>80</v>
      </c>
      <c r="AC20" s="9">
        <v>3.5</v>
      </c>
      <c r="AD20" s="9" t="s">
        <v>70</v>
      </c>
      <c r="AE20" s="9" t="s">
        <v>71</v>
      </c>
      <c r="AF20" s="9" t="s">
        <v>72</v>
      </c>
      <c r="AG20" s="9" t="s">
        <v>68</v>
      </c>
      <c r="AH20" s="9">
        <v>5.2</v>
      </c>
      <c r="AI20" s="9">
        <v>0.2</v>
      </c>
      <c r="AJ20" s="9">
        <v>129</v>
      </c>
      <c r="AK20" s="9">
        <v>7.35</v>
      </c>
      <c r="AL20" s="9">
        <v>17.100000000000001</v>
      </c>
      <c r="AM20" s="9">
        <v>2.27</v>
      </c>
      <c r="AN20" s="9">
        <v>10.5</v>
      </c>
      <c r="AO20" s="9">
        <v>2.84</v>
      </c>
      <c r="AP20" s="9">
        <v>1.03</v>
      </c>
      <c r="AQ20" s="9">
        <v>3.43</v>
      </c>
      <c r="AR20" s="9">
        <v>0.62</v>
      </c>
      <c r="AS20" s="9">
        <v>3.98</v>
      </c>
      <c r="AT20" s="9">
        <v>0.81</v>
      </c>
      <c r="AU20" s="9">
        <v>2.29</v>
      </c>
      <c r="AV20" s="9">
        <v>0.33800000000000002</v>
      </c>
      <c r="AW20" s="9">
        <v>2.31</v>
      </c>
      <c r="AX20" s="9">
        <v>0.35</v>
      </c>
      <c r="AY20" s="9">
        <v>2</v>
      </c>
      <c r="AZ20" s="9">
        <v>0.19</v>
      </c>
      <c r="BA20" s="9" t="s">
        <v>71</v>
      </c>
      <c r="BB20" s="9" t="s">
        <v>73</v>
      </c>
      <c r="BC20" s="9" t="s">
        <v>69</v>
      </c>
      <c r="BD20" s="9" t="s">
        <v>72</v>
      </c>
      <c r="BE20" s="9">
        <v>1.04</v>
      </c>
      <c r="BF20" s="9">
        <v>0.38</v>
      </c>
    </row>
    <row r="23" spans="1:58" x14ac:dyDescent="0.25">
      <c r="A23" s="14" t="s">
        <v>316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</row>
    <row r="24" spans="1:58" x14ac:dyDescent="0.25">
      <c r="A24" s="16" t="s">
        <v>317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</row>
    <row r="25" spans="1:58" x14ac:dyDescent="0.25">
      <c r="A25" s="14" t="s">
        <v>2</v>
      </c>
      <c r="B25" s="16" t="s">
        <v>3</v>
      </c>
      <c r="C25" s="16" t="s">
        <v>4</v>
      </c>
      <c r="D25" s="16" t="s">
        <v>5</v>
      </c>
      <c r="E25" s="16" t="s">
        <v>6</v>
      </c>
      <c r="F25" s="16" t="s">
        <v>7</v>
      </c>
      <c r="G25" s="16" t="s">
        <v>8</v>
      </c>
      <c r="H25" s="16" t="s">
        <v>9</v>
      </c>
      <c r="I25" s="16" t="s">
        <v>10</v>
      </c>
      <c r="J25" s="16" t="s">
        <v>11</v>
      </c>
      <c r="K25" s="16" t="s">
        <v>12</v>
      </c>
      <c r="L25" s="16" t="s">
        <v>13</v>
      </c>
      <c r="M25" s="16" t="s">
        <v>14</v>
      </c>
      <c r="N25" s="16" t="s">
        <v>15</v>
      </c>
      <c r="O25" s="16" t="s">
        <v>16</v>
      </c>
      <c r="P25" s="16" t="s">
        <v>17</v>
      </c>
      <c r="Q25" s="16" t="s">
        <v>18</v>
      </c>
      <c r="R25" s="16" t="s">
        <v>19</v>
      </c>
      <c r="S25" s="16" t="s">
        <v>20</v>
      </c>
      <c r="T25" s="16" t="s">
        <v>21</v>
      </c>
      <c r="U25" s="16" t="s">
        <v>22</v>
      </c>
      <c r="V25" s="16" t="s">
        <v>23</v>
      </c>
      <c r="W25" s="16" t="s">
        <v>24</v>
      </c>
      <c r="X25" s="16" t="s">
        <v>25</v>
      </c>
      <c r="Y25" s="16" t="s">
        <v>26</v>
      </c>
      <c r="Z25" s="16" t="s">
        <v>27</v>
      </c>
      <c r="AA25" s="16" t="s">
        <v>28</v>
      </c>
      <c r="AB25" s="16" t="s">
        <v>29</v>
      </c>
      <c r="AC25" s="16" t="s">
        <v>30</v>
      </c>
      <c r="AD25" s="16" t="s">
        <v>31</v>
      </c>
      <c r="AE25" s="16" t="s">
        <v>32</v>
      </c>
      <c r="AF25" s="16" t="s">
        <v>33</v>
      </c>
      <c r="AG25" s="16" t="s">
        <v>34</v>
      </c>
      <c r="AH25" s="16" t="s">
        <v>35</v>
      </c>
      <c r="AI25" s="16" t="s">
        <v>36</v>
      </c>
      <c r="AJ25" s="16" t="s">
        <v>37</v>
      </c>
      <c r="AK25" s="16" t="s">
        <v>38</v>
      </c>
      <c r="AL25" s="16" t="s">
        <v>39</v>
      </c>
      <c r="AM25" s="16" t="s">
        <v>40</v>
      </c>
      <c r="AN25" s="16" t="s">
        <v>41</v>
      </c>
      <c r="AO25" s="16" t="s">
        <v>42</v>
      </c>
      <c r="AP25" s="16" t="s">
        <v>43</v>
      </c>
      <c r="AQ25" s="16" t="s">
        <v>44</v>
      </c>
      <c r="AR25" s="16" t="s">
        <v>45</v>
      </c>
      <c r="AS25" s="16" t="s">
        <v>46</v>
      </c>
      <c r="AT25" s="16" t="s">
        <v>47</v>
      </c>
      <c r="AU25" s="16" t="s">
        <v>48</v>
      </c>
      <c r="AV25" s="16" t="s">
        <v>49</v>
      </c>
      <c r="AW25" s="16" t="s">
        <v>50</v>
      </c>
      <c r="AX25" s="16" t="s">
        <v>51</v>
      </c>
      <c r="AY25" s="16" t="s">
        <v>52</v>
      </c>
      <c r="AZ25" s="16" t="s">
        <v>53</v>
      </c>
      <c r="BA25" s="16" t="s">
        <v>54</v>
      </c>
      <c r="BB25" s="16" t="s">
        <v>55</v>
      </c>
      <c r="BC25" s="16" t="s">
        <v>56</v>
      </c>
      <c r="BD25" s="16" t="s">
        <v>57</v>
      </c>
      <c r="BE25" s="16" t="s">
        <v>58</v>
      </c>
      <c r="BF25" s="16" t="s">
        <v>59</v>
      </c>
    </row>
    <row r="26" spans="1:58" x14ac:dyDescent="0.25">
      <c r="A26" s="14" t="s">
        <v>60</v>
      </c>
      <c r="B26" s="16" t="s">
        <v>61</v>
      </c>
      <c r="C26" s="16" t="s">
        <v>61</v>
      </c>
      <c r="D26" s="16" t="s">
        <v>61</v>
      </c>
      <c r="E26" s="16" t="s">
        <v>61</v>
      </c>
      <c r="F26" s="16" t="s">
        <v>61</v>
      </c>
      <c r="G26" s="16" t="s">
        <v>61</v>
      </c>
      <c r="H26" s="16" t="s">
        <v>61</v>
      </c>
      <c r="I26" s="16" t="s">
        <v>61</v>
      </c>
      <c r="J26" s="16" t="s">
        <v>61</v>
      </c>
      <c r="K26" s="16" t="s">
        <v>61</v>
      </c>
      <c r="L26" s="16" t="s">
        <v>61</v>
      </c>
      <c r="M26" s="16" t="s">
        <v>61</v>
      </c>
      <c r="N26" s="16" t="s">
        <v>62</v>
      </c>
      <c r="O26" s="16" t="s">
        <v>62</v>
      </c>
      <c r="P26" s="16" t="s">
        <v>62</v>
      </c>
      <c r="Q26" s="16" t="s">
        <v>62</v>
      </c>
      <c r="R26" s="16" t="s">
        <v>62</v>
      </c>
      <c r="S26" s="16" t="s">
        <v>62</v>
      </c>
      <c r="T26" s="16" t="s">
        <v>62</v>
      </c>
      <c r="U26" s="16" t="s">
        <v>62</v>
      </c>
      <c r="V26" s="16" t="s">
        <v>62</v>
      </c>
      <c r="W26" s="16" t="s">
        <v>62</v>
      </c>
      <c r="X26" s="16" t="s">
        <v>62</v>
      </c>
      <c r="Y26" s="16" t="s">
        <v>62</v>
      </c>
      <c r="Z26" s="16" t="s">
        <v>62</v>
      </c>
      <c r="AA26" s="16" t="s">
        <v>62</v>
      </c>
      <c r="AB26" s="16" t="s">
        <v>62</v>
      </c>
      <c r="AC26" s="16" t="s">
        <v>62</v>
      </c>
      <c r="AD26" s="16" t="s">
        <v>62</v>
      </c>
      <c r="AE26" s="16" t="s">
        <v>62</v>
      </c>
      <c r="AF26" s="16" t="s">
        <v>62</v>
      </c>
      <c r="AG26" s="16" t="s">
        <v>62</v>
      </c>
      <c r="AH26" s="16" t="s">
        <v>62</v>
      </c>
      <c r="AI26" s="16" t="s">
        <v>62</v>
      </c>
      <c r="AJ26" s="16" t="s">
        <v>62</v>
      </c>
      <c r="AK26" s="16" t="s">
        <v>62</v>
      </c>
      <c r="AL26" s="16" t="s">
        <v>62</v>
      </c>
      <c r="AM26" s="16" t="s">
        <v>62</v>
      </c>
      <c r="AN26" s="16" t="s">
        <v>62</v>
      </c>
      <c r="AO26" s="16" t="s">
        <v>62</v>
      </c>
      <c r="AP26" s="16" t="s">
        <v>62</v>
      </c>
      <c r="AQ26" s="16" t="s">
        <v>62</v>
      </c>
      <c r="AR26" s="16" t="s">
        <v>62</v>
      </c>
      <c r="AS26" s="16" t="s">
        <v>62</v>
      </c>
      <c r="AT26" s="16" t="s">
        <v>62</v>
      </c>
      <c r="AU26" s="16" t="s">
        <v>62</v>
      </c>
      <c r="AV26" s="16" t="s">
        <v>62</v>
      </c>
      <c r="AW26" s="16" t="s">
        <v>62</v>
      </c>
      <c r="AX26" s="16" t="s">
        <v>62</v>
      </c>
      <c r="AY26" s="16" t="s">
        <v>62</v>
      </c>
      <c r="AZ26" s="16" t="s">
        <v>62</v>
      </c>
      <c r="BA26" s="16" t="s">
        <v>62</v>
      </c>
      <c r="BB26" s="16" t="s">
        <v>62</v>
      </c>
      <c r="BC26" s="16" t="s">
        <v>62</v>
      </c>
      <c r="BD26" s="16" t="s">
        <v>62</v>
      </c>
      <c r="BE26" s="16" t="s">
        <v>62</v>
      </c>
      <c r="BF26" s="16" t="s">
        <v>62</v>
      </c>
    </row>
    <row r="27" spans="1:58" x14ac:dyDescent="0.25">
      <c r="A27" s="14" t="s">
        <v>63</v>
      </c>
      <c r="B27" s="16">
        <v>0.01</v>
      </c>
      <c r="C27" s="16">
        <v>0.01</v>
      </c>
      <c r="D27" s="16">
        <v>0.01</v>
      </c>
      <c r="E27" s="16">
        <v>1E-3</v>
      </c>
      <c r="F27" s="16">
        <v>0.01</v>
      </c>
      <c r="G27" s="16">
        <v>0.01</v>
      </c>
      <c r="H27" s="16">
        <v>0.01</v>
      </c>
      <c r="I27" s="16">
        <v>0.01</v>
      </c>
      <c r="J27" s="16">
        <v>1E-3</v>
      </c>
      <c r="K27" s="16">
        <v>0.01</v>
      </c>
      <c r="L27" s="16"/>
      <c r="M27" s="16">
        <v>0.01</v>
      </c>
      <c r="N27" s="16">
        <v>1</v>
      </c>
      <c r="O27" s="16">
        <v>1</v>
      </c>
      <c r="P27" s="16">
        <v>5</v>
      </c>
      <c r="Q27" s="16">
        <v>20</v>
      </c>
      <c r="R27" s="16">
        <v>1</v>
      </c>
      <c r="S27" s="16">
        <v>20</v>
      </c>
      <c r="T27" s="16">
        <v>10</v>
      </c>
      <c r="U27" s="16">
        <v>30</v>
      </c>
      <c r="V27" s="16">
        <v>1</v>
      </c>
      <c r="W27" s="16">
        <v>0.5</v>
      </c>
      <c r="X27" s="16">
        <v>5</v>
      </c>
      <c r="Y27" s="16">
        <v>1</v>
      </c>
      <c r="Z27" s="16">
        <v>2</v>
      </c>
      <c r="AA27" s="16">
        <v>0.5</v>
      </c>
      <c r="AB27" s="16">
        <v>1</v>
      </c>
      <c r="AC27" s="16">
        <v>0.2</v>
      </c>
      <c r="AD27" s="16">
        <v>2</v>
      </c>
      <c r="AE27" s="16">
        <v>0.5</v>
      </c>
      <c r="AF27" s="16">
        <v>0.1</v>
      </c>
      <c r="AG27" s="16">
        <v>1</v>
      </c>
      <c r="AH27" s="16">
        <v>0.2</v>
      </c>
      <c r="AI27" s="16">
        <v>0.1</v>
      </c>
      <c r="AJ27" s="16">
        <v>2</v>
      </c>
      <c r="AK27" s="16">
        <v>0.05</v>
      </c>
      <c r="AL27" s="16">
        <v>0.05</v>
      </c>
      <c r="AM27" s="16">
        <v>0.01</v>
      </c>
      <c r="AN27" s="16">
        <v>0.05</v>
      </c>
      <c r="AO27" s="16">
        <v>0.01</v>
      </c>
      <c r="AP27" s="16">
        <v>5.0000000000000001E-3</v>
      </c>
      <c r="AQ27" s="16">
        <v>0.01</v>
      </c>
      <c r="AR27" s="16">
        <v>0.01</v>
      </c>
      <c r="AS27" s="16">
        <v>0.01</v>
      </c>
      <c r="AT27" s="16">
        <v>0.01</v>
      </c>
      <c r="AU27" s="16">
        <v>0.01</v>
      </c>
      <c r="AV27" s="16">
        <v>5.0000000000000001E-3</v>
      </c>
      <c r="AW27" s="16">
        <v>0.01</v>
      </c>
      <c r="AX27" s="16">
        <v>2E-3</v>
      </c>
      <c r="AY27" s="16">
        <v>0.1</v>
      </c>
      <c r="AZ27" s="16">
        <v>0.01</v>
      </c>
      <c r="BA27" s="16">
        <v>0.5</v>
      </c>
      <c r="BB27" s="16">
        <v>0.05</v>
      </c>
      <c r="BC27" s="16">
        <v>5</v>
      </c>
      <c r="BD27" s="16">
        <v>0.1</v>
      </c>
      <c r="BE27" s="16">
        <v>0.05</v>
      </c>
      <c r="BF27" s="16">
        <v>0.01</v>
      </c>
    </row>
    <row r="28" spans="1:58" ht="15.75" thickBot="1" x14ac:dyDescent="0.3">
      <c r="A28" s="17" t="s">
        <v>64</v>
      </c>
      <c r="B28" s="18" t="s">
        <v>65</v>
      </c>
      <c r="C28" s="18" t="s">
        <v>65</v>
      </c>
      <c r="D28" s="18" t="s">
        <v>65</v>
      </c>
      <c r="E28" s="18" t="s">
        <v>65</v>
      </c>
      <c r="F28" s="18" t="s">
        <v>65</v>
      </c>
      <c r="G28" s="18" t="s">
        <v>65</v>
      </c>
      <c r="H28" s="18" t="s">
        <v>65</v>
      </c>
      <c r="I28" s="18" t="s">
        <v>65</v>
      </c>
      <c r="J28" s="18" t="s">
        <v>65</v>
      </c>
      <c r="K28" s="18" t="s">
        <v>65</v>
      </c>
      <c r="L28" s="18" t="s">
        <v>65</v>
      </c>
      <c r="M28" s="18" t="s">
        <v>65</v>
      </c>
      <c r="N28" s="18" t="s">
        <v>65</v>
      </c>
      <c r="O28" s="18" t="s">
        <v>65</v>
      </c>
      <c r="P28" s="18" t="s">
        <v>65</v>
      </c>
      <c r="Q28" s="18" t="s">
        <v>66</v>
      </c>
      <c r="R28" s="18" t="s">
        <v>66</v>
      </c>
      <c r="S28" s="18" t="s">
        <v>66</v>
      </c>
      <c r="T28" s="18" t="s">
        <v>66</v>
      </c>
      <c r="U28" s="18" t="s">
        <v>66</v>
      </c>
      <c r="V28" s="18" t="s">
        <v>66</v>
      </c>
      <c r="W28" s="18" t="s">
        <v>66</v>
      </c>
      <c r="X28" s="18" t="s">
        <v>66</v>
      </c>
      <c r="Y28" s="18" t="s">
        <v>66</v>
      </c>
      <c r="Z28" s="18" t="s">
        <v>65</v>
      </c>
      <c r="AA28" s="18" t="s">
        <v>66</v>
      </c>
      <c r="AB28" s="18" t="s">
        <v>65</v>
      </c>
      <c r="AC28" s="18" t="s">
        <v>66</v>
      </c>
      <c r="AD28" s="18" t="s">
        <v>66</v>
      </c>
      <c r="AE28" s="18" t="s">
        <v>66</v>
      </c>
      <c r="AF28" s="18" t="s">
        <v>66</v>
      </c>
      <c r="AG28" s="18" t="s">
        <v>66</v>
      </c>
      <c r="AH28" s="18" t="s">
        <v>66</v>
      </c>
      <c r="AI28" s="18" t="s">
        <v>66</v>
      </c>
      <c r="AJ28" s="18" t="s">
        <v>65</v>
      </c>
      <c r="AK28" s="18" t="s">
        <v>66</v>
      </c>
      <c r="AL28" s="18" t="s">
        <v>66</v>
      </c>
      <c r="AM28" s="18" t="s">
        <v>66</v>
      </c>
      <c r="AN28" s="18" t="s">
        <v>66</v>
      </c>
      <c r="AO28" s="18" t="s">
        <v>66</v>
      </c>
      <c r="AP28" s="18" t="s">
        <v>66</v>
      </c>
      <c r="AQ28" s="18" t="s">
        <v>66</v>
      </c>
      <c r="AR28" s="18" t="s">
        <v>66</v>
      </c>
      <c r="AS28" s="18" t="s">
        <v>66</v>
      </c>
      <c r="AT28" s="18" t="s">
        <v>66</v>
      </c>
      <c r="AU28" s="18" t="s">
        <v>66</v>
      </c>
      <c r="AV28" s="18" t="s">
        <v>66</v>
      </c>
      <c r="AW28" s="18" t="s">
        <v>66</v>
      </c>
      <c r="AX28" s="18" t="s">
        <v>66</v>
      </c>
      <c r="AY28" s="18" t="s">
        <v>66</v>
      </c>
      <c r="AZ28" s="18" t="s">
        <v>66</v>
      </c>
      <c r="BA28" s="18" t="s">
        <v>66</v>
      </c>
      <c r="BB28" s="18" t="s">
        <v>66</v>
      </c>
      <c r="BC28" s="18" t="s">
        <v>66</v>
      </c>
      <c r="BD28" s="18" t="s">
        <v>66</v>
      </c>
      <c r="BE28" s="18" t="s">
        <v>66</v>
      </c>
      <c r="BF28" s="18" t="s">
        <v>66</v>
      </c>
    </row>
    <row r="29" spans="1:58" ht="15.75" thickTop="1" x14ac:dyDescent="0.25">
      <c r="A29" s="14" t="s">
        <v>86</v>
      </c>
      <c r="B29" s="16">
        <v>11.31</v>
      </c>
      <c r="C29" s="16">
        <v>1.96</v>
      </c>
      <c r="D29" s="16">
        <v>0.75</v>
      </c>
      <c r="E29" s="16">
        <v>0.01</v>
      </c>
      <c r="F29" s="16">
        <v>0.35</v>
      </c>
      <c r="G29" s="16">
        <v>42.69</v>
      </c>
      <c r="H29" s="16">
        <v>0.87</v>
      </c>
      <c r="I29" s="16">
        <v>0.54</v>
      </c>
      <c r="J29" s="16">
        <v>0.12</v>
      </c>
      <c r="K29" s="16">
        <v>30.15</v>
      </c>
      <c r="L29" s="16"/>
      <c r="M29" s="16"/>
      <c r="N29" s="16"/>
      <c r="O29" s="16"/>
      <c r="P29" s="16">
        <v>1607</v>
      </c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</row>
    <row r="30" spans="1:58" x14ac:dyDescent="0.25">
      <c r="A30" s="14" t="s">
        <v>87</v>
      </c>
      <c r="B30" s="16">
        <v>11.2</v>
      </c>
      <c r="C30" s="16">
        <v>1.8</v>
      </c>
      <c r="D30" s="16">
        <v>0.79</v>
      </c>
      <c r="E30" s="16">
        <v>1.1599999999999999E-2</v>
      </c>
      <c r="F30" s="16">
        <v>0.33</v>
      </c>
      <c r="G30" s="16">
        <v>43.6</v>
      </c>
      <c r="H30" s="16">
        <v>0.86</v>
      </c>
      <c r="I30" s="16">
        <v>0.51</v>
      </c>
      <c r="J30" s="16">
        <v>0.11</v>
      </c>
      <c r="K30" s="16">
        <v>30.2</v>
      </c>
      <c r="L30" s="16"/>
      <c r="M30" s="16"/>
      <c r="N30" s="16"/>
      <c r="O30" s="16"/>
      <c r="P30" s="16">
        <v>1740</v>
      </c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</row>
    <row r="31" spans="1:58" x14ac:dyDescent="0.25">
      <c r="A31" s="14" t="s">
        <v>88</v>
      </c>
      <c r="B31" s="16">
        <v>47.21</v>
      </c>
      <c r="C31" s="16">
        <v>18.71</v>
      </c>
      <c r="D31" s="16">
        <v>9.75</v>
      </c>
      <c r="E31" s="16">
        <v>0.15</v>
      </c>
      <c r="F31" s="16">
        <v>10.07</v>
      </c>
      <c r="G31" s="16">
        <v>11.49</v>
      </c>
      <c r="H31" s="16">
        <v>1.91</v>
      </c>
      <c r="I31" s="16">
        <v>0.22</v>
      </c>
      <c r="J31" s="16">
        <v>0.48</v>
      </c>
      <c r="K31" s="16">
        <v>0.08</v>
      </c>
      <c r="L31" s="16"/>
      <c r="M31" s="16"/>
      <c r="N31" s="16">
        <v>31</v>
      </c>
      <c r="O31" s="16"/>
      <c r="P31" s="16">
        <v>155</v>
      </c>
      <c r="Q31" s="16">
        <v>280</v>
      </c>
      <c r="R31" s="16">
        <v>58</v>
      </c>
      <c r="S31" s="16">
        <v>250</v>
      </c>
      <c r="T31" s="16">
        <v>100</v>
      </c>
      <c r="U31" s="16">
        <v>70</v>
      </c>
      <c r="V31" s="16">
        <v>15</v>
      </c>
      <c r="W31" s="16"/>
      <c r="X31" s="16"/>
      <c r="Y31" s="16"/>
      <c r="Z31" s="16">
        <v>147</v>
      </c>
      <c r="AA31" s="16">
        <v>16.8</v>
      </c>
      <c r="AB31" s="16">
        <v>36</v>
      </c>
      <c r="AC31" s="16"/>
      <c r="AD31" s="16"/>
      <c r="AE31" s="16"/>
      <c r="AF31" s="16"/>
      <c r="AG31" s="16"/>
      <c r="AH31" s="16">
        <v>0.9</v>
      </c>
      <c r="AI31" s="16"/>
      <c r="AJ31" s="16">
        <v>105</v>
      </c>
      <c r="AK31" s="16">
        <v>3.9</v>
      </c>
      <c r="AL31" s="16"/>
      <c r="AM31" s="16"/>
      <c r="AN31" s="16">
        <v>4.9000000000000004</v>
      </c>
      <c r="AO31" s="16"/>
      <c r="AP31" s="16">
        <v>0.6</v>
      </c>
      <c r="AQ31" s="16"/>
      <c r="AR31" s="16"/>
      <c r="AS31" s="16"/>
      <c r="AT31" s="16"/>
      <c r="AU31" s="16"/>
      <c r="AV31" s="16"/>
      <c r="AW31" s="16">
        <v>2</v>
      </c>
      <c r="AX31" s="16"/>
      <c r="AY31" s="16"/>
      <c r="AZ31" s="16"/>
      <c r="BA31" s="16"/>
      <c r="BB31" s="16"/>
      <c r="BC31" s="16">
        <v>7</v>
      </c>
      <c r="BD31" s="16"/>
      <c r="BE31" s="16"/>
      <c r="BF31" s="16"/>
    </row>
    <row r="32" spans="1:58" x14ac:dyDescent="0.25">
      <c r="A32" s="14" t="s">
        <v>89</v>
      </c>
      <c r="B32" s="16" t="s">
        <v>90</v>
      </c>
      <c r="C32" s="16" t="s">
        <v>91</v>
      </c>
      <c r="D32" s="16" t="s">
        <v>92</v>
      </c>
      <c r="E32" s="16" t="s">
        <v>93</v>
      </c>
      <c r="F32" s="16" t="s">
        <v>94</v>
      </c>
      <c r="G32" s="16" t="s">
        <v>95</v>
      </c>
      <c r="H32" s="16" t="s">
        <v>96</v>
      </c>
      <c r="I32" s="16" t="s">
        <v>97</v>
      </c>
      <c r="J32" s="16" t="s">
        <v>98</v>
      </c>
      <c r="K32" s="16" t="s">
        <v>99</v>
      </c>
      <c r="L32" s="16"/>
      <c r="M32" s="16"/>
      <c r="N32" s="16" t="s">
        <v>100</v>
      </c>
      <c r="O32" s="16"/>
      <c r="P32" s="16">
        <v>148</v>
      </c>
      <c r="Q32" s="16" t="s">
        <v>101</v>
      </c>
      <c r="R32" s="16" t="s">
        <v>102</v>
      </c>
      <c r="S32" s="16" t="s">
        <v>103</v>
      </c>
      <c r="T32" s="16" t="s">
        <v>104</v>
      </c>
      <c r="U32" s="16" t="s">
        <v>184</v>
      </c>
      <c r="V32" s="16" t="s">
        <v>105</v>
      </c>
      <c r="W32" s="16"/>
      <c r="X32" s="16"/>
      <c r="Y32" s="16"/>
      <c r="Z32" s="16" t="s">
        <v>106</v>
      </c>
      <c r="AA32" s="16" t="s">
        <v>107</v>
      </c>
      <c r="AB32" s="16">
        <v>38</v>
      </c>
      <c r="AC32" s="16"/>
      <c r="AD32" s="16"/>
      <c r="AE32" s="16"/>
      <c r="AF32" s="16"/>
      <c r="AG32" s="16"/>
      <c r="AH32" s="16" t="s">
        <v>108</v>
      </c>
      <c r="AI32" s="16"/>
      <c r="AJ32" s="16" t="s">
        <v>109</v>
      </c>
      <c r="AK32" s="16" t="s">
        <v>332</v>
      </c>
      <c r="AL32" s="16"/>
      <c r="AM32" s="16"/>
      <c r="AN32" s="16" t="s">
        <v>110</v>
      </c>
      <c r="AO32" s="16"/>
      <c r="AP32" s="16" t="s">
        <v>111</v>
      </c>
      <c r="AQ32" s="16"/>
      <c r="AR32" s="16"/>
      <c r="AS32" s="16"/>
      <c r="AT32" s="16"/>
      <c r="AU32" s="16"/>
      <c r="AV32" s="16"/>
      <c r="AW32" s="16" t="s">
        <v>112</v>
      </c>
      <c r="AX32" s="16"/>
      <c r="AY32" s="16"/>
      <c r="AZ32" s="16"/>
      <c r="BA32" s="16"/>
      <c r="BB32" s="16"/>
      <c r="BC32" s="16" t="s">
        <v>113</v>
      </c>
      <c r="BD32" s="16"/>
      <c r="BE32" s="16"/>
      <c r="BF32" s="16"/>
    </row>
    <row r="33" spans="1:58" x14ac:dyDescent="0.25">
      <c r="A33" s="14" t="s">
        <v>114</v>
      </c>
      <c r="B33" s="16">
        <v>71.13</v>
      </c>
      <c r="C33" s="16">
        <v>12.83</v>
      </c>
      <c r="D33" s="16">
        <v>3.24</v>
      </c>
      <c r="E33" s="16">
        <v>0.15</v>
      </c>
      <c r="F33" s="16">
        <v>0.15</v>
      </c>
      <c r="G33" s="16">
        <v>0.61</v>
      </c>
      <c r="H33" s="16">
        <v>2.46</v>
      </c>
      <c r="I33" s="16">
        <v>5.39</v>
      </c>
      <c r="J33" s="16">
        <v>0.28000000000000003</v>
      </c>
      <c r="K33" s="16">
        <v>0.04</v>
      </c>
      <c r="L33" s="16"/>
      <c r="M33" s="16"/>
      <c r="N33" s="16">
        <v>5</v>
      </c>
      <c r="O33" s="16">
        <v>4</v>
      </c>
      <c r="P33" s="16">
        <v>5</v>
      </c>
      <c r="Q33" s="16"/>
      <c r="R33" s="16"/>
      <c r="S33" s="16"/>
      <c r="T33" s="16"/>
      <c r="U33" s="16"/>
      <c r="V33" s="16"/>
      <c r="W33" s="16"/>
      <c r="X33" s="16"/>
      <c r="Y33" s="16"/>
      <c r="Z33" s="16">
        <v>41</v>
      </c>
      <c r="AA33" s="16"/>
      <c r="AB33" s="16">
        <v>391</v>
      </c>
      <c r="AC33" s="16"/>
      <c r="AD33" s="16"/>
      <c r="AE33" s="16"/>
      <c r="AF33" s="16"/>
      <c r="AG33" s="16"/>
      <c r="AH33" s="16"/>
      <c r="AI33" s="16"/>
      <c r="AJ33" s="16">
        <v>492</v>
      </c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</row>
    <row r="34" spans="1:58" x14ac:dyDescent="0.25">
      <c r="A34" s="14" t="s">
        <v>115</v>
      </c>
      <c r="B34" s="16">
        <v>72.8</v>
      </c>
      <c r="C34" s="16">
        <v>13</v>
      </c>
      <c r="D34" s="16">
        <v>3.21</v>
      </c>
      <c r="E34" s="16">
        <v>0.14000000000000001</v>
      </c>
      <c r="F34" s="16">
        <v>0.16</v>
      </c>
      <c r="G34" s="16">
        <v>0.59</v>
      </c>
      <c r="H34" s="16">
        <v>2.57</v>
      </c>
      <c r="I34" s="16">
        <v>5.43</v>
      </c>
      <c r="J34" s="16">
        <v>0.3</v>
      </c>
      <c r="K34" s="16">
        <v>0.05</v>
      </c>
      <c r="L34" s="16"/>
      <c r="M34" s="16"/>
      <c r="N34" s="16">
        <v>5</v>
      </c>
      <c r="O34" s="16">
        <v>4</v>
      </c>
      <c r="P34" s="16">
        <v>5</v>
      </c>
      <c r="Q34" s="16"/>
      <c r="R34" s="16"/>
      <c r="S34" s="16"/>
      <c r="T34" s="16"/>
      <c r="U34" s="16"/>
      <c r="V34" s="16"/>
      <c r="W34" s="16"/>
      <c r="X34" s="16"/>
      <c r="Y34" s="16"/>
      <c r="Z34" s="16">
        <v>43</v>
      </c>
      <c r="AA34" s="16"/>
      <c r="AB34" s="16">
        <v>403</v>
      </c>
      <c r="AC34" s="16"/>
      <c r="AD34" s="16"/>
      <c r="AE34" s="16"/>
      <c r="AF34" s="16"/>
      <c r="AG34" s="16"/>
      <c r="AH34" s="16"/>
      <c r="AI34" s="16"/>
      <c r="AJ34" s="16">
        <v>506</v>
      </c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</row>
    <row r="35" spans="1:58" x14ac:dyDescent="0.25">
      <c r="A35" s="14" t="s">
        <v>116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>
        <v>90</v>
      </c>
      <c r="R35" s="16">
        <v>31</v>
      </c>
      <c r="S35" s="16">
        <v>50</v>
      </c>
      <c r="T35" s="16">
        <v>30</v>
      </c>
      <c r="U35" s="16">
        <v>150</v>
      </c>
      <c r="V35" s="16"/>
      <c r="W35" s="16"/>
      <c r="X35" s="16">
        <v>26</v>
      </c>
      <c r="Y35" s="16">
        <v>75</v>
      </c>
      <c r="Z35" s="16"/>
      <c r="AA35" s="16">
        <v>28</v>
      </c>
      <c r="AB35" s="16"/>
      <c r="AC35" s="16"/>
      <c r="AD35" s="16" t="s">
        <v>70</v>
      </c>
      <c r="AE35" s="16">
        <v>2</v>
      </c>
      <c r="AF35" s="16"/>
      <c r="AG35" s="16">
        <v>2</v>
      </c>
      <c r="AH35" s="16"/>
      <c r="AI35" s="16">
        <v>2.4</v>
      </c>
      <c r="AJ35" s="16"/>
      <c r="AK35" s="16">
        <v>48.9</v>
      </c>
      <c r="AL35" s="16">
        <v>94.2</v>
      </c>
      <c r="AM35" s="16"/>
      <c r="AN35" s="16">
        <v>44.6</v>
      </c>
      <c r="AO35" s="16">
        <v>8</v>
      </c>
      <c r="AP35" s="16">
        <v>1.5</v>
      </c>
      <c r="AQ35" s="16"/>
      <c r="AR35" s="16"/>
      <c r="AS35" s="16">
        <v>5</v>
      </c>
      <c r="AT35" s="16"/>
      <c r="AU35" s="16"/>
      <c r="AV35" s="16"/>
      <c r="AW35" s="16">
        <v>2.9</v>
      </c>
      <c r="AX35" s="16">
        <v>0.43</v>
      </c>
      <c r="AY35" s="16">
        <v>4.5</v>
      </c>
      <c r="AZ35" s="16">
        <v>0.71</v>
      </c>
      <c r="BA35" s="16" t="s">
        <v>71</v>
      </c>
      <c r="BB35" s="16"/>
      <c r="BC35" s="16"/>
      <c r="BD35" s="16"/>
      <c r="BE35" s="16">
        <v>10.7</v>
      </c>
      <c r="BF35" s="16">
        <v>4.5999999999999996</v>
      </c>
    </row>
    <row r="36" spans="1:58" x14ac:dyDescent="0.25">
      <c r="A36" s="14" t="s">
        <v>117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>
        <v>87</v>
      </c>
      <c r="R36" s="16">
        <v>30</v>
      </c>
      <c r="S36" s="16">
        <v>47</v>
      </c>
      <c r="T36" s="16">
        <v>35</v>
      </c>
      <c r="U36" s="16">
        <v>152</v>
      </c>
      <c r="V36" s="16"/>
      <c r="W36" s="16"/>
      <c r="X36" s="16">
        <v>27</v>
      </c>
      <c r="Y36" s="16">
        <v>78</v>
      </c>
      <c r="Z36" s="16"/>
      <c r="AA36" s="16">
        <v>30</v>
      </c>
      <c r="AB36" s="16"/>
      <c r="AC36" s="16"/>
      <c r="AD36" s="16">
        <v>2</v>
      </c>
      <c r="AE36" s="16">
        <v>2.7</v>
      </c>
      <c r="AF36" s="16"/>
      <c r="AG36" s="16">
        <v>3</v>
      </c>
      <c r="AH36" s="16"/>
      <c r="AI36" s="16">
        <v>2.2999999999999998</v>
      </c>
      <c r="AJ36" s="16"/>
      <c r="AK36" s="16">
        <v>52</v>
      </c>
      <c r="AL36" s="16">
        <v>90</v>
      </c>
      <c r="AM36" s="16"/>
      <c r="AN36" s="16">
        <v>44</v>
      </c>
      <c r="AO36" s="16">
        <v>8</v>
      </c>
      <c r="AP36" s="16">
        <v>1.5</v>
      </c>
      <c r="AQ36" s="16"/>
      <c r="AR36" s="16"/>
      <c r="AS36" s="16">
        <v>4.9000000000000004</v>
      </c>
      <c r="AT36" s="16"/>
      <c r="AU36" s="16"/>
      <c r="AV36" s="16"/>
      <c r="AW36" s="16">
        <v>2.7</v>
      </c>
      <c r="AX36" s="16">
        <v>0.4</v>
      </c>
      <c r="AY36" s="16">
        <v>4.8</v>
      </c>
      <c r="AZ36" s="16">
        <v>0.7</v>
      </c>
      <c r="BA36" s="16">
        <v>2</v>
      </c>
      <c r="BB36" s="16"/>
      <c r="BC36" s="16"/>
      <c r="BD36" s="16"/>
      <c r="BE36" s="16">
        <v>11.4</v>
      </c>
      <c r="BF36" s="16">
        <v>4.5999999999999996</v>
      </c>
    </row>
    <row r="37" spans="1:58" x14ac:dyDescent="0.25">
      <c r="A37" s="14" t="s">
        <v>118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>
        <v>240</v>
      </c>
      <c r="R37" s="16"/>
      <c r="S37" s="16">
        <v>80</v>
      </c>
      <c r="T37" s="16">
        <v>340</v>
      </c>
      <c r="U37" s="16">
        <v>160</v>
      </c>
      <c r="V37" s="16"/>
      <c r="W37" s="16"/>
      <c r="X37" s="16"/>
      <c r="Y37" s="16">
        <v>21</v>
      </c>
      <c r="Z37" s="16"/>
      <c r="AA37" s="16">
        <v>36.4</v>
      </c>
      <c r="AB37" s="16"/>
      <c r="AC37" s="16"/>
      <c r="AD37" s="16"/>
      <c r="AE37" s="16"/>
      <c r="AF37" s="16"/>
      <c r="AG37" s="16"/>
      <c r="AH37" s="16"/>
      <c r="AI37" s="16"/>
      <c r="AJ37" s="16"/>
      <c r="AK37" s="16">
        <v>18.100000000000001</v>
      </c>
      <c r="AL37" s="16">
        <v>41.3</v>
      </c>
      <c r="AM37" s="16"/>
      <c r="AN37" s="16">
        <v>25.2</v>
      </c>
      <c r="AO37" s="16"/>
      <c r="AP37" s="16">
        <v>2.2000000000000002</v>
      </c>
      <c r="AQ37" s="16"/>
      <c r="AR37" s="16"/>
      <c r="AS37" s="16"/>
      <c r="AT37" s="16"/>
      <c r="AU37" s="16"/>
      <c r="AV37" s="16"/>
      <c r="AW37" s="16">
        <v>3.4</v>
      </c>
      <c r="AX37" s="16"/>
      <c r="AY37" s="16"/>
      <c r="AZ37" s="16"/>
      <c r="BA37" s="16"/>
      <c r="BB37" s="16"/>
      <c r="BC37" s="16"/>
      <c r="BD37" s="16"/>
      <c r="BE37" s="16"/>
      <c r="BF37" s="16"/>
    </row>
    <row r="38" spans="1:58" x14ac:dyDescent="0.25">
      <c r="A38" s="14" t="s">
        <v>119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 t="s">
        <v>120</v>
      </c>
      <c r="R38" s="16"/>
      <c r="S38" s="16" t="s">
        <v>333</v>
      </c>
      <c r="T38" s="16" t="s">
        <v>121</v>
      </c>
      <c r="U38" s="16" t="s">
        <v>122</v>
      </c>
      <c r="V38" s="16"/>
      <c r="W38" s="16"/>
      <c r="X38" s="16"/>
      <c r="Y38" s="16" t="s">
        <v>123</v>
      </c>
      <c r="Z38" s="16"/>
      <c r="AA38" s="16" t="s">
        <v>124</v>
      </c>
      <c r="AB38" s="16"/>
      <c r="AC38" s="16"/>
      <c r="AD38" s="16"/>
      <c r="AE38" s="16"/>
      <c r="AF38" s="16"/>
      <c r="AG38" s="16"/>
      <c r="AH38" s="16"/>
      <c r="AI38" s="16"/>
      <c r="AJ38" s="16"/>
      <c r="AK38" s="16" t="s">
        <v>125</v>
      </c>
      <c r="AL38" s="16" t="s">
        <v>126</v>
      </c>
      <c r="AM38" s="16"/>
      <c r="AN38" s="16" t="s">
        <v>123</v>
      </c>
      <c r="AO38" s="16"/>
      <c r="AP38" s="16" t="s">
        <v>127</v>
      </c>
      <c r="AQ38" s="16"/>
      <c r="AR38" s="16"/>
      <c r="AS38" s="16"/>
      <c r="AT38" s="16"/>
      <c r="AU38" s="16"/>
      <c r="AV38" s="16"/>
      <c r="AW38" s="16" t="s">
        <v>128</v>
      </c>
      <c r="AX38" s="16"/>
      <c r="AY38" s="16"/>
      <c r="AZ38" s="16"/>
      <c r="BA38" s="16"/>
      <c r="BB38" s="16"/>
      <c r="BC38" s="16"/>
      <c r="BD38" s="16"/>
      <c r="BE38" s="16"/>
      <c r="BF38" s="16"/>
    </row>
    <row r="39" spans="1:58" x14ac:dyDescent="0.25">
      <c r="A39" s="14" t="s">
        <v>130</v>
      </c>
      <c r="B39" s="16">
        <v>52.72</v>
      </c>
      <c r="C39" s="16">
        <v>15.64</v>
      </c>
      <c r="D39" s="16">
        <v>10.81</v>
      </c>
      <c r="E39" s="16">
        <v>0.17</v>
      </c>
      <c r="F39" s="16">
        <v>6.36</v>
      </c>
      <c r="G39" s="16">
        <v>11.09</v>
      </c>
      <c r="H39" s="16">
        <v>2.23</v>
      </c>
      <c r="I39" s="16">
        <v>0.62</v>
      </c>
      <c r="J39" s="16">
        <v>1.07</v>
      </c>
      <c r="K39" s="16">
        <v>0.15</v>
      </c>
      <c r="L39" s="16"/>
      <c r="M39" s="16"/>
      <c r="N39" s="16">
        <v>36</v>
      </c>
      <c r="O39" s="16" t="s">
        <v>68</v>
      </c>
      <c r="P39" s="16">
        <v>270</v>
      </c>
      <c r="Q39" s="16">
        <v>100</v>
      </c>
      <c r="R39" s="16">
        <v>43</v>
      </c>
      <c r="S39" s="16">
        <v>70</v>
      </c>
      <c r="T39" s="16">
        <v>110</v>
      </c>
      <c r="U39" s="16">
        <v>80</v>
      </c>
      <c r="V39" s="16">
        <v>18</v>
      </c>
      <c r="W39" s="16">
        <v>1.3</v>
      </c>
      <c r="X39" s="16"/>
      <c r="Y39" s="16">
        <v>20</v>
      </c>
      <c r="Z39" s="16">
        <v>205</v>
      </c>
      <c r="AA39" s="16">
        <v>21.1</v>
      </c>
      <c r="AB39" s="16">
        <v>90</v>
      </c>
      <c r="AC39" s="16">
        <v>7.2</v>
      </c>
      <c r="AD39" s="16" t="s">
        <v>70</v>
      </c>
      <c r="AE39" s="16"/>
      <c r="AF39" s="16"/>
      <c r="AG39" s="16"/>
      <c r="AH39" s="16"/>
      <c r="AI39" s="16">
        <v>0.9</v>
      </c>
      <c r="AJ39" s="16">
        <v>174</v>
      </c>
      <c r="AK39" s="16">
        <v>10.6</v>
      </c>
      <c r="AL39" s="16">
        <v>25</v>
      </c>
      <c r="AM39" s="16"/>
      <c r="AN39" s="16">
        <v>13.6</v>
      </c>
      <c r="AO39" s="16">
        <v>3.4</v>
      </c>
      <c r="AP39" s="16">
        <v>1.1000000000000001</v>
      </c>
      <c r="AQ39" s="16"/>
      <c r="AR39" s="16">
        <v>0.63</v>
      </c>
      <c r="AS39" s="16">
        <v>3.9</v>
      </c>
      <c r="AT39" s="16">
        <v>0.79</v>
      </c>
      <c r="AU39" s="16">
        <v>2.2999999999999998</v>
      </c>
      <c r="AV39" s="16"/>
      <c r="AW39" s="16">
        <v>2.1</v>
      </c>
      <c r="AX39" s="16">
        <v>0.33</v>
      </c>
      <c r="AY39" s="16">
        <v>2.2999999999999998</v>
      </c>
      <c r="AZ39" s="16">
        <v>0.49</v>
      </c>
      <c r="BA39" s="16" t="s">
        <v>71</v>
      </c>
      <c r="BB39" s="16" t="s">
        <v>73</v>
      </c>
      <c r="BC39" s="16"/>
      <c r="BD39" s="16" t="s">
        <v>72</v>
      </c>
      <c r="BE39" s="16">
        <v>2.2999999999999998</v>
      </c>
      <c r="BF39" s="16">
        <v>0.53</v>
      </c>
    </row>
    <row r="40" spans="1:58" x14ac:dyDescent="0.25">
      <c r="A40" s="14" t="s">
        <v>131</v>
      </c>
      <c r="B40" s="16">
        <v>52.4</v>
      </c>
      <c r="C40" s="16">
        <v>15.4</v>
      </c>
      <c r="D40" s="16">
        <v>10.7</v>
      </c>
      <c r="E40" s="16">
        <v>0.16300000000000001</v>
      </c>
      <c r="F40" s="16">
        <v>6.37</v>
      </c>
      <c r="G40" s="16">
        <v>10.9</v>
      </c>
      <c r="H40" s="16">
        <v>2.14</v>
      </c>
      <c r="I40" s="16">
        <v>0.626</v>
      </c>
      <c r="J40" s="16">
        <v>1.06</v>
      </c>
      <c r="K40" s="16">
        <v>0.13</v>
      </c>
      <c r="L40" s="16"/>
      <c r="M40" s="16"/>
      <c r="N40" s="16">
        <v>36</v>
      </c>
      <c r="O40" s="16">
        <v>1.3</v>
      </c>
      <c r="P40" s="16">
        <v>262</v>
      </c>
      <c r="Q40" s="16">
        <v>92</v>
      </c>
      <c r="R40" s="16">
        <v>43</v>
      </c>
      <c r="S40" s="16">
        <v>70</v>
      </c>
      <c r="T40" s="16">
        <v>110</v>
      </c>
      <c r="U40" s="16">
        <v>80</v>
      </c>
      <c r="V40" s="16">
        <v>17</v>
      </c>
      <c r="W40" s="16">
        <v>1</v>
      </c>
      <c r="X40" s="16"/>
      <c r="Y40" s="16">
        <v>21</v>
      </c>
      <c r="Z40" s="16">
        <v>190</v>
      </c>
      <c r="AA40" s="16">
        <v>24</v>
      </c>
      <c r="AB40" s="16">
        <v>94</v>
      </c>
      <c r="AC40" s="16">
        <v>7.9</v>
      </c>
      <c r="AD40" s="16">
        <v>0.6</v>
      </c>
      <c r="AE40" s="16"/>
      <c r="AF40" s="16"/>
      <c r="AG40" s="16"/>
      <c r="AH40" s="16"/>
      <c r="AI40" s="16">
        <v>0.99</v>
      </c>
      <c r="AJ40" s="16">
        <v>182</v>
      </c>
      <c r="AK40" s="16">
        <v>10</v>
      </c>
      <c r="AL40" s="16">
        <v>23</v>
      </c>
      <c r="AM40" s="16"/>
      <c r="AN40" s="16">
        <v>13</v>
      </c>
      <c r="AO40" s="16">
        <v>3.3</v>
      </c>
      <c r="AP40" s="16">
        <v>1</v>
      </c>
      <c r="AQ40" s="16"/>
      <c r="AR40" s="16">
        <v>0.63</v>
      </c>
      <c r="AS40" s="16">
        <v>3.6</v>
      </c>
      <c r="AT40" s="16">
        <v>0.76</v>
      </c>
      <c r="AU40" s="16">
        <v>2.5</v>
      </c>
      <c r="AV40" s="16"/>
      <c r="AW40" s="16">
        <v>2.1</v>
      </c>
      <c r="AX40" s="16">
        <v>0.33</v>
      </c>
      <c r="AY40" s="16">
        <v>2.6</v>
      </c>
      <c r="AZ40" s="16">
        <v>0.5</v>
      </c>
      <c r="BA40" s="16">
        <v>0.3</v>
      </c>
      <c r="BB40" s="16">
        <v>0.2</v>
      </c>
      <c r="BC40" s="16"/>
      <c r="BD40" s="16">
        <v>0.03</v>
      </c>
      <c r="BE40" s="16">
        <v>2.4</v>
      </c>
      <c r="BF40" s="16">
        <v>0.53</v>
      </c>
    </row>
    <row r="41" spans="1:58" x14ac:dyDescent="0.25">
      <c r="A41" s="14" t="s">
        <v>132</v>
      </c>
      <c r="B41" s="16">
        <v>50.19</v>
      </c>
      <c r="C41" s="16">
        <v>20.07</v>
      </c>
      <c r="D41" s="16">
        <v>6.15</v>
      </c>
      <c r="E41" s="16">
        <v>0.11</v>
      </c>
      <c r="F41" s="16">
        <v>0.52</v>
      </c>
      <c r="G41" s="16">
        <v>8.11</v>
      </c>
      <c r="H41" s="16">
        <v>6.9</v>
      </c>
      <c r="I41" s="16">
        <v>1.66</v>
      </c>
      <c r="J41" s="16">
        <v>0.28000000000000003</v>
      </c>
      <c r="K41" s="16">
        <v>0.13</v>
      </c>
      <c r="L41" s="16"/>
      <c r="M41" s="16"/>
      <c r="N41" s="16">
        <v>1</v>
      </c>
      <c r="O41" s="16">
        <v>3</v>
      </c>
      <c r="P41" s="16">
        <v>8</v>
      </c>
      <c r="Q41" s="16"/>
      <c r="R41" s="16"/>
      <c r="S41" s="16"/>
      <c r="T41" s="16"/>
      <c r="U41" s="16"/>
      <c r="V41" s="16"/>
      <c r="W41" s="16"/>
      <c r="X41" s="16"/>
      <c r="Y41" s="16"/>
      <c r="Z41" s="16">
        <v>1190</v>
      </c>
      <c r="AA41" s="16"/>
      <c r="AB41" s="16">
        <v>534</v>
      </c>
      <c r="AC41" s="16"/>
      <c r="AD41" s="16"/>
      <c r="AE41" s="16"/>
      <c r="AF41" s="16"/>
      <c r="AG41" s="16"/>
      <c r="AH41" s="16"/>
      <c r="AI41" s="16"/>
      <c r="AJ41" s="16">
        <v>345</v>
      </c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</row>
    <row r="42" spans="1:58" x14ac:dyDescent="0.25">
      <c r="A42" s="14" t="s">
        <v>133</v>
      </c>
      <c r="B42" s="16" t="s">
        <v>134</v>
      </c>
      <c r="C42" s="16" t="s">
        <v>135</v>
      </c>
      <c r="D42" s="16" t="s">
        <v>136</v>
      </c>
      <c r="E42" s="16" t="s">
        <v>137</v>
      </c>
      <c r="F42" s="16" t="s">
        <v>138</v>
      </c>
      <c r="G42" s="16" t="s">
        <v>139</v>
      </c>
      <c r="H42" s="16" t="s">
        <v>140</v>
      </c>
      <c r="I42" s="16" t="s">
        <v>141</v>
      </c>
      <c r="J42" s="16" t="s">
        <v>142</v>
      </c>
      <c r="K42" s="16" t="s">
        <v>143</v>
      </c>
      <c r="L42" s="16"/>
      <c r="M42" s="16"/>
      <c r="N42" s="16" t="s">
        <v>144</v>
      </c>
      <c r="O42" s="16" t="s">
        <v>145</v>
      </c>
      <c r="P42" s="16" t="s">
        <v>146</v>
      </c>
      <c r="Q42" s="16"/>
      <c r="R42" s="16"/>
      <c r="S42" s="16"/>
      <c r="T42" s="16"/>
      <c r="U42" s="16"/>
      <c r="V42" s="16"/>
      <c r="W42" s="16"/>
      <c r="X42" s="16"/>
      <c r="Y42" s="16"/>
      <c r="Z42" s="16" t="s">
        <v>147</v>
      </c>
      <c r="AA42" s="16"/>
      <c r="AB42" s="16" t="s">
        <v>148</v>
      </c>
      <c r="AC42" s="16"/>
      <c r="AD42" s="16"/>
      <c r="AE42" s="16"/>
      <c r="AF42" s="16"/>
      <c r="AG42" s="16"/>
      <c r="AH42" s="16"/>
      <c r="AI42" s="16"/>
      <c r="AJ42" s="16" t="s">
        <v>149</v>
      </c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</row>
    <row r="43" spans="1:58" x14ac:dyDescent="0.25">
      <c r="A43" s="14" t="s">
        <v>150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>
        <v>60</v>
      </c>
      <c r="U43" s="16">
        <v>40</v>
      </c>
      <c r="V43" s="16"/>
      <c r="W43" s="16"/>
      <c r="X43" s="16"/>
      <c r="Y43" s="16"/>
      <c r="Z43" s="16"/>
      <c r="AA43" s="16">
        <v>280</v>
      </c>
      <c r="AB43" s="16"/>
      <c r="AC43" s="16"/>
      <c r="AD43" s="16"/>
      <c r="AE43" s="16"/>
      <c r="AF43" s="16"/>
      <c r="AG43" s="16"/>
      <c r="AH43" s="16"/>
      <c r="AI43" s="16"/>
      <c r="AJ43" s="16"/>
      <c r="AK43" s="16" t="s">
        <v>151</v>
      </c>
      <c r="AL43" s="16" t="s">
        <v>152</v>
      </c>
      <c r="AM43" s="16"/>
      <c r="AN43" s="16">
        <v>1170</v>
      </c>
      <c r="AO43" s="16">
        <v>166</v>
      </c>
      <c r="AP43" s="16">
        <v>46.9</v>
      </c>
      <c r="AQ43" s="16">
        <v>133</v>
      </c>
      <c r="AR43" s="16">
        <v>14.6</v>
      </c>
      <c r="AS43" s="16"/>
      <c r="AT43" s="16"/>
      <c r="AU43" s="16"/>
      <c r="AV43" s="16"/>
      <c r="AW43" s="16">
        <v>10.9</v>
      </c>
      <c r="AX43" s="16">
        <v>1.1299999999999999</v>
      </c>
      <c r="AY43" s="16"/>
      <c r="AZ43" s="16">
        <v>2.4500000000000002</v>
      </c>
      <c r="BA43" s="16"/>
      <c r="BB43" s="16"/>
      <c r="BC43" s="16"/>
      <c r="BD43" s="16"/>
      <c r="BE43" s="16">
        <v>23.3</v>
      </c>
      <c r="BF43" s="16">
        <v>4.2</v>
      </c>
    </row>
    <row r="44" spans="1:58" x14ac:dyDescent="0.25">
      <c r="A44" s="14" t="s">
        <v>153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 t="s">
        <v>334</v>
      </c>
      <c r="U44" s="16" t="s">
        <v>335</v>
      </c>
      <c r="V44" s="16"/>
      <c r="W44" s="16"/>
      <c r="X44" s="16"/>
      <c r="Y44" s="16"/>
      <c r="Z44" s="16"/>
      <c r="AA44" s="16" t="s">
        <v>154</v>
      </c>
      <c r="AB44" s="16"/>
      <c r="AC44" s="16"/>
      <c r="AD44" s="16"/>
      <c r="AE44" s="16"/>
      <c r="AF44" s="16"/>
      <c r="AG44" s="16"/>
      <c r="AH44" s="16"/>
      <c r="AI44" s="16"/>
      <c r="AJ44" s="16"/>
      <c r="AK44" s="16" t="s">
        <v>155</v>
      </c>
      <c r="AL44" s="16" t="s">
        <v>156</v>
      </c>
      <c r="AM44" s="16"/>
      <c r="AN44" s="16" t="s">
        <v>157</v>
      </c>
      <c r="AO44" s="16" t="s">
        <v>158</v>
      </c>
      <c r="AP44" s="16" t="s">
        <v>159</v>
      </c>
      <c r="AQ44" s="16" t="s">
        <v>160</v>
      </c>
      <c r="AR44" s="16" t="s">
        <v>161</v>
      </c>
      <c r="AS44" s="16"/>
      <c r="AT44" s="16"/>
      <c r="AU44" s="16"/>
      <c r="AV44" s="16"/>
      <c r="AW44" s="16" t="s">
        <v>162</v>
      </c>
      <c r="AX44" s="16" t="s">
        <v>163</v>
      </c>
      <c r="AY44" s="16"/>
      <c r="AZ44" s="16" t="s">
        <v>165</v>
      </c>
      <c r="BA44" s="16"/>
      <c r="BB44" s="16"/>
      <c r="BC44" s="16"/>
      <c r="BD44" s="16"/>
      <c r="BE44" s="16" t="s">
        <v>336</v>
      </c>
      <c r="BF44" s="16" t="s">
        <v>166</v>
      </c>
    </row>
    <row r="45" spans="1:58" x14ac:dyDescent="0.25">
      <c r="A45" s="14" t="s">
        <v>167</v>
      </c>
      <c r="B45" s="16">
        <v>47.77</v>
      </c>
      <c r="C45" s="16">
        <v>15.54</v>
      </c>
      <c r="D45" s="16">
        <v>11.18</v>
      </c>
      <c r="E45" s="16">
        <v>0.17</v>
      </c>
      <c r="F45" s="16">
        <v>9.5500000000000007</v>
      </c>
      <c r="G45" s="16">
        <v>13.47</v>
      </c>
      <c r="H45" s="16">
        <v>1.79</v>
      </c>
      <c r="I45" s="16">
        <v>0.01</v>
      </c>
      <c r="J45" s="16">
        <v>0.96</v>
      </c>
      <c r="K45" s="16">
        <v>0.03</v>
      </c>
      <c r="L45" s="16"/>
      <c r="M45" s="16"/>
      <c r="N45" s="16">
        <v>43</v>
      </c>
      <c r="O45" s="16" t="s">
        <v>68</v>
      </c>
      <c r="P45" s="16">
        <v>325</v>
      </c>
      <c r="Q45" s="16">
        <v>380</v>
      </c>
      <c r="R45" s="16">
        <v>53</v>
      </c>
      <c r="S45" s="16">
        <v>180</v>
      </c>
      <c r="T45" s="16">
        <v>130</v>
      </c>
      <c r="U45" s="16">
        <v>80</v>
      </c>
      <c r="V45" s="16">
        <v>16</v>
      </c>
      <c r="W45" s="16"/>
      <c r="X45" s="16"/>
      <c r="Y45" s="16"/>
      <c r="Z45" s="16">
        <v>109</v>
      </c>
      <c r="AA45" s="16">
        <v>15.3</v>
      </c>
      <c r="AB45" s="16">
        <v>14</v>
      </c>
      <c r="AC45" s="16"/>
      <c r="AD45" s="16"/>
      <c r="AE45" s="16"/>
      <c r="AF45" s="16"/>
      <c r="AG45" s="16"/>
      <c r="AH45" s="16"/>
      <c r="AI45" s="16"/>
      <c r="AJ45" s="16">
        <v>7</v>
      </c>
      <c r="AK45" s="16">
        <v>0.7</v>
      </c>
      <c r="AL45" s="16">
        <v>2</v>
      </c>
      <c r="AM45" s="16"/>
      <c r="AN45" s="16">
        <v>2.6</v>
      </c>
      <c r="AO45" s="16">
        <v>1.1000000000000001</v>
      </c>
      <c r="AP45" s="16">
        <v>0.53</v>
      </c>
      <c r="AQ45" s="16">
        <v>1.9</v>
      </c>
      <c r="AR45" s="16"/>
      <c r="AS45" s="16"/>
      <c r="AT45" s="16"/>
      <c r="AU45" s="16"/>
      <c r="AV45" s="16"/>
      <c r="AW45" s="16">
        <v>1.6</v>
      </c>
      <c r="AX45" s="16">
        <v>0.23</v>
      </c>
      <c r="AY45" s="16">
        <v>0.6</v>
      </c>
      <c r="AZ45" s="16"/>
      <c r="BA45" s="16"/>
      <c r="BB45" s="16"/>
      <c r="BC45" s="16"/>
      <c r="BD45" s="16"/>
      <c r="BE45" s="16"/>
      <c r="BF45" s="16"/>
    </row>
    <row r="46" spans="1:58" x14ac:dyDescent="0.25">
      <c r="A46" s="14" t="s">
        <v>168</v>
      </c>
      <c r="B46" s="16" t="s">
        <v>169</v>
      </c>
      <c r="C46" s="16" t="s">
        <v>170</v>
      </c>
      <c r="D46" s="16" t="s">
        <v>171</v>
      </c>
      <c r="E46" s="16" t="s">
        <v>172</v>
      </c>
      <c r="F46" s="16" t="s">
        <v>173</v>
      </c>
      <c r="G46" s="16" t="s">
        <v>174</v>
      </c>
      <c r="H46" s="16" t="s">
        <v>175</v>
      </c>
      <c r="I46" s="16" t="s">
        <v>176</v>
      </c>
      <c r="J46" s="16" t="s">
        <v>108</v>
      </c>
      <c r="K46" s="16" t="s">
        <v>177</v>
      </c>
      <c r="L46" s="16"/>
      <c r="M46" s="16"/>
      <c r="N46" s="16" t="s">
        <v>178</v>
      </c>
      <c r="O46" s="16" t="s">
        <v>179</v>
      </c>
      <c r="P46" s="16">
        <v>310</v>
      </c>
      <c r="Q46" s="16" t="s">
        <v>180</v>
      </c>
      <c r="R46" s="16" t="s">
        <v>181</v>
      </c>
      <c r="S46" s="16" t="s">
        <v>182</v>
      </c>
      <c r="T46" s="16" t="s">
        <v>183</v>
      </c>
      <c r="U46" s="16" t="s">
        <v>184</v>
      </c>
      <c r="V46" s="16" t="s">
        <v>185</v>
      </c>
      <c r="W46" s="16"/>
      <c r="X46" s="16"/>
      <c r="Y46" s="16"/>
      <c r="Z46" s="16" t="s">
        <v>187</v>
      </c>
      <c r="AA46" s="16" t="s">
        <v>185</v>
      </c>
      <c r="AB46" s="16">
        <v>18</v>
      </c>
      <c r="AC46" s="16"/>
      <c r="AD46" s="16"/>
      <c r="AE46" s="16"/>
      <c r="AF46" s="16"/>
      <c r="AG46" s="16"/>
      <c r="AH46" s="16"/>
      <c r="AI46" s="16"/>
      <c r="AJ46" s="16" t="s">
        <v>188</v>
      </c>
      <c r="AK46" s="16" t="s">
        <v>337</v>
      </c>
      <c r="AL46" s="16" t="s">
        <v>338</v>
      </c>
      <c r="AM46" s="16"/>
      <c r="AN46" s="16" t="s">
        <v>189</v>
      </c>
      <c r="AO46" s="16" t="s">
        <v>144</v>
      </c>
      <c r="AP46" s="16" t="s">
        <v>190</v>
      </c>
      <c r="AQ46" s="16" t="s">
        <v>112</v>
      </c>
      <c r="AR46" s="16"/>
      <c r="AS46" s="16"/>
      <c r="AT46" s="16"/>
      <c r="AU46" s="16"/>
      <c r="AV46" s="16"/>
      <c r="AW46" s="16" t="s">
        <v>192</v>
      </c>
      <c r="AX46" s="16" t="s">
        <v>193</v>
      </c>
      <c r="AY46" s="16" t="s">
        <v>194</v>
      </c>
      <c r="AZ46" s="16"/>
      <c r="BA46" s="16"/>
      <c r="BB46" s="16"/>
      <c r="BC46" s="16"/>
      <c r="BD46" s="16"/>
      <c r="BE46" s="16"/>
      <c r="BF46" s="16"/>
    </row>
    <row r="47" spans="1:58" x14ac:dyDescent="0.25">
      <c r="A47" s="14" t="s">
        <v>196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>
        <v>988</v>
      </c>
      <c r="AB47" s="16"/>
      <c r="AC47" s="16"/>
      <c r="AD47" s="16"/>
      <c r="AE47" s="16"/>
      <c r="AF47" s="16"/>
      <c r="AG47" s="16"/>
      <c r="AH47" s="16"/>
      <c r="AI47" s="16"/>
      <c r="AJ47" s="16"/>
      <c r="AK47" s="16" t="s">
        <v>151</v>
      </c>
      <c r="AL47" s="16">
        <v>177</v>
      </c>
      <c r="AM47" s="16"/>
      <c r="AN47" s="16">
        <v>1600</v>
      </c>
      <c r="AO47" s="16"/>
      <c r="AP47" s="16"/>
      <c r="AQ47" s="16">
        <v>240</v>
      </c>
      <c r="AR47" s="16">
        <v>31.3</v>
      </c>
      <c r="AS47" s="16">
        <v>185</v>
      </c>
      <c r="AT47" s="16">
        <v>35.1</v>
      </c>
      <c r="AU47" s="16">
        <v>101</v>
      </c>
      <c r="AV47" s="16">
        <v>13.6</v>
      </c>
      <c r="AW47" s="16">
        <v>84.9</v>
      </c>
      <c r="AX47" s="16">
        <v>12.3</v>
      </c>
      <c r="AY47" s="16"/>
      <c r="AZ47" s="16"/>
      <c r="BA47" s="16"/>
      <c r="BB47" s="16"/>
      <c r="BC47" s="16"/>
      <c r="BD47" s="16"/>
      <c r="BE47" s="16">
        <v>24.6</v>
      </c>
      <c r="BF47" s="16"/>
    </row>
    <row r="48" spans="1:58" x14ac:dyDescent="0.25">
      <c r="A48" s="14" t="s">
        <v>197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 t="s">
        <v>198</v>
      </c>
      <c r="AB48" s="16"/>
      <c r="AC48" s="16"/>
      <c r="AD48" s="16"/>
      <c r="AE48" s="16"/>
      <c r="AF48" s="16"/>
      <c r="AG48" s="16"/>
      <c r="AH48" s="16"/>
      <c r="AI48" s="16"/>
      <c r="AJ48" s="16"/>
      <c r="AK48" s="16" t="s">
        <v>199</v>
      </c>
      <c r="AL48" s="16" t="s">
        <v>200</v>
      </c>
      <c r="AM48" s="16"/>
      <c r="AN48" s="16" t="s">
        <v>201</v>
      </c>
      <c r="AO48" s="16"/>
      <c r="AP48" s="16"/>
      <c r="AQ48" s="16" t="s">
        <v>339</v>
      </c>
      <c r="AR48" s="16" t="s">
        <v>202</v>
      </c>
      <c r="AS48" s="16" t="s">
        <v>203</v>
      </c>
      <c r="AT48" s="16" t="s">
        <v>124</v>
      </c>
      <c r="AU48" s="16" t="s">
        <v>204</v>
      </c>
      <c r="AV48" s="16" t="s">
        <v>205</v>
      </c>
      <c r="AW48" s="16" t="s">
        <v>206</v>
      </c>
      <c r="AX48" s="16" t="s">
        <v>207</v>
      </c>
      <c r="AY48" s="16"/>
      <c r="AZ48" s="16"/>
      <c r="BA48" s="16"/>
      <c r="BB48" s="16"/>
      <c r="BC48" s="16"/>
      <c r="BD48" s="16"/>
      <c r="BE48" s="16" t="s">
        <v>242</v>
      </c>
      <c r="BF48" s="16"/>
    </row>
    <row r="49" spans="1:58" x14ac:dyDescent="0.25">
      <c r="A49" s="14" t="s">
        <v>208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>
        <v>990</v>
      </c>
      <c r="U49" s="16">
        <v>100</v>
      </c>
      <c r="V49" s="16">
        <v>17</v>
      </c>
      <c r="W49" s="16">
        <v>10.5</v>
      </c>
      <c r="X49" s="16">
        <v>63</v>
      </c>
      <c r="Y49" s="16">
        <v>502</v>
      </c>
      <c r="Z49" s="16"/>
      <c r="AA49" s="16">
        <v>139</v>
      </c>
      <c r="AB49" s="16"/>
      <c r="AC49" s="16"/>
      <c r="AD49" s="16"/>
      <c r="AE49" s="16">
        <v>1.6</v>
      </c>
      <c r="AF49" s="16">
        <v>1</v>
      </c>
      <c r="AG49" s="16" t="s">
        <v>209</v>
      </c>
      <c r="AH49" s="16">
        <v>3.4</v>
      </c>
      <c r="AI49" s="16">
        <v>42</v>
      </c>
      <c r="AJ49" s="16"/>
      <c r="AK49" s="16">
        <v>23.9</v>
      </c>
      <c r="AL49" s="16">
        <v>61.1</v>
      </c>
      <c r="AM49" s="16">
        <v>8</v>
      </c>
      <c r="AN49" s="16">
        <v>32.4</v>
      </c>
      <c r="AO49" s="16">
        <v>12.7</v>
      </c>
      <c r="AP49" s="16"/>
      <c r="AQ49" s="16">
        <v>16.100000000000001</v>
      </c>
      <c r="AR49" s="16">
        <v>3.1</v>
      </c>
      <c r="AS49" s="16">
        <v>22</v>
      </c>
      <c r="AT49" s="16">
        <v>4.3</v>
      </c>
      <c r="AU49" s="16">
        <v>14.3</v>
      </c>
      <c r="AV49" s="16">
        <v>2.2999999999999998</v>
      </c>
      <c r="AW49" s="16">
        <v>16</v>
      </c>
      <c r="AX49" s="16">
        <v>2.42</v>
      </c>
      <c r="AY49" s="16"/>
      <c r="AZ49" s="16"/>
      <c r="BA49" s="16">
        <v>2040</v>
      </c>
      <c r="BB49" s="16">
        <v>2</v>
      </c>
      <c r="BC49" s="16"/>
      <c r="BD49" s="16"/>
      <c r="BE49" s="16">
        <v>28.8</v>
      </c>
      <c r="BF49" s="16"/>
    </row>
    <row r="50" spans="1:58" x14ac:dyDescent="0.25">
      <c r="A50" s="14" t="s">
        <v>210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 t="s">
        <v>211</v>
      </c>
      <c r="U50" s="16" t="s">
        <v>104</v>
      </c>
      <c r="V50" s="16" t="s">
        <v>212</v>
      </c>
      <c r="W50" s="16" t="s">
        <v>213</v>
      </c>
      <c r="X50" s="16" t="s">
        <v>214</v>
      </c>
      <c r="Y50" s="16" t="s">
        <v>215</v>
      </c>
      <c r="Z50" s="16"/>
      <c r="AA50" s="16" t="s">
        <v>216</v>
      </c>
      <c r="AB50" s="16"/>
      <c r="AC50" s="16"/>
      <c r="AD50" s="16"/>
      <c r="AE50" s="16" t="s">
        <v>340</v>
      </c>
      <c r="AF50" s="16" t="s">
        <v>217</v>
      </c>
      <c r="AG50" s="16" t="s">
        <v>341</v>
      </c>
      <c r="AH50" s="16" t="s">
        <v>218</v>
      </c>
      <c r="AI50" s="16" t="s">
        <v>126</v>
      </c>
      <c r="AJ50" s="16"/>
      <c r="AK50" s="16" t="s">
        <v>219</v>
      </c>
      <c r="AL50" s="16" t="s">
        <v>220</v>
      </c>
      <c r="AM50" s="16" t="s">
        <v>221</v>
      </c>
      <c r="AN50" s="16" t="s">
        <v>222</v>
      </c>
      <c r="AO50" s="16" t="s">
        <v>223</v>
      </c>
      <c r="AP50" s="16"/>
      <c r="AQ50" s="16" t="s">
        <v>224</v>
      </c>
      <c r="AR50" s="16" t="s">
        <v>342</v>
      </c>
      <c r="AS50" s="16" t="s">
        <v>225</v>
      </c>
      <c r="AT50" s="16" t="s">
        <v>226</v>
      </c>
      <c r="AU50" s="16" t="s">
        <v>227</v>
      </c>
      <c r="AV50" s="16" t="s">
        <v>228</v>
      </c>
      <c r="AW50" s="16" t="s">
        <v>229</v>
      </c>
      <c r="AX50" s="16" t="s">
        <v>230</v>
      </c>
      <c r="AY50" s="16"/>
      <c r="AZ50" s="16"/>
      <c r="BA50" s="16" t="s">
        <v>343</v>
      </c>
      <c r="BB50" s="16" t="s">
        <v>340</v>
      </c>
      <c r="BC50" s="16"/>
      <c r="BD50" s="16"/>
      <c r="BE50" s="16" t="s">
        <v>231</v>
      </c>
      <c r="BF50" s="16"/>
    </row>
    <row r="51" spans="1:58" x14ac:dyDescent="0.25">
      <c r="A51" s="14" t="s">
        <v>232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>
        <v>17</v>
      </c>
      <c r="S51" s="16"/>
      <c r="T51" s="16">
        <v>180</v>
      </c>
      <c r="U51" s="16"/>
      <c r="V51" s="16"/>
      <c r="W51" s="16"/>
      <c r="X51" s="16"/>
      <c r="Y51" s="16"/>
      <c r="Z51" s="16"/>
      <c r="AA51" s="16">
        <v>138</v>
      </c>
      <c r="AB51" s="16"/>
      <c r="AC51" s="16"/>
      <c r="AD51" s="16">
        <v>25</v>
      </c>
      <c r="AE51" s="16"/>
      <c r="AF51" s="16"/>
      <c r="AG51" s="16"/>
      <c r="AH51" s="16"/>
      <c r="AI51" s="16"/>
      <c r="AJ51" s="16"/>
      <c r="AK51" s="16">
        <v>271</v>
      </c>
      <c r="AL51" s="16">
        <v>495</v>
      </c>
      <c r="AM51" s="16">
        <v>48.3</v>
      </c>
      <c r="AN51" s="16">
        <v>159</v>
      </c>
      <c r="AO51" s="16">
        <v>25.2</v>
      </c>
      <c r="AP51" s="16">
        <v>3.82</v>
      </c>
      <c r="AQ51" s="16">
        <v>22.4</v>
      </c>
      <c r="AR51" s="16">
        <v>3.66</v>
      </c>
      <c r="AS51" s="16">
        <v>24.2</v>
      </c>
      <c r="AT51" s="16">
        <v>5.04</v>
      </c>
      <c r="AU51" s="16">
        <v>16</v>
      </c>
      <c r="AV51" s="16">
        <v>2.42</v>
      </c>
      <c r="AW51" s="16">
        <v>15.9</v>
      </c>
      <c r="AX51" s="16">
        <v>2.37</v>
      </c>
      <c r="AY51" s="16"/>
      <c r="AZ51" s="16"/>
      <c r="BA51" s="16"/>
      <c r="BB51" s="16"/>
      <c r="BC51" s="16"/>
      <c r="BD51" s="16"/>
      <c r="BE51" s="16">
        <v>53</v>
      </c>
      <c r="BF51" s="16">
        <v>143</v>
      </c>
    </row>
    <row r="52" spans="1:58" x14ac:dyDescent="0.25">
      <c r="A52" s="14" t="s">
        <v>233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 t="s">
        <v>234</v>
      </c>
      <c r="S52" s="16"/>
      <c r="T52" s="16" t="s">
        <v>235</v>
      </c>
      <c r="U52" s="16"/>
      <c r="V52" s="16"/>
      <c r="W52" s="16"/>
      <c r="X52" s="16"/>
      <c r="Y52" s="16"/>
      <c r="Z52" s="16"/>
      <c r="AA52" s="16" t="s">
        <v>236</v>
      </c>
      <c r="AB52" s="16"/>
      <c r="AC52" s="16"/>
      <c r="AD52" s="16" t="s">
        <v>237</v>
      </c>
      <c r="AE52" s="16"/>
      <c r="AF52" s="16"/>
      <c r="AG52" s="16"/>
      <c r="AH52" s="16"/>
      <c r="AI52" s="16"/>
      <c r="AJ52" s="16"/>
      <c r="AK52" s="16" t="s">
        <v>238</v>
      </c>
      <c r="AL52" s="16" t="s">
        <v>239</v>
      </c>
      <c r="AM52" s="16" t="s">
        <v>240</v>
      </c>
      <c r="AN52" s="16" t="s">
        <v>241</v>
      </c>
      <c r="AO52" s="16" t="s">
        <v>242</v>
      </c>
      <c r="AP52" s="16" t="s">
        <v>243</v>
      </c>
      <c r="AQ52" s="16" t="s">
        <v>242</v>
      </c>
      <c r="AR52" s="16" t="s">
        <v>244</v>
      </c>
      <c r="AS52" s="16" t="s">
        <v>245</v>
      </c>
      <c r="AT52" s="16" t="s">
        <v>246</v>
      </c>
      <c r="AU52" s="16" t="s">
        <v>229</v>
      </c>
      <c r="AV52" s="16" t="s">
        <v>247</v>
      </c>
      <c r="AW52" s="16" t="s">
        <v>229</v>
      </c>
      <c r="AX52" s="16" t="s">
        <v>248</v>
      </c>
      <c r="AY52" s="16"/>
      <c r="AZ52" s="16"/>
      <c r="BA52" s="16"/>
      <c r="BB52" s="16"/>
      <c r="BC52" s="16"/>
      <c r="BD52" s="16"/>
      <c r="BE52" s="16" t="s">
        <v>249</v>
      </c>
      <c r="BF52" s="16" t="s">
        <v>250</v>
      </c>
    </row>
    <row r="53" spans="1:58" x14ac:dyDescent="0.25">
      <c r="A53" s="14" t="s">
        <v>251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>
        <v>48</v>
      </c>
      <c r="S53" s="16"/>
      <c r="T53" s="16">
        <v>440</v>
      </c>
      <c r="U53" s="16"/>
      <c r="V53" s="16"/>
      <c r="W53" s="16"/>
      <c r="X53" s="16"/>
      <c r="Y53" s="16"/>
      <c r="Z53" s="16"/>
      <c r="AA53" s="16">
        <v>177</v>
      </c>
      <c r="AB53" s="16"/>
      <c r="AC53" s="16"/>
      <c r="AD53" s="16">
        <v>21</v>
      </c>
      <c r="AE53" s="16"/>
      <c r="AF53" s="16"/>
      <c r="AG53" s="16"/>
      <c r="AH53" s="16"/>
      <c r="AI53" s="16"/>
      <c r="AJ53" s="16"/>
      <c r="AK53" s="16">
        <v>815</v>
      </c>
      <c r="AL53" s="16">
        <v>1380</v>
      </c>
      <c r="AM53" s="16">
        <v>130</v>
      </c>
      <c r="AN53" s="16">
        <v>402</v>
      </c>
      <c r="AO53" s="16">
        <v>49.6</v>
      </c>
      <c r="AP53" s="16">
        <v>8.3699999999999992</v>
      </c>
      <c r="AQ53" s="16"/>
      <c r="AR53" s="16"/>
      <c r="AS53" s="16">
        <v>32.299999999999997</v>
      </c>
      <c r="AT53" s="16">
        <v>6.53</v>
      </c>
      <c r="AU53" s="16">
        <v>20.100000000000001</v>
      </c>
      <c r="AV53" s="16">
        <v>2.9</v>
      </c>
      <c r="AW53" s="16">
        <v>18.100000000000001</v>
      </c>
      <c r="AX53" s="16">
        <v>2.5499999999999998</v>
      </c>
      <c r="AY53" s="16"/>
      <c r="AZ53" s="16"/>
      <c r="BA53" s="16"/>
      <c r="BB53" s="16"/>
      <c r="BC53" s="16"/>
      <c r="BD53" s="16"/>
      <c r="BE53" s="16">
        <v>35.4</v>
      </c>
      <c r="BF53" s="16">
        <v>424</v>
      </c>
    </row>
    <row r="54" spans="1:58" x14ac:dyDescent="0.25">
      <c r="A54" s="14" t="s">
        <v>252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 t="s">
        <v>253</v>
      </c>
      <c r="S54" s="16"/>
      <c r="T54" s="16" t="s">
        <v>344</v>
      </c>
      <c r="U54" s="16"/>
      <c r="V54" s="16"/>
      <c r="W54" s="16"/>
      <c r="X54" s="16"/>
      <c r="Y54" s="16"/>
      <c r="Z54" s="16"/>
      <c r="AA54" s="16" t="s">
        <v>203</v>
      </c>
      <c r="AB54" s="16"/>
      <c r="AC54" s="16"/>
      <c r="AD54" s="16" t="s">
        <v>254</v>
      </c>
      <c r="AE54" s="16"/>
      <c r="AF54" s="16"/>
      <c r="AG54" s="16"/>
      <c r="AH54" s="16"/>
      <c r="AI54" s="16"/>
      <c r="AJ54" s="16"/>
      <c r="AK54" s="16" t="s">
        <v>255</v>
      </c>
      <c r="AL54" s="16" t="s">
        <v>256</v>
      </c>
      <c r="AM54" s="16" t="s">
        <v>257</v>
      </c>
      <c r="AN54" s="16" t="s">
        <v>258</v>
      </c>
      <c r="AO54" s="16" t="s">
        <v>253</v>
      </c>
      <c r="AP54" s="16" t="s">
        <v>259</v>
      </c>
      <c r="AQ54" s="16"/>
      <c r="AR54" s="16"/>
      <c r="AS54" s="16" t="s">
        <v>260</v>
      </c>
      <c r="AT54" s="16" t="s">
        <v>261</v>
      </c>
      <c r="AU54" s="16" t="s">
        <v>262</v>
      </c>
      <c r="AV54" s="16" t="s">
        <v>263</v>
      </c>
      <c r="AW54" s="16" t="s">
        <v>264</v>
      </c>
      <c r="AX54" s="16" t="s">
        <v>265</v>
      </c>
      <c r="AY54" s="16"/>
      <c r="AZ54" s="16"/>
      <c r="BA54" s="16"/>
      <c r="BB54" s="16"/>
      <c r="BC54" s="16"/>
      <c r="BD54" s="16"/>
      <c r="BE54" s="16" t="s">
        <v>266</v>
      </c>
      <c r="BF54" s="16" t="s">
        <v>267</v>
      </c>
    </row>
    <row r="55" spans="1:58" x14ac:dyDescent="0.25">
      <c r="A55" s="14" t="s">
        <v>268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>
        <v>45</v>
      </c>
      <c r="S55" s="16"/>
      <c r="T55" s="16">
        <v>420</v>
      </c>
      <c r="U55" s="16"/>
      <c r="V55" s="16"/>
      <c r="W55" s="16"/>
      <c r="X55" s="16"/>
      <c r="Y55" s="16"/>
      <c r="Z55" s="16"/>
      <c r="AA55" s="16">
        <v>176</v>
      </c>
      <c r="AB55" s="16"/>
      <c r="AC55" s="16"/>
      <c r="AD55" s="16">
        <v>20</v>
      </c>
      <c r="AE55" s="16"/>
      <c r="AF55" s="16"/>
      <c r="AG55" s="16"/>
      <c r="AH55" s="16"/>
      <c r="AI55" s="16"/>
      <c r="AJ55" s="16"/>
      <c r="AK55" s="16">
        <v>811</v>
      </c>
      <c r="AL55" s="16">
        <v>1370</v>
      </c>
      <c r="AM55" s="16">
        <v>129</v>
      </c>
      <c r="AN55" s="16">
        <v>389</v>
      </c>
      <c r="AO55" s="16">
        <v>50</v>
      </c>
      <c r="AP55" s="16">
        <v>8.1199999999999992</v>
      </c>
      <c r="AQ55" s="16"/>
      <c r="AR55" s="16">
        <v>5.23</v>
      </c>
      <c r="AS55" s="16">
        <v>31.7</v>
      </c>
      <c r="AT55" s="16">
        <v>6.34</v>
      </c>
      <c r="AU55" s="16">
        <v>19.2</v>
      </c>
      <c r="AV55" s="16">
        <v>2.8</v>
      </c>
      <c r="AW55" s="16">
        <v>18.100000000000001</v>
      </c>
      <c r="AX55" s="16">
        <v>2.7</v>
      </c>
      <c r="AY55" s="16"/>
      <c r="AZ55" s="16"/>
      <c r="BA55" s="16"/>
      <c r="BB55" s="16"/>
      <c r="BC55" s="16"/>
      <c r="BD55" s="16"/>
      <c r="BE55" s="16">
        <v>37.299999999999997</v>
      </c>
      <c r="BF55" s="16">
        <v>400</v>
      </c>
    </row>
    <row r="56" spans="1:58" x14ac:dyDescent="0.25">
      <c r="A56" s="14" t="s">
        <v>269</v>
      </c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 t="s">
        <v>345</v>
      </c>
      <c r="S56" s="16"/>
      <c r="T56" s="16" t="s">
        <v>346</v>
      </c>
      <c r="U56" s="16"/>
      <c r="V56" s="16"/>
      <c r="W56" s="16"/>
      <c r="X56" s="16"/>
      <c r="Y56" s="16"/>
      <c r="Z56" s="16"/>
      <c r="AA56" s="16" t="s">
        <v>270</v>
      </c>
      <c r="AB56" s="16"/>
      <c r="AC56" s="16"/>
      <c r="AD56" s="16" t="s">
        <v>347</v>
      </c>
      <c r="AE56" s="16"/>
      <c r="AF56" s="16"/>
      <c r="AG56" s="16"/>
      <c r="AH56" s="16"/>
      <c r="AI56" s="16"/>
      <c r="AJ56" s="16"/>
      <c r="AK56" s="16" t="s">
        <v>271</v>
      </c>
      <c r="AL56" s="16" t="s">
        <v>272</v>
      </c>
      <c r="AM56" s="16" t="s">
        <v>273</v>
      </c>
      <c r="AN56" s="16" t="s">
        <v>274</v>
      </c>
      <c r="AO56" s="16" t="s">
        <v>275</v>
      </c>
      <c r="AP56" s="16" t="s">
        <v>276</v>
      </c>
      <c r="AQ56" s="16"/>
      <c r="AR56" s="16" t="s">
        <v>277</v>
      </c>
      <c r="AS56" s="16" t="s">
        <v>278</v>
      </c>
      <c r="AT56" s="16" t="s">
        <v>279</v>
      </c>
      <c r="AU56" s="16" t="s">
        <v>280</v>
      </c>
      <c r="AV56" s="16" t="s">
        <v>265</v>
      </c>
      <c r="AW56" s="16" t="s">
        <v>281</v>
      </c>
      <c r="AX56" s="16" t="s">
        <v>282</v>
      </c>
      <c r="AY56" s="16"/>
      <c r="AZ56" s="16"/>
      <c r="BA56" s="16"/>
      <c r="BB56" s="16"/>
      <c r="BC56" s="16"/>
      <c r="BD56" s="16"/>
      <c r="BE56" s="16" t="s">
        <v>348</v>
      </c>
      <c r="BF56" s="16">
        <v>396</v>
      </c>
    </row>
    <row r="57" spans="1:58" x14ac:dyDescent="0.25">
      <c r="A57" s="14" t="s">
        <v>283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 t="s">
        <v>75</v>
      </c>
      <c r="T57" s="16"/>
      <c r="U57" s="16">
        <v>30</v>
      </c>
      <c r="V57" s="16">
        <v>17</v>
      </c>
      <c r="W57" s="16">
        <v>2</v>
      </c>
      <c r="X57" s="16">
        <v>17</v>
      </c>
      <c r="Y57" s="16">
        <v>253</v>
      </c>
      <c r="Z57" s="16"/>
      <c r="AA57" s="16">
        <v>44.3</v>
      </c>
      <c r="AB57" s="16"/>
      <c r="AC57" s="16">
        <v>14.4</v>
      </c>
      <c r="AD57" s="16">
        <v>3</v>
      </c>
      <c r="AE57" s="16"/>
      <c r="AF57" s="16" t="s">
        <v>72</v>
      </c>
      <c r="AG57" s="16">
        <v>3</v>
      </c>
      <c r="AH57" s="16"/>
      <c r="AI57" s="16">
        <v>20.8</v>
      </c>
      <c r="AJ57" s="16"/>
      <c r="AK57" s="16">
        <v>19.899999999999999</v>
      </c>
      <c r="AL57" s="16">
        <v>48.1</v>
      </c>
      <c r="AM57" s="16">
        <v>5.9</v>
      </c>
      <c r="AN57" s="16">
        <v>23.8</v>
      </c>
      <c r="AO57" s="16">
        <v>5.65</v>
      </c>
      <c r="AP57" s="16">
        <v>0.31</v>
      </c>
      <c r="AQ57" s="16"/>
      <c r="AR57" s="16">
        <v>0.96</v>
      </c>
      <c r="AS57" s="16">
        <v>6.22</v>
      </c>
      <c r="AT57" s="16"/>
      <c r="AU57" s="16"/>
      <c r="AV57" s="16">
        <v>0.67</v>
      </c>
      <c r="AW57" s="16">
        <v>4.75</v>
      </c>
      <c r="AX57" s="16">
        <v>0.71</v>
      </c>
      <c r="AY57" s="16">
        <v>4.0999999999999996</v>
      </c>
      <c r="AZ57" s="16">
        <v>1.84</v>
      </c>
      <c r="BA57" s="16">
        <v>1.6</v>
      </c>
      <c r="BB57" s="16">
        <v>1.49</v>
      </c>
      <c r="BC57" s="16">
        <v>19</v>
      </c>
      <c r="BD57" s="16">
        <v>0.6</v>
      </c>
      <c r="BE57" s="16">
        <v>25.9</v>
      </c>
      <c r="BF57" s="16">
        <v>9.1999999999999993</v>
      </c>
    </row>
    <row r="58" spans="1:58" x14ac:dyDescent="0.25">
      <c r="A58" s="14" t="s">
        <v>284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 t="s">
        <v>285</v>
      </c>
      <c r="T58" s="16"/>
      <c r="U58" s="16" t="s">
        <v>349</v>
      </c>
      <c r="V58" s="16" t="s">
        <v>286</v>
      </c>
      <c r="W58" s="16" t="s">
        <v>350</v>
      </c>
      <c r="X58" s="16" t="s">
        <v>287</v>
      </c>
      <c r="Y58" s="16" t="s">
        <v>288</v>
      </c>
      <c r="Z58" s="16"/>
      <c r="AA58" s="16" t="s">
        <v>289</v>
      </c>
      <c r="AB58" s="16"/>
      <c r="AC58" s="16" t="s">
        <v>290</v>
      </c>
      <c r="AD58" s="16" t="s">
        <v>291</v>
      </c>
      <c r="AE58" s="16"/>
      <c r="AF58" s="16" t="s">
        <v>292</v>
      </c>
      <c r="AG58" s="16" t="s">
        <v>293</v>
      </c>
      <c r="AH58" s="16"/>
      <c r="AI58" s="16" t="s">
        <v>295</v>
      </c>
      <c r="AJ58" s="16"/>
      <c r="AK58" s="16" t="s">
        <v>296</v>
      </c>
      <c r="AL58" s="16" t="s">
        <v>297</v>
      </c>
      <c r="AM58" s="16" t="s">
        <v>351</v>
      </c>
      <c r="AN58" s="16" t="s">
        <v>298</v>
      </c>
      <c r="AO58" s="16" t="s">
        <v>299</v>
      </c>
      <c r="AP58" s="16" t="s">
        <v>300</v>
      </c>
      <c r="AQ58" s="16"/>
      <c r="AR58" s="16" t="s">
        <v>301</v>
      </c>
      <c r="AS58" s="16" t="s">
        <v>352</v>
      </c>
      <c r="AT58" s="16"/>
      <c r="AU58" s="16"/>
      <c r="AV58" s="16" t="s">
        <v>302</v>
      </c>
      <c r="AW58" s="16" t="s">
        <v>303</v>
      </c>
      <c r="AX58" s="16" t="s">
        <v>353</v>
      </c>
      <c r="AY58" s="16" t="s">
        <v>304</v>
      </c>
      <c r="AZ58" s="16" t="s">
        <v>305</v>
      </c>
      <c r="BA58" s="16" t="s">
        <v>354</v>
      </c>
      <c r="BB58" s="16" t="s">
        <v>306</v>
      </c>
      <c r="BC58" s="16" t="s">
        <v>307</v>
      </c>
      <c r="BD58" s="16" t="s">
        <v>308</v>
      </c>
      <c r="BE58" s="16" t="s">
        <v>309</v>
      </c>
      <c r="BF58" s="16" t="s">
        <v>310</v>
      </c>
    </row>
    <row r="59" spans="1:58" x14ac:dyDescent="0.25">
      <c r="A59" s="14" t="s">
        <v>355</v>
      </c>
      <c r="B59" s="16">
        <v>48.7</v>
      </c>
      <c r="C59" s="16">
        <v>15.47</v>
      </c>
      <c r="D59" s="16">
        <v>12.83</v>
      </c>
      <c r="E59" s="16">
        <v>0.193</v>
      </c>
      <c r="F59" s="16">
        <v>7.26</v>
      </c>
      <c r="G59" s="16">
        <v>10.66</v>
      </c>
      <c r="H59" s="16">
        <v>2.69</v>
      </c>
      <c r="I59" s="16">
        <v>0.44</v>
      </c>
      <c r="J59" s="16">
        <v>1.236</v>
      </c>
      <c r="K59" s="16">
        <v>0.14000000000000001</v>
      </c>
      <c r="L59" s="16">
        <v>-0.05</v>
      </c>
      <c r="M59" s="16">
        <v>99.59</v>
      </c>
      <c r="N59" s="16">
        <v>35</v>
      </c>
      <c r="O59" s="16" t="s">
        <v>68</v>
      </c>
      <c r="P59" s="16">
        <v>288</v>
      </c>
      <c r="Q59" s="16">
        <v>140</v>
      </c>
      <c r="R59" s="16">
        <v>52</v>
      </c>
      <c r="S59" s="16">
        <v>120</v>
      </c>
      <c r="T59" s="16">
        <v>120</v>
      </c>
      <c r="U59" s="16">
        <v>90</v>
      </c>
      <c r="V59" s="16">
        <v>19</v>
      </c>
      <c r="W59" s="16">
        <v>1.6</v>
      </c>
      <c r="X59" s="16" t="s">
        <v>69</v>
      </c>
      <c r="Y59" s="16">
        <v>11</v>
      </c>
      <c r="Z59" s="16">
        <v>223</v>
      </c>
      <c r="AA59" s="16">
        <v>25.6</v>
      </c>
      <c r="AB59" s="16">
        <v>88</v>
      </c>
      <c r="AC59" s="16">
        <v>3.8</v>
      </c>
      <c r="AD59" s="16" t="s">
        <v>70</v>
      </c>
      <c r="AE59" s="16" t="s">
        <v>71</v>
      </c>
      <c r="AF59" s="16" t="s">
        <v>72</v>
      </c>
      <c r="AG59" s="16" t="s">
        <v>68</v>
      </c>
      <c r="AH59" s="16">
        <v>1.4</v>
      </c>
      <c r="AI59" s="16">
        <v>0.3</v>
      </c>
      <c r="AJ59" s="16">
        <v>138</v>
      </c>
      <c r="AK59" s="16">
        <v>7.99</v>
      </c>
      <c r="AL59" s="16">
        <v>18.899999999999999</v>
      </c>
      <c r="AM59" s="16">
        <v>2.54</v>
      </c>
      <c r="AN59" s="16">
        <v>11.6</v>
      </c>
      <c r="AO59" s="16">
        <v>3.52</v>
      </c>
      <c r="AP59" s="16">
        <v>1.25</v>
      </c>
      <c r="AQ59" s="16">
        <v>4.08</v>
      </c>
      <c r="AR59" s="16">
        <v>0.71</v>
      </c>
      <c r="AS59" s="16">
        <v>4.45</v>
      </c>
      <c r="AT59" s="16">
        <v>0.88</v>
      </c>
      <c r="AU59" s="16">
        <v>2.59</v>
      </c>
      <c r="AV59" s="16">
        <v>0.379</v>
      </c>
      <c r="AW59" s="16">
        <v>2.5099999999999998</v>
      </c>
      <c r="AX59" s="16">
        <v>0.38900000000000001</v>
      </c>
      <c r="AY59" s="16">
        <v>2.2999999999999998</v>
      </c>
      <c r="AZ59" s="16">
        <v>0.23</v>
      </c>
      <c r="BA59" s="16" t="s">
        <v>71</v>
      </c>
      <c r="BB59" s="16" t="s">
        <v>73</v>
      </c>
      <c r="BC59" s="16" t="s">
        <v>69</v>
      </c>
      <c r="BD59" s="16" t="s">
        <v>72</v>
      </c>
      <c r="BE59" s="16">
        <v>1.1599999999999999</v>
      </c>
      <c r="BF59" s="16">
        <v>0.48</v>
      </c>
    </row>
    <row r="60" spans="1:58" x14ac:dyDescent="0.25">
      <c r="A60" s="14" t="s">
        <v>356</v>
      </c>
      <c r="B60" s="16">
        <v>48.71</v>
      </c>
      <c r="C60" s="16">
        <v>14.9</v>
      </c>
      <c r="D60" s="16">
        <v>12.57</v>
      </c>
      <c r="E60" s="16">
        <v>0.189</v>
      </c>
      <c r="F60" s="16">
        <v>7.2</v>
      </c>
      <c r="G60" s="16">
        <v>10.62</v>
      </c>
      <c r="H60" s="16">
        <v>2.73</v>
      </c>
      <c r="I60" s="16">
        <v>0.45</v>
      </c>
      <c r="J60" s="16">
        <v>1.17</v>
      </c>
      <c r="K60" s="16">
        <v>0.14000000000000001</v>
      </c>
      <c r="L60" s="16">
        <v>-0.05</v>
      </c>
      <c r="M60" s="16">
        <v>98.63</v>
      </c>
      <c r="N60" s="16">
        <v>35</v>
      </c>
      <c r="O60" s="16" t="s">
        <v>68</v>
      </c>
      <c r="P60" s="16">
        <v>288</v>
      </c>
      <c r="Q60" s="16">
        <v>140</v>
      </c>
      <c r="R60" s="16">
        <v>50</v>
      </c>
      <c r="S60" s="16">
        <v>120</v>
      </c>
      <c r="T60" s="16">
        <v>120</v>
      </c>
      <c r="U60" s="16">
        <v>90</v>
      </c>
      <c r="V60" s="16">
        <v>19</v>
      </c>
      <c r="W60" s="16">
        <v>1.6</v>
      </c>
      <c r="X60" s="16" t="s">
        <v>69</v>
      </c>
      <c r="Y60" s="16">
        <v>10</v>
      </c>
      <c r="Z60" s="16">
        <v>214</v>
      </c>
      <c r="AA60" s="16">
        <v>25.2</v>
      </c>
      <c r="AB60" s="16">
        <v>86</v>
      </c>
      <c r="AC60" s="16">
        <v>3.8</v>
      </c>
      <c r="AD60" s="16" t="s">
        <v>70</v>
      </c>
      <c r="AE60" s="16" t="s">
        <v>71</v>
      </c>
      <c r="AF60" s="16" t="s">
        <v>72</v>
      </c>
      <c r="AG60" s="16" t="s">
        <v>68</v>
      </c>
      <c r="AH60" s="16">
        <v>2.9</v>
      </c>
      <c r="AI60" s="16">
        <v>0.3</v>
      </c>
      <c r="AJ60" s="16">
        <v>140</v>
      </c>
      <c r="AK60" s="16">
        <v>8</v>
      </c>
      <c r="AL60" s="16">
        <v>18.5</v>
      </c>
      <c r="AM60" s="16">
        <v>2.5</v>
      </c>
      <c r="AN60" s="16">
        <v>11.8</v>
      </c>
      <c r="AO60" s="16">
        <v>3.34</v>
      </c>
      <c r="AP60" s="16">
        <v>1.17</v>
      </c>
      <c r="AQ60" s="16">
        <v>3.91</v>
      </c>
      <c r="AR60" s="16">
        <v>0.73</v>
      </c>
      <c r="AS60" s="16">
        <v>4.47</v>
      </c>
      <c r="AT60" s="16">
        <v>0.9</v>
      </c>
      <c r="AU60" s="16">
        <v>2.59</v>
      </c>
      <c r="AV60" s="16">
        <v>0.39200000000000002</v>
      </c>
      <c r="AW60" s="16">
        <v>2.59</v>
      </c>
      <c r="AX60" s="16">
        <v>0.39900000000000002</v>
      </c>
      <c r="AY60" s="16">
        <v>2.2000000000000002</v>
      </c>
      <c r="AZ60" s="16">
        <v>0.23</v>
      </c>
      <c r="BA60" s="16">
        <v>8.8000000000000007</v>
      </c>
      <c r="BB60" s="16" t="s">
        <v>73</v>
      </c>
      <c r="BC60" s="16" t="s">
        <v>69</v>
      </c>
      <c r="BD60" s="16" t="s">
        <v>72</v>
      </c>
      <c r="BE60" s="16">
        <v>1.1599999999999999</v>
      </c>
      <c r="BF60" s="16">
        <v>0.49</v>
      </c>
    </row>
    <row r="61" spans="1:58" x14ac:dyDescent="0.25">
      <c r="A61" s="14" t="s">
        <v>311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 t="s">
        <v>75</v>
      </c>
      <c r="R61" s="16" t="s">
        <v>68</v>
      </c>
      <c r="S61" s="16" t="s">
        <v>75</v>
      </c>
      <c r="T61" s="16" t="s">
        <v>76</v>
      </c>
      <c r="U61" s="16" t="s">
        <v>81</v>
      </c>
      <c r="V61" s="16" t="s">
        <v>68</v>
      </c>
      <c r="W61" s="16" t="s">
        <v>71</v>
      </c>
      <c r="X61" s="16" t="s">
        <v>69</v>
      </c>
      <c r="Y61" s="16" t="s">
        <v>68</v>
      </c>
      <c r="Z61" s="16"/>
      <c r="AA61" s="16" t="s">
        <v>71</v>
      </c>
      <c r="AB61" s="16"/>
      <c r="AC61" s="16" t="s">
        <v>313</v>
      </c>
      <c r="AD61" s="16" t="s">
        <v>70</v>
      </c>
      <c r="AE61" s="16" t="s">
        <v>71</v>
      </c>
      <c r="AF61" s="16" t="s">
        <v>72</v>
      </c>
      <c r="AG61" s="16" t="s">
        <v>68</v>
      </c>
      <c r="AH61" s="16" t="s">
        <v>313</v>
      </c>
      <c r="AI61" s="16" t="s">
        <v>72</v>
      </c>
      <c r="AJ61" s="16"/>
      <c r="AK61" s="16" t="s">
        <v>73</v>
      </c>
      <c r="AL61" s="16" t="s">
        <v>73</v>
      </c>
      <c r="AM61" s="16" t="s">
        <v>312</v>
      </c>
      <c r="AN61" s="16" t="s">
        <v>73</v>
      </c>
      <c r="AO61" s="16" t="s">
        <v>312</v>
      </c>
      <c r="AP61" s="16" t="s">
        <v>314</v>
      </c>
      <c r="AQ61" s="16" t="s">
        <v>312</v>
      </c>
      <c r="AR61" s="16" t="s">
        <v>312</v>
      </c>
      <c r="AS61" s="16" t="s">
        <v>312</v>
      </c>
      <c r="AT61" s="16" t="s">
        <v>312</v>
      </c>
      <c r="AU61" s="16" t="s">
        <v>312</v>
      </c>
      <c r="AV61" s="16" t="s">
        <v>314</v>
      </c>
      <c r="AW61" s="16" t="s">
        <v>312</v>
      </c>
      <c r="AX61" s="16" t="s">
        <v>315</v>
      </c>
      <c r="AY61" s="16" t="s">
        <v>72</v>
      </c>
      <c r="AZ61" s="16" t="s">
        <v>312</v>
      </c>
      <c r="BA61" s="16" t="s">
        <v>71</v>
      </c>
      <c r="BB61" s="16" t="s">
        <v>73</v>
      </c>
      <c r="BC61" s="16" t="s">
        <v>69</v>
      </c>
      <c r="BD61" s="16" t="s">
        <v>72</v>
      </c>
      <c r="BE61" s="16" t="s">
        <v>73</v>
      </c>
      <c r="BF61" s="16" t="s">
        <v>312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60"/>
  <sheetViews>
    <sheetView workbookViewId="0">
      <pane xSplit="1" ySplit="6" topLeftCell="B19" activePane="bottomRight" state="frozen"/>
      <selection activeCell="BF22" sqref="BF22"/>
      <selection pane="topRight"/>
      <selection pane="bottomLeft"/>
      <selection pane="bottomRight" activeCell="A14" sqref="A14"/>
    </sheetView>
  </sheetViews>
  <sheetFormatPr defaultRowHeight="15" x14ac:dyDescent="0.25"/>
  <cols>
    <col min="1" max="1" width="22.42578125" style="1" bestFit="1" customWidth="1"/>
    <col min="2" max="58" width="19" style="3" customWidth="1"/>
  </cols>
  <sheetData>
    <row r="1" spans="1:58" x14ac:dyDescent="0.25">
      <c r="A1" s="2" t="s">
        <v>0</v>
      </c>
    </row>
    <row r="2" spans="1:58" x14ac:dyDescent="0.25">
      <c r="A2" s="2" t="s">
        <v>1</v>
      </c>
    </row>
    <row r="3" spans="1:58" x14ac:dyDescent="0.25">
      <c r="A3" s="2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23</v>
      </c>
      <c r="W3" s="4" t="s">
        <v>24</v>
      </c>
      <c r="X3" s="4" t="s">
        <v>25</v>
      </c>
      <c r="Y3" s="4" t="s">
        <v>26</v>
      </c>
      <c r="Z3" s="4" t="s">
        <v>27</v>
      </c>
      <c r="AA3" s="4" t="s">
        <v>28</v>
      </c>
      <c r="AB3" s="4" t="s">
        <v>29</v>
      </c>
      <c r="AC3" s="4" t="s">
        <v>30</v>
      </c>
      <c r="AD3" s="4" t="s">
        <v>31</v>
      </c>
      <c r="AE3" s="4" t="s">
        <v>32</v>
      </c>
      <c r="AF3" s="4" t="s">
        <v>33</v>
      </c>
      <c r="AG3" s="4" t="s">
        <v>34</v>
      </c>
      <c r="AH3" s="4" t="s">
        <v>35</v>
      </c>
      <c r="AI3" s="4" t="s">
        <v>36</v>
      </c>
      <c r="AJ3" s="4" t="s">
        <v>37</v>
      </c>
      <c r="AK3" s="4" t="s">
        <v>38</v>
      </c>
      <c r="AL3" s="4" t="s">
        <v>39</v>
      </c>
      <c r="AM3" s="4" t="s">
        <v>40</v>
      </c>
      <c r="AN3" s="4" t="s">
        <v>41</v>
      </c>
      <c r="AO3" s="4" t="s">
        <v>42</v>
      </c>
      <c r="AP3" s="4" t="s">
        <v>43</v>
      </c>
      <c r="AQ3" s="4" t="s">
        <v>44</v>
      </c>
      <c r="AR3" s="4" t="s">
        <v>45</v>
      </c>
      <c r="AS3" s="4" t="s">
        <v>46</v>
      </c>
      <c r="AT3" s="4" t="s">
        <v>47</v>
      </c>
      <c r="AU3" s="4" t="s">
        <v>48</v>
      </c>
      <c r="AV3" s="4" t="s">
        <v>49</v>
      </c>
      <c r="AW3" s="4" t="s">
        <v>50</v>
      </c>
      <c r="AX3" s="4" t="s">
        <v>51</v>
      </c>
      <c r="AY3" s="4" t="s">
        <v>52</v>
      </c>
      <c r="AZ3" s="4" t="s">
        <v>53</v>
      </c>
      <c r="BA3" s="4" t="s">
        <v>54</v>
      </c>
      <c r="BB3" s="4" t="s">
        <v>55</v>
      </c>
      <c r="BC3" s="4" t="s">
        <v>56</v>
      </c>
      <c r="BD3" s="4" t="s">
        <v>57</v>
      </c>
      <c r="BE3" s="4" t="s">
        <v>58</v>
      </c>
      <c r="BF3" s="4" t="s">
        <v>59</v>
      </c>
    </row>
    <row r="4" spans="1:58" x14ac:dyDescent="0.25">
      <c r="A4" s="2" t="s">
        <v>60</v>
      </c>
      <c r="B4" s="4" t="s">
        <v>61</v>
      </c>
      <c r="C4" s="4" t="s">
        <v>61</v>
      </c>
      <c r="D4" s="4" t="s">
        <v>61</v>
      </c>
      <c r="E4" s="4" t="s">
        <v>61</v>
      </c>
      <c r="F4" s="4" t="s">
        <v>61</v>
      </c>
      <c r="G4" s="4" t="s">
        <v>61</v>
      </c>
      <c r="H4" s="4" t="s">
        <v>61</v>
      </c>
      <c r="I4" s="4" t="s">
        <v>61</v>
      </c>
      <c r="J4" s="4" t="s">
        <v>61</v>
      </c>
      <c r="K4" s="4" t="s">
        <v>61</v>
      </c>
      <c r="L4" s="4" t="s">
        <v>61</v>
      </c>
      <c r="M4" s="4" t="s">
        <v>61</v>
      </c>
      <c r="N4" s="4" t="s">
        <v>62</v>
      </c>
      <c r="O4" s="4" t="s">
        <v>62</v>
      </c>
      <c r="P4" s="4" t="s">
        <v>62</v>
      </c>
      <c r="Q4" s="4" t="s">
        <v>62</v>
      </c>
      <c r="R4" s="4" t="s">
        <v>62</v>
      </c>
      <c r="S4" s="4" t="s">
        <v>62</v>
      </c>
      <c r="T4" s="4" t="s">
        <v>62</v>
      </c>
      <c r="U4" s="4" t="s">
        <v>62</v>
      </c>
      <c r="V4" s="4" t="s">
        <v>62</v>
      </c>
      <c r="W4" s="4" t="s">
        <v>62</v>
      </c>
      <c r="X4" s="4" t="s">
        <v>62</v>
      </c>
      <c r="Y4" s="4" t="s">
        <v>62</v>
      </c>
      <c r="Z4" s="4" t="s">
        <v>62</v>
      </c>
      <c r="AA4" s="4" t="s">
        <v>62</v>
      </c>
      <c r="AB4" s="4" t="s">
        <v>62</v>
      </c>
      <c r="AC4" s="4" t="s">
        <v>62</v>
      </c>
      <c r="AD4" s="4" t="s">
        <v>62</v>
      </c>
      <c r="AE4" s="4" t="s">
        <v>62</v>
      </c>
      <c r="AF4" s="4" t="s">
        <v>62</v>
      </c>
      <c r="AG4" s="4" t="s">
        <v>62</v>
      </c>
      <c r="AH4" s="4" t="s">
        <v>62</v>
      </c>
      <c r="AI4" s="4" t="s">
        <v>62</v>
      </c>
      <c r="AJ4" s="4" t="s">
        <v>62</v>
      </c>
      <c r="AK4" s="4" t="s">
        <v>62</v>
      </c>
      <c r="AL4" s="4" t="s">
        <v>62</v>
      </c>
      <c r="AM4" s="4" t="s">
        <v>62</v>
      </c>
      <c r="AN4" s="4" t="s">
        <v>62</v>
      </c>
      <c r="AO4" s="4" t="s">
        <v>62</v>
      </c>
      <c r="AP4" s="4" t="s">
        <v>62</v>
      </c>
      <c r="AQ4" s="4" t="s">
        <v>62</v>
      </c>
      <c r="AR4" s="4" t="s">
        <v>62</v>
      </c>
      <c r="AS4" s="4" t="s">
        <v>62</v>
      </c>
      <c r="AT4" s="4" t="s">
        <v>62</v>
      </c>
      <c r="AU4" s="4" t="s">
        <v>62</v>
      </c>
      <c r="AV4" s="4" t="s">
        <v>62</v>
      </c>
      <c r="AW4" s="4" t="s">
        <v>62</v>
      </c>
      <c r="AX4" s="4" t="s">
        <v>62</v>
      </c>
      <c r="AY4" s="4" t="s">
        <v>62</v>
      </c>
      <c r="AZ4" s="4" t="s">
        <v>62</v>
      </c>
      <c r="BA4" s="4" t="s">
        <v>62</v>
      </c>
      <c r="BB4" s="4" t="s">
        <v>62</v>
      </c>
      <c r="BC4" s="4" t="s">
        <v>62</v>
      </c>
      <c r="BD4" s="4" t="s">
        <v>62</v>
      </c>
      <c r="BE4" s="4" t="s">
        <v>62</v>
      </c>
      <c r="BF4" s="4" t="s">
        <v>62</v>
      </c>
    </row>
    <row r="5" spans="1:58" x14ac:dyDescent="0.25">
      <c r="A5" s="2" t="s">
        <v>63</v>
      </c>
      <c r="B5" s="4">
        <v>0.01</v>
      </c>
      <c r="C5" s="4">
        <v>0.01</v>
      </c>
      <c r="D5" s="4">
        <v>0.01</v>
      </c>
      <c r="E5" s="4">
        <v>1E-3</v>
      </c>
      <c r="F5" s="4">
        <v>0.01</v>
      </c>
      <c r="G5" s="4">
        <v>0.01</v>
      </c>
      <c r="H5" s="4">
        <v>0.01</v>
      </c>
      <c r="I5" s="4">
        <v>0.01</v>
      </c>
      <c r="J5" s="4">
        <v>1E-3</v>
      </c>
      <c r="K5" s="4">
        <v>0.01</v>
      </c>
      <c r="L5" s="4"/>
      <c r="M5" s="4">
        <v>0.01</v>
      </c>
      <c r="N5" s="4">
        <v>1</v>
      </c>
      <c r="O5" s="4">
        <v>1</v>
      </c>
      <c r="P5" s="4">
        <v>5</v>
      </c>
      <c r="Q5" s="4">
        <v>20</v>
      </c>
      <c r="R5" s="4">
        <v>1</v>
      </c>
      <c r="S5" s="4">
        <v>20</v>
      </c>
      <c r="T5" s="4">
        <v>10</v>
      </c>
      <c r="U5" s="4">
        <v>30</v>
      </c>
      <c r="V5" s="4">
        <v>1</v>
      </c>
      <c r="W5" s="4">
        <v>0.5</v>
      </c>
      <c r="X5" s="4">
        <v>5</v>
      </c>
      <c r="Y5" s="4">
        <v>1</v>
      </c>
      <c r="Z5" s="4">
        <v>2</v>
      </c>
      <c r="AA5" s="4">
        <v>0.5</v>
      </c>
      <c r="AB5" s="4">
        <v>1</v>
      </c>
      <c r="AC5" s="4">
        <v>0.2</v>
      </c>
      <c r="AD5" s="4">
        <v>2</v>
      </c>
      <c r="AE5" s="4">
        <v>0.5</v>
      </c>
      <c r="AF5" s="4">
        <v>0.1</v>
      </c>
      <c r="AG5" s="4">
        <v>1</v>
      </c>
      <c r="AH5" s="4">
        <v>0.2</v>
      </c>
      <c r="AI5" s="4">
        <v>0.1</v>
      </c>
      <c r="AJ5" s="4">
        <v>2</v>
      </c>
      <c r="AK5" s="4">
        <v>0.05</v>
      </c>
      <c r="AL5" s="4">
        <v>0.05</v>
      </c>
      <c r="AM5" s="4">
        <v>0.01</v>
      </c>
      <c r="AN5" s="4">
        <v>0.05</v>
      </c>
      <c r="AO5" s="4">
        <v>0.01</v>
      </c>
      <c r="AP5" s="4">
        <v>5.0000000000000001E-3</v>
      </c>
      <c r="AQ5" s="4">
        <v>0.01</v>
      </c>
      <c r="AR5" s="4">
        <v>0.01</v>
      </c>
      <c r="AS5" s="4">
        <v>0.01</v>
      </c>
      <c r="AT5" s="4">
        <v>0.01</v>
      </c>
      <c r="AU5" s="4">
        <v>0.01</v>
      </c>
      <c r="AV5" s="4">
        <v>5.0000000000000001E-3</v>
      </c>
      <c r="AW5" s="4">
        <v>0.01</v>
      </c>
      <c r="AX5" s="4">
        <v>2E-3</v>
      </c>
      <c r="AY5" s="4">
        <v>0.1</v>
      </c>
      <c r="AZ5" s="4">
        <v>0.01</v>
      </c>
      <c r="BA5" s="4">
        <v>0.5</v>
      </c>
      <c r="BB5" s="4">
        <v>0.05</v>
      </c>
      <c r="BC5" s="4">
        <v>5</v>
      </c>
      <c r="BD5" s="4">
        <v>0.1</v>
      </c>
      <c r="BE5" s="4">
        <v>0.05</v>
      </c>
      <c r="BF5" s="4">
        <v>0.01</v>
      </c>
    </row>
    <row r="6" spans="1:58" x14ac:dyDescent="0.25">
      <c r="A6" s="5" t="s">
        <v>64</v>
      </c>
      <c r="B6" s="6" t="s">
        <v>65</v>
      </c>
      <c r="C6" s="6" t="s">
        <v>65</v>
      </c>
      <c r="D6" s="6" t="s">
        <v>65</v>
      </c>
      <c r="E6" s="6" t="s">
        <v>65</v>
      </c>
      <c r="F6" s="6" t="s">
        <v>65</v>
      </c>
      <c r="G6" s="6" t="s">
        <v>65</v>
      </c>
      <c r="H6" s="6" t="s">
        <v>65</v>
      </c>
      <c r="I6" s="6" t="s">
        <v>65</v>
      </c>
      <c r="J6" s="6" t="s">
        <v>65</v>
      </c>
      <c r="K6" s="6" t="s">
        <v>65</v>
      </c>
      <c r="L6" s="6" t="s">
        <v>65</v>
      </c>
      <c r="M6" s="6" t="s">
        <v>65</v>
      </c>
      <c r="N6" s="6" t="s">
        <v>65</v>
      </c>
      <c r="O6" s="6" t="s">
        <v>65</v>
      </c>
      <c r="P6" s="6" t="s">
        <v>65</v>
      </c>
      <c r="Q6" s="6" t="s">
        <v>66</v>
      </c>
      <c r="R6" s="6" t="s">
        <v>66</v>
      </c>
      <c r="S6" s="6" t="s">
        <v>66</v>
      </c>
      <c r="T6" s="6" t="s">
        <v>66</v>
      </c>
      <c r="U6" s="6" t="s">
        <v>66</v>
      </c>
      <c r="V6" s="6" t="s">
        <v>66</v>
      </c>
      <c r="W6" s="6" t="s">
        <v>66</v>
      </c>
      <c r="X6" s="6" t="s">
        <v>66</v>
      </c>
      <c r="Y6" s="6" t="s">
        <v>66</v>
      </c>
      <c r="Z6" s="6" t="s">
        <v>65</v>
      </c>
      <c r="AA6" s="6" t="s">
        <v>66</v>
      </c>
      <c r="AB6" s="6" t="s">
        <v>65</v>
      </c>
      <c r="AC6" s="6" t="s">
        <v>66</v>
      </c>
      <c r="AD6" s="6" t="s">
        <v>66</v>
      </c>
      <c r="AE6" s="6" t="s">
        <v>66</v>
      </c>
      <c r="AF6" s="6" t="s">
        <v>66</v>
      </c>
      <c r="AG6" s="6" t="s">
        <v>66</v>
      </c>
      <c r="AH6" s="6" t="s">
        <v>66</v>
      </c>
      <c r="AI6" s="6" t="s">
        <v>66</v>
      </c>
      <c r="AJ6" s="6" t="s">
        <v>65</v>
      </c>
      <c r="AK6" s="6" t="s">
        <v>66</v>
      </c>
      <c r="AL6" s="6" t="s">
        <v>66</v>
      </c>
      <c r="AM6" s="6" t="s">
        <v>66</v>
      </c>
      <c r="AN6" s="6" t="s">
        <v>66</v>
      </c>
      <c r="AO6" s="6" t="s">
        <v>66</v>
      </c>
      <c r="AP6" s="6" t="s">
        <v>66</v>
      </c>
      <c r="AQ6" s="6" t="s">
        <v>66</v>
      </c>
      <c r="AR6" s="6" t="s">
        <v>66</v>
      </c>
      <c r="AS6" s="6" t="s">
        <v>66</v>
      </c>
      <c r="AT6" s="6" t="s">
        <v>66</v>
      </c>
      <c r="AU6" s="6" t="s">
        <v>66</v>
      </c>
      <c r="AV6" s="6" t="s">
        <v>66</v>
      </c>
      <c r="AW6" s="6" t="s">
        <v>66</v>
      </c>
      <c r="AX6" s="6" t="s">
        <v>66</v>
      </c>
      <c r="AY6" s="6" t="s">
        <v>66</v>
      </c>
      <c r="AZ6" s="6" t="s">
        <v>66</v>
      </c>
      <c r="BA6" s="6" t="s">
        <v>66</v>
      </c>
      <c r="BB6" s="6" t="s">
        <v>66</v>
      </c>
      <c r="BC6" s="6" t="s">
        <v>66</v>
      </c>
      <c r="BD6" s="6" t="s">
        <v>66</v>
      </c>
      <c r="BE6" s="6" t="s">
        <v>66</v>
      </c>
      <c r="BF6" s="6" t="s">
        <v>66</v>
      </c>
    </row>
    <row r="7" spans="1:58" x14ac:dyDescent="0.25">
      <c r="A7" s="2" t="s">
        <v>67</v>
      </c>
      <c r="B7" s="4">
        <v>47.7</v>
      </c>
      <c r="C7" s="4">
        <v>15.77</v>
      </c>
      <c r="D7" s="4">
        <v>13.29</v>
      </c>
      <c r="E7" s="4">
        <v>0.19700000000000001</v>
      </c>
      <c r="F7" s="4">
        <v>6.77</v>
      </c>
      <c r="G7" s="4">
        <v>10.54</v>
      </c>
      <c r="H7" s="4">
        <v>2.5499999999999998</v>
      </c>
      <c r="I7" s="4">
        <v>0.64</v>
      </c>
      <c r="J7" s="4">
        <v>1.3440000000000001</v>
      </c>
      <c r="K7" s="4">
        <v>0.13</v>
      </c>
      <c r="L7" s="4">
        <v>0.82</v>
      </c>
      <c r="M7" s="4">
        <v>99.75</v>
      </c>
      <c r="N7" s="4">
        <v>35</v>
      </c>
      <c r="O7" s="4" t="s">
        <v>68</v>
      </c>
      <c r="P7" s="4">
        <v>295</v>
      </c>
      <c r="Q7" s="4">
        <v>150</v>
      </c>
      <c r="R7" s="4">
        <v>47</v>
      </c>
      <c r="S7" s="4">
        <v>120</v>
      </c>
      <c r="T7" s="4">
        <v>120</v>
      </c>
      <c r="U7" s="4">
        <v>90</v>
      </c>
      <c r="V7" s="4">
        <v>18</v>
      </c>
      <c r="W7" s="4">
        <v>1.4</v>
      </c>
      <c r="X7" s="4" t="s">
        <v>69</v>
      </c>
      <c r="Y7" s="4">
        <v>14</v>
      </c>
      <c r="Z7" s="4">
        <v>252</v>
      </c>
      <c r="AA7" s="4">
        <v>25.5</v>
      </c>
      <c r="AB7" s="4">
        <v>93</v>
      </c>
      <c r="AC7" s="4">
        <v>3.5</v>
      </c>
      <c r="AD7" s="4" t="s">
        <v>70</v>
      </c>
      <c r="AE7" s="4" t="s">
        <v>71</v>
      </c>
      <c r="AF7" s="4" t="s">
        <v>72</v>
      </c>
      <c r="AG7" s="4" t="s">
        <v>68</v>
      </c>
      <c r="AH7" s="4">
        <v>0.6</v>
      </c>
      <c r="AI7" s="4">
        <v>0.8</v>
      </c>
      <c r="AJ7" s="4">
        <v>146</v>
      </c>
      <c r="AK7" s="4">
        <v>8.59</v>
      </c>
      <c r="AL7" s="4">
        <v>18.899999999999999</v>
      </c>
      <c r="AM7" s="4">
        <v>2.57</v>
      </c>
      <c r="AN7" s="4">
        <v>11.4</v>
      </c>
      <c r="AO7" s="4">
        <v>3.33</v>
      </c>
      <c r="AP7" s="4">
        <v>1.2</v>
      </c>
      <c r="AQ7" s="4">
        <v>4.32</v>
      </c>
      <c r="AR7" s="4">
        <v>0.74</v>
      </c>
      <c r="AS7" s="4">
        <v>4.5599999999999996</v>
      </c>
      <c r="AT7" s="4">
        <v>0.88</v>
      </c>
      <c r="AU7" s="4">
        <v>2.58</v>
      </c>
      <c r="AV7" s="4">
        <v>0.376</v>
      </c>
      <c r="AW7" s="4">
        <v>2.54</v>
      </c>
      <c r="AX7" s="4">
        <v>0.40600000000000003</v>
      </c>
      <c r="AY7" s="4">
        <v>2.4</v>
      </c>
      <c r="AZ7" s="4">
        <v>0.3</v>
      </c>
      <c r="BA7" s="4">
        <v>0.7</v>
      </c>
      <c r="BB7" s="4" t="s">
        <v>73</v>
      </c>
      <c r="BC7" s="4" t="s">
        <v>69</v>
      </c>
      <c r="BD7" s="4" t="s">
        <v>72</v>
      </c>
      <c r="BE7" s="4">
        <v>1.1000000000000001</v>
      </c>
      <c r="BF7" s="4">
        <v>0.47</v>
      </c>
    </row>
    <row r="8" spans="1:58" x14ac:dyDescent="0.25">
      <c r="A8" s="2" t="s">
        <v>74</v>
      </c>
      <c r="B8" s="4">
        <v>47.51</v>
      </c>
      <c r="C8" s="4">
        <v>15.93</v>
      </c>
      <c r="D8" s="4">
        <v>13.26</v>
      </c>
      <c r="E8" s="4">
        <v>0.189</v>
      </c>
      <c r="F8" s="4">
        <v>7.16</v>
      </c>
      <c r="G8" s="4">
        <v>10.66</v>
      </c>
      <c r="H8" s="4">
        <v>2.89</v>
      </c>
      <c r="I8" s="4">
        <v>0.56999999999999995</v>
      </c>
      <c r="J8" s="4">
        <v>1.288</v>
      </c>
      <c r="K8" s="4">
        <v>0.13</v>
      </c>
      <c r="L8" s="4">
        <v>0.91</v>
      </c>
      <c r="M8" s="4">
        <v>100.5</v>
      </c>
      <c r="N8" s="4">
        <v>35</v>
      </c>
      <c r="O8" s="4" t="s">
        <v>68</v>
      </c>
      <c r="P8" s="4">
        <v>292</v>
      </c>
      <c r="Q8" s="4">
        <v>160</v>
      </c>
      <c r="R8" s="4">
        <v>46</v>
      </c>
      <c r="S8" s="4">
        <v>130</v>
      </c>
      <c r="T8" s="4">
        <v>50</v>
      </c>
      <c r="U8" s="4">
        <v>80</v>
      </c>
      <c r="V8" s="4">
        <v>18</v>
      </c>
      <c r="W8" s="4">
        <v>1.4</v>
      </c>
      <c r="X8" s="4" t="s">
        <v>69</v>
      </c>
      <c r="Y8" s="4">
        <v>10</v>
      </c>
      <c r="Z8" s="4">
        <v>238</v>
      </c>
      <c r="AA8" s="4">
        <v>24</v>
      </c>
      <c r="AB8" s="4">
        <v>89</v>
      </c>
      <c r="AC8" s="4">
        <v>3.3</v>
      </c>
      <c r="AD8" s="4">
        <v>3</v>
      </c>
      <c r="AE8" s="4" t="s">
        <v>71</v>
      </c>
      <c r="AF8" s="4" t="s">
        <v>72</v>
      </c>
      <c r="AG8" s="4" t="s">
        <v>68</v>
      </c>
      <c r="AH8" s="4">
        <v>0.4</v>
      </c>
      <c r="AI8" s="4">
        <v>0.5</v>
      </c>
      <c r="AJ8" s="4">
        <v>131</v>
      </c>
      <c r="AK8" s="4">
        <v>7.89</v>
      </c>
      <c r="AL8" s="4">
        <v>18.3</v>
      </c>
      <c r="AM8" s="4">
        <v>2.42</v>
      </c>
      <c r="AN8" s="4">
        <v>11.1</v>
      </c>
      <c r="AO8" s="4">
        <v>3.19</v>
      </c>
      <c r="AP8" s="4">
        <v>1.1499999999999999</v>
      </c>
      <c r="AQ8" s="4">
        <v>3.98</v>
      </c>
      <c r="AR8" s="4">
        <v>0.7</v>
      </c>
      <c r="AS8" s="4">
        <v>4.24</v>
      </c>
      <c r="AT8" s="4">
        <v>0.85</v>
      </c>
      <c r="AU8" s="4">
        <v>2.4500000000000002</v>
      </c>
      <c r="AV8" s="4">
        <v>0.35799999999999998</v>
      </c>
      <c r="AW8" s="4">
        <v>2.36</v>
      </c>
      <c r="AX8" s="4">
        <v>0.378</v>
      </c>
      <c r="AY8" s="4">
        <v>2.1</v>
      </c>
      <c r="AZ8" s="4">
        <v>0.26</v>
      </c>
      <c r="BA8" s="4">
        <v>0.7</v>
      </c>
      <c r="BB8" s="4" t="s">
        <v>73</v>
      </c>
      <c r="BC8" s="4" t="s">
        <v>69</v>
      </c>
      <c r="BD8" s="4" t="s">
        <v>72</v>
      </c>
      <c r="BE8" s="4">
        <v>1.04</v>
      </c>
      <c r="BF8" s="4">
        <v>0.43</v>
      </c>
    </row>
    <row r="9" spans="1:58" x14ac:dyDescent="0.25">
      <c r="A9" s="2" t="s">
        <v>77</v>
      </c>
      <c r="B9" s="4">
        <v>51.32</v>
      </c>
      <c r="C9" s="4">
        <v>12.57</v>
      </c>
      <c r="D9" s="4">
        <v>15.65</v>
      </c>
      <c r="E9" s="4">
        <v>0.20599999999999999</v>
      </c>
      <c r="F9" s="4">
        <v>3.98</v>
      </c>
      <c r="G9" s="4">
        <v>9.2200000000000006</v>
      </c>
      <c r="H9" s="4">
        <v>3.57</v>
      </c>
      <c r="I9" s="4">
        <v>0.61</v>
      </c>
      <c r="J9" s="4">
        <v>1.679</v>
      </c>
      <c r="K9" s="4">
        <v>0.27</v>
      </c>
      <c r="L9" s="4">
        <v>0.27</v>
      </c>
      <c r="M9" s="4">
        <v>99.33</v>
      </c>
      <c r="N9" s="4">
        <v>40</v>
      </c>
      <c r="O9" s="4">
        <v>1</v>
      </c>
      <c r="P9" s="4">
        <v>298</v>
      </c>
      <c r="Q9" s="4">
        <v>50</v>
      </c>
      <c r="R9" s="4">
        <v>37</v>
      </c>
      <c r="S9" s="4">
        <v>30</v>
      </c>
      <c r="T9" s="4">
        <v>230</v>
      </c>
      <c r="U9" s="4">
        <v>80</v>
      </c>
      <c r="V9" s="4">
        <v>22</v>
      </c>
      <c r="W9" s="4">
        <v>1.6</v>
      </c>
      <c r="X9" s="4" t="s">
        <v>69</v>
      </c>
      <c r="Y9" s="4">
        <v>13</v>
      </c>
      <c r="Z9" s="4">
        <v>298</v>
      </c>
      <c r="AA9" s="4">
        <v>48.2</v>
      </c>
      <c r="AB9" s="4">
        <v>204</v>
      </c>
      <c r="AC9" s="4">
        <v>8</v>
      </c>
      <c r="AD9" s="4">
        <v>4</v>
      </c>
      <c r="AE9" s="4" t="s">
        <v>71</v>
      </c>
      <c r="AF9" s="4">
        <v>0.1</v>
      </c>
      <c r="AG9" s="4">
        <v>2</v>
      </c>
      <c r="AH9" s="4">
        <v>0.4</v>
      </c>
      <c r="AI9" s="4">
        <v>0.3</v>
      </c>
      <c r="AJ9" s="4">
        <v>226</v>
      </c>
      <c r="AK9" s="4">
        <v>17.2</v>
      </c>
      <c r="AL9" s="4">
        <v>40.299999999999997</v>
      </c>
      <c r="AM9" s="4">
        <v>5.26</v>
      </c>
      <c r="AN9" s="4">
        <v>24.3</v>
      </c>
      <c r="AO9" s="4">
        <v>6.85</v>
      </c>
      <c r="AP9" s="4">
        <v>2.17</v>
      </c>
      <c r="AQ9" s="4">
        <v>8.32</v>
      </c>
      <c r="AR9" s="4">
        <v>1.38</v>
      </c>
      <c r="AS9" s="4">
        <v>8.4499999999999993</v>
      </c>
      <c r="AT9" s="4">
        <v>1.74</v>
      </c>
      <c r="AU9" s="4">
        <v>5.05</v>
      </c>
      <c r="AV9" s="4">
        <v>0.74099999999999999</v>
      </c>
      <c r="AW9" s="4">
        <v>4.91</v>
      </c>
      <c r="AX9" s="4">
        <v>0.82699999999999996</v>
      </c>
      <c r="AY9" s="4">
        <v>4.9000000000000004</v>
      </c>
      <c r="AZ9" s="4">
        <v>0.54</v>
      </c>
      <c r="BA9" s="4">
        <v>1</v>
      </c>
      <c r="BB9" s="4" t="s">
        <v>73</v>
      </c>
      <c r="BC9" s="4" t="s">
        <v>69</v>
      </c>
      <c r="BD9" s="4" t="s">
        <v>72</v>
      </c>
      <c r="BE9" s="4">
        <v>2.37</v>
      </c>
      <c r="BF9" s="4">
        <v>1.04</v>
      </c>
    </row>
    <row r="10" spans="1:58" x14ac:dyDescent="0.25">
      <c r="A10" s="2" t="s">
        <v>78</v>
      </c>
      <c r="B10" s="4">
        <v>47.96</v>
      </c>
      <c r="C10" s="4">
        <v>14.48</v>
      </c>
      <c r="D10" s="4">
        <v>14.32</v>
      </c>
      <c r="E10" s="4">
        <v>0.19900000000000001</v>
      </c>
      <c r="F10" s="4">
        <v>6.25</v>
      </c>
      <c r="G10" s="4">
        <v>11.16</v>
      </c>
      <c r="H10" s="4">
        <v>3.16</v>
      </c>
      <c r="I10" s="4">
        <v>0.34</v>
      </c>
      <c r="J10" s="4">
        <v>1.621</v>
      </c>
      <c r="K10" s="4">
        <v>0.16</v>
      </c>
      <c r="L10" s="4">
        <v>0.53</v>
      </c>
      <c r="M10" s="4">
        <v>100.2</v>
      </c>
      <c r="N10" s="4">
        <v>38</v>
      </c>
      <c r="O10" s="4" t="s">
        <v>68</v>
      </c>
      <c r="P10" s="4">
        <v>334</v>
      </c>
      <c r="Q10" s="4">
        <v>140</v>
      </c>
      <c r="R10" s="4">
        <v>46</v>
      </c>
      <c r="S10" s="4">
        <v>90</v>
      </c>
      <c r="T10" s="4">
        <v>160</v>
      </c>
      <c r="U10" s="4">
        <v>100</v>
      </c>
      <c r="V10" s="4">
        <v>19</v>
      </c>
      <c r="W10" s="4">
        <v>1.3</v>
      </c>
      <c r="X10" s="4" t="s">
        <v>69</v>
      </c>
      <c r="Y10" s="4">
        <v>7</v>
      </c>
      <c r="Z10" s="4">
        <v>225</v>
      </c>
      <c r="AA10" s="4">
        <v>30.3</v>
      </c>
      <c r="AB10" s="4">
        <v>108</v>
      </c>
      <c r="AC10" s="4">
        <v>4</v>
      </c>
      <c r="AD10" s="4" t="s">
        <v>70</v>
      </c>
      <c r="AE10" s="4" t="s">
        <v>71</v>
      </c>
      <c r="AF10" s="4" t="s">
        <v>72</v>
      </c>
      <c r="AG10" s="4" t="s">
        <v>68</v>
      </c>
      <c r="AH10" s="4">
        <v>0.5</v>
      </c>
      <c r="AI10" s="4">
        <v>0.2</v>
      </c>
      <c r="AJ10" s="4">
        <v>88</v>
      </c>
      <c r="AK10" s="4">
        <v>7.67</v>
      </c>
      <c r="AL10" s="4">
        <v>18.8</v>
      </c>
      <c r="AM10" s="4">
        <v>2.61</v>
      </c>
      <c r="AN10" s="4">
        <v>12.9</v>
      </c>
      <c r="AO10" s="4">
        <v>3.95</v>
      </c>
      <c r="AP10" s="4">
        <v>1.35</v>
      </c>
      <c r="AQ10" s="4">
        <v>4.9800000000000004</v>
      </c>
      <c r="AR10" s="4">
        <v>0.87</v>
      </c>
      <c r="AS10" s="4">
        <v>5.43</v>
      </c>
      <c r="AT10" s="4">
        <v>1.1000000000000001</v>
      </c>
      <c r="AU10" s="4">
        <v>3</v>
      </c>
      <c r="AV10" s="4">
        <v>0.434</v>
      </c>
      <c r="AW10" s="4">
        <v>2.88</v>
      </c>
      <c r="AX10" s="4">
        <v>0.45500000000000002</v>
      </c>
      <c r="AY10" s="4">
        <v>2.7</v>
      </c>
      <c r="AZ10" s="4">
        <v>0.31</v>
      </c>
      <c r="BA10" s="4">
        <v>0.7</v>
      </c>
      <c r="BB10" s="4" t="s">
        <v>73</v>
      </c>
      <c r="BC10" s="4" t="s">
        <v>69</v>
      </c>
      <c r="BD10" s="4" t="s">
        <v>72</v>
      </c>
      <c r="BE10" s="4">
        <v>0.84</v>
      </c>
      <c r="BF10" s="4">
        <v>0.33</v>
      </c>
    </row>
    <row r="11" spans="1:58" x14ac:dyDescent="0.25">
      <c r="A11" s="2" t="s">
        <v>79</v>
      </c>
      <c r="B11" s="4">
        <v>46.81</v>
      </c>
      <c r="C11" s="4">
        <v>13.53</v>
      </c>
      <c r="D11" s="4">
        <v>16.59</v>
      </c>
      <c r="E11" s="4">
        <v>0.216</v>
      </c>
      <c r="F11" s="4">
        <v>5.16</v>
      </c>
      <c r="G11" s="4">
        <v>11.14</v>
      </c>
      <c r="H11" s="4">
        <v>3.29</v>
      </c>
      <c r="I11" s="4">
        <v>0.45</v>
      </c>
      <c r="J11" s="4">
        <v>1.9610000000000001</v>
      </c>
      <c r="K11" s="4">
        <v>0.17</v>
      </c>
      <c r="L11" s="4">
        <v>0.56999999999999995</v>
      </c>
      <c r="M11" s="4">
        <v>99.89</v>
      </c>
      <c r="N11" s="4">
        <v>45</v>
      </c>
      <c r="O11" s="4" t="s">
        <v>68</v>
      </c>
      <c r="P11" s="4">
        <v>414</v>
      </c>
      <c r="Q11" s="4">
        <v>210</v>
      </c>
      <c r="R11" s="4">
        <v>43</v>
      </c>
      <c r="S11" s="4">
        <v>50</v>
      </c>
      <c r="T11" s="4">
        <v>220</v>
      </c>
      <c r="U11" s="4">
        <v>110</v>
      </c>
      <c r="V11" s="4">
        <v>22</v>
      </c>
      <c r="W11" s="4">
        <v>1.7</v>
      </c>
      <c r="X11" s="4" t="s">
        <v>69</v>
      </c>
      <c r="Y11" s="4">
        <v>9</v>
      </c>
      <c r="Z11" s="4">
        <v>266</v>
      </c>
      <c r="AA11" s="4">
        <v>37.9</v>
      </c>
      <c r="AB11" s="4">
        <v>112</v>
      </c>
      <c r="AC11" s="4">
        <v>4.5</v>
      </c>
      <c r="AD11" s="4">
        <v>5</v>
      </c>
      <c r="AE11" s="4" t="s">
        <v>71</v>
      </c>
      <c r="AF11" s="4">
        <v>0.1</v>
      </c>
      <c r="AG11" s="4" t="s">
        <v>68</v>
      </c>
      <c r="AH11" s="4">
        <v>0.6</v>
      </c>
      <c r="AI11" s="4">
        <v>0.2</v>
      </c>
      <c r="AJ11" s="4">
        <v>114</v>
      </c>
      <c r="AK11" s="4">
        <v>9.16</v>
      </c>
      <c r="AL11" s="4">
        <v>23.1</v>
      </c>
      <c r="AM11" s="4">
        <v>3.25</v>
      </c>
      <c r="AN11" s="4">
        <v>15.4</v>
      </c>
      <c r="AO11" s="4">
        <v>4.8499999999999996</v>
      </c>
      <c r="AP11" s="4">
        <v>1.61</v>
      </c>
      <c r="AQ11" s="4">
        <v>6.16</v>
      </c>
      <c r="AR11" s="4">
        <v>1.06</v>
      </c>
      <c r="AS11" s="4">
        <v>6.69</v>
      </c>
      <c r="AT11" s="4">
        <v>1.37</v>
      </c>
      <c r="AU11" s="4">
        <v>3.94</v>
      </c>
      <c r="AV11" s="4">
        <v>0.55800000000000005</v>
      </c>
      <c r="AW11" s="4">
        <v>3.89</v>
      </c>
      <c r="AX11" s="4">
        <v>0.627</v>
      </c>
      <c r="AY11" s="4">
        <v>3.2</v>
      </c>
      <c r="AZ11" s="4">
        <v>0.31</v>
      </c>
      <c r="BA11" s="4">
        <v>1.2</v>
      </c>
      <c r="BB11" s="4" t="s">
        <v>73</v>
      </c>
      <c r="BC11" s="4" t="s">
        <v>69</v>
      </c>
      <c r="BD11" s="4" t="s">
        <v>72</v>
      </c>
      <c r="BE11" s="4">
        <v>1.01</v>
      </c>
      <c r="BF11" s="4">
        <v>0.41</v>
      </c>
    </row>
    <row r="12" spans="1:58" x14ac:dyDescent="0.25">
      <c r="A12" s="2" t="s">
        <v>80</v>
      </c>
      <c r="B12" s="4">
        <v>50.3</v>
      </c>
      <c r="C12" s="4">
        <v>16.54</v>
      </c>
      <c r="D12" s="4">
        <v>8.5</v>
      </c>
      <c r="E12" s="4">
        <v>8.6999999999999994E-2</v>
      </c>
      <c r="F12" s="4">
        <v>6.96</v>
      </c>
      <c r="G12" s="4">
        <v>9.08</v>
      </c>
      <c r="H12" s="4">
        <v>3.66</v>
      </c>
      <c r="I12" s="4">
        <v>1.39</v>
      </c>
      <c r="J12" s="4">
        <v>1.3660000000000001</v>
      </c>
      <c r="K12" s="4">
        <v>0.14000000000000001</v>
      </c>
      <c r="L12" s="4">
        <v>2.14</v>
      </c>
      <c r="M12" s="4">
        <v>100.2</v>
      </c>
      <c r="N12" s="4">
        <v>38</v>
      </c>
      <c r="O12" s="4" t="s">
        <v>68</v>
      </c>
      <c r="P12" s="4">
        <v>302</v>
      </c>
      <c r="Q12" s="4">
        <v>150</v>
      </c>
      <c r="R12" s="4">
        <v>21</v>
      </c>
      <c r="S12" s="4">
        <v>90</v>
      </c>
      <c r="T12" s="4" t="s">
        <v>76</v>
      </c>
      <c r="U12" s="4" t="s">
        <v>81</v>
      </c>
      <c r="V12" s="4">
        <v>17</v>
      </c>
      <c r="W12" s="4">
        <v>1.4</v>
      </c>
      <c r="X12" s="4" t="s">
        <v>69</v>
      </c>
      <c r="Y12" s="4">
        <v>12</v>
      </c>
      <c r="Z12" s="4">
        <v>766</v>
      </c>
      <c r="AA12" s="4">
        <v>24.8</v>
      </c>
      <c r="AB12" s="4">
        <v>95</v>
      </c>
      <c r="AC12" s="4">
        <v>3.5</v>
      </c>
      <c r="AD12" s="4" t="s">
        <v>70</v>
      </c>
      <c r="AE12" s="4" t="s">
        <v>71</v>
      </c>
      <c r="AF12" s="4" t="s">
        <v>72</v>
      </c>
      <c r="AG12" s="4" t="s">
        <v>68</v>
      </c>
      <c r="AH12" s="4">
        <v>0.5</v>
      </c>
      <c r="AI12" s="4">
        <v>0.3</v>
      </c>
      <c r="AJ12" s="4">
        <v>115</v>
      </c>
      <c r="AK12" s="4">
        <v>7.2</v>
      </c>
      <c r="AL12" s="4">
        <v>17.899999999999999</v>
      </c>
      <c r="AM12" s="4">
        <v>2.42</v>
      </c>
      <c r="AN12" s="4">
        <v>11.4</v>
      </c>
      <c r="AO12" s="4">
        <v>3.4</v>
      </c>
      <c r="AP12" s="4">
        <v>1.1100000000000001</v>
      </c>
      <c r="AQ12" s="4">
        <v>3.98</v>
      </c>
      <c r="AR12" s="4">
        <v>0.71</v>
      </c>
      <c r="AS12" s="4">
        <v>4.4800000000000004</v>
      </c>
      <c r="AT12" s="4">
        <v>0.9</v>
      </c>
      <c r="AU12" s="4">
        <v>2.4700000000000002</v>
      </c>
      <c r="AV12" s="4">
        <v>0.35899999999999999</v>
      </c>
      <c r="AW12" s="4">
        <v>2.4500000000000002</v>
      </c>
      <c r="AX12" s="4">
        <v>0.39700000000000002</v>
      </c>
      <c r="AY12" s="4">
        <v>2.4</v>
      </c>
      <c r="AZ12" s="4">
        <v>0.28999999999999998</v>
      </c>
      <c r="BA12" s="4" t="s">
        <v>71</v>
      </c>
      <c r="BB12" s="4" t="s">
        <v>73</v>
      </c>
      <c r="BC12" s="4" t="s">
        <v>69</v>
      </c>
      <c r="BD12" s="4" t="s">
        <v>72</v>
      </c>
      <c r="BE12" s="4">
        <v>1.6</v>
      </c>
      <c r="BF12" s="4">
        <v>0.4</v>
      </c>
    </row>
    <row r="13" spans="1:58" x14ac:dyDescent="0.25">
      <c r="A13" s="2" t="s">
        <v>82</v>
      </c>
      <c r="B13" s="4">
        <v>49.26</v>
      </c>
      <c r="C13" s="4">
        <v>16.18</v>
      </c>
      <c r="D13" s="4">
        <v>10.9</v>
      </c>
      <c r="E13" s="4">
        <v>0.16</v>
      </c>
      <c r="F13" s="4">
        <v>6.63</v>
      </c>
      <c r="G13" s="4">
        <v>10.7</v>
      </c>
      <c r="H13" s="4">
        <v>2.5</v>
      </c>
      <c r="I13" s="4">
        <v>0.72</v>
      </c>
      <c r="J13" s="4">
        <v>0.83099999999999996</v>
      </c>
      <c r="K13" s="4">
        <v>0.13</v>
      </c>
      <c r="L13" s="4">
        <v>0.8</v>
      </c>
      <c r="M13" s="4">
        <v>98.8</v>
      </c>
      <c r="N13" s="4">
        <v>30</v>
      </c>
      <c r="O13" s="4" t="s">
        <v>68</v>
      </c>
      <c r="P13" s="4">
        <v>186</v>
      </c>
      <c r="Q13" s="4">
        <v>140</v>
      </c>
      <c r="R13" s="4">
        <v>42</v>
      </c>
      <c r="S13" s="4">
        <v>140</v>
      </c>
      <c r="T13" s="4">
        <v>80</v>
      </c>
      <c r="U13" s="4">
        <v>70</v>
      </c>
      <c r="V13" s="4">
        <v>19</v>
      </c>
      <c r="W13" s="4">
        <v>1.3</v>
      </c>
      <c r="X13" s="4" t="s">
        <v>69</v>
      </c>
      <c r="Y13" s="4">
        <v>14</v>
      </c>
      <c r="Z13" s="4">
        <v>289</v>
      </c>
      <c r="AA13" s="4">
        <v>23.5</v>
      </c>
      <c r="AB13" s="4">
        <v>91</v>
      </c>
      <c r="AC13" s="4">
        <v>3.3</v>
      </c>
      <c r="AD13" s="4" t="s">
        <v>70</v>
      </c>
      <c r="AE13" s="4" t="s">
        <v>71</v>
      </c>
      <c r="AF13" s="4" t="s">
        <v>72</v>
      </c>
      <c r="AG13" s="4" t="s">
        <v>68</v>
      </c>
      <c r="AH13" s="4">
        <v>0.6</v>
      </c>
      <c r="AI13" s="4">
        <v>0.8</v>
      </c>
      <c r="AJ13" s="4">
        <v>175</v>
      </c>
      <c r="AK13" s="4">
        <v>7.9</v>
      </c>
      <c r="AL13" s="4">
        <v>18.399999999999999</v>
      </c>
      <c r="AM13" s="4">
        <v>2.4500000000000002</v>
      </c>
      <c r="AN13" s="4">
        <v>11.3</v>
      </c>
      <c r="AO13" s="4">
        <v>3.15</v>
      </c>
      <c r="AP13" s="4">
        <v>1.18</v>
      </c>
      <c r="AQ13" s="4">
        <v>3.87</v>
      </c>
      <c r="AR13" s="4">
        <v>0.68</v>
      </c>
      <c r="AS13" s="4">
        <v>4.1500000000000004</v>
      </c>
      <c r="AT13" s="4">
        <v>0.81</v>
      </c>
      <c r="AU13" s="4">
        <v>2.3199999999999998</v>
      </c>
      <c r="AV13" s="4">
        <v>0.34100000000000003</v>
      </c>
      <c r="AW13" s="4">
        <v>2.3199999999999998</v>
      </c>
      <c r="AX13" s="4">
        <v>0.36199999999999999</v>
      </c>
      <c r="AY13" s="4">
        <v>2.2000000000000002</v>
      </c>
      <c r="AZ13" s="4">
        <v>0.26</v>
      </c>
      <c r="BA13" s="4">
        <v>1</v>
      </c>
      <c r="BB13" s="4" t="s">
        <v>73</v>
      </c>
      <c r="BC13" s="4" t="s">
        <v>69</v>
      </c>
      <c r="BD13" s="4" t="s">
        <v>72</v>
      </c>
      <c r="BE13" s="4">
        <v>1.1100000000000001</v>
      </c>
      <c r="BF13" s="4">
        <v>0.49</v>
      </c>
    </row>
    <row r="14" spans="1:58" x14ac:dyDescent="0.25">
      <c r="A14" s="2" t="s">
        <v>83</v>
      </c>
      <c r="B14" s="4">
        <v>42.9</v>
      </c>
      <c r="C14" s="4">
        <v>15.73</v>
      </c>
      <c r="D14" s="4">
        <v>2.78</v>
      </c>
      <c r="E14" s="4">
        <v>3.2000000000000001E-2</v>
      </c>
      <c r="F14" s="4">
        <v>1.84</v>
      </c>
      <c r="G14" s="4">
        <v>9.11</v>
      </c>
      <c r="H14" s="4">
        <v>11.4</v>
      </c>
      <c r="I14" s="4">
        <v>0.99</v>
      </c>
      <c r="J14" s="4">
        <v>0.48199999999999998</v>
      </c>
      <c r="K14" s="4">
        <v>0.02</v>
      </c>
      <c r="L14" s="4">
        <v>14.78</v>
      </c>
      <c r="M14" s="4">
        <v>100.1</v>
      </c>
      <c r="N14" s="4">
        <v>10</v>
      </c>
      <c r="O14" s="4" t="s">
        <v>68</v>
      </c>
      <c r="P14" s="4">
        <v>69</v>
      </c>
      <c r="Q14" s="4">
        <v>120</v>
      </c>
      <c r="R14" s="4">
        <v>5</v>
      </c>
      <c r="S14" s="4" t="s">
        <v>75</v>
      </c>
      <c r="T14" s="4" t="s">
        <v>76</v>
      </c>
      <c r="U14" s="4" t="s">
        <v>81</v>
      </c>
      <c r="V14" s="4">
        <v>10</v>
      </c>
      <c r="W14" s="4" t="s">
        <v>71</v>
      </c>
      <c r="X14" s="4" t="s">
        <v>69</v>
      </c>
      <c r="Y14" s="4">
        <v>6</v>
      </c>
      <c r="Z14" s="4">
        <v>1598</v>
      </c>
      <c r="AA14" s="4">
        <v>13.4</v>
      </c>
      <c r="AB14" s="4">
        <v>48</v>
      </c>
      <c r="AC14" s="4">
        <v>2</v>
      </c>
      <c r="AD14" s="4" t="s">
        <v>70</v>
      </c>
      <c r="AE14" s="4" t="s">
        <v>71</v>
      </c>
      <c r="AF14" s="4" t="s">
        <v>72</v>
      </c>
      <c r="AG14" s="4" t="s">
        <v>68</v>
      </c>
      <c r="AH14" s="4">
        <v>0.4</v>
      </c>
      <c r="AI14" s="4">
        <v>0.1</v>
      </c>
      <c r="AJ14" s="4">
        <v>56</v>
      </c>
      <c r="AK14" s="4">
        <v>4.01</v>
      </c>
      <c r="AL14" s="4">
        <v>9.43</v>
      </c>
      <c r="AM14" s="4">
        <v>1.29</v>
      </c>
      <c r="AN14" s="4">
        <v>5.66</v>
      </c>
      <c r="AO14" s="4">
        <v>1.67</v>
      </c>
      <c r="AP14" s="4">
        <v>0.66100000000000003</v>
      </c>
      <c r="AQ14" s="4">
        <v>2.0099999999999998</v>
      </c>
      <c r="AR14" s="4">
        <v>0.35</v>
      </c>
      <c r="AS14" s="4">
        <v>2.25</v>
      </c>
      <c r="AT14" s="4">
        <v>0.44</v>
      </c>
      <c r="AU14" s="4">
        <v>1.36</v>
      </c>
      <c r="AV14" s="4">
        <v>0.19900000000000001</v>
      </c>
      <c r="AW14" s="4">
        <v>1.1599999999999999</v>
      </c>
      <c r="AX14" s="4">
        <v>0.18</v>
      </c>
      <c r="AY14" s="4">
        <v>1.2</v>
      </c>
      <c r="AZ14" s="4">
        <v>0.11</v>
      </c>
      <c r="BA14" s="4">
        <v>0.6</v>
      </c>
      <c r="BB14" s="4" t="s">
        <v>73</v>
      </c>
      <c r="BC14" s="4" t="s">
        <v>69</v>
      </c>
      <c r="BD14" s="4" t="s">
        <v>72</v>
      </c>
      <c r="BE14" s="4">
        <v>0.42</v>
      </c>
      <c r="BF14" s="4">
        <v>0.59</v>
      </c>
    </row>
    <row r="15" spans="1:58" x14ac:dyDescent="0.25">
      <c r="A15" s="2" t="s">
        <v>84</v>
      </c>
      <c r="B15" s="4">
        <v>48.52</v>
      </c>
      <c r="C15" s="4">
        <v>15.78</v>
      </c>
      <c r="D15" s="4">
        <v>11.18</v>
      </c>
      <c r="E15" s="4">
        <v>0.13500000000000001</v>
      </c>
      <c r="F15" s="4">
        <v>7.13</v>
      </c>
      <c r="G15" s="4">
        <v>10.02</v>
      </c>
      <c r="H15" s="4">
        <v>3.54</v>
      </c>
      <c r="I15" s="4">
        <v>0.81</v>
      </c>
      <c r="J15" s="4">
        <v>1.2729999999999999</v>
      </c>
      <c r="K15" s="4">
        <v>0.11</v>
      </c>
      <c r="L15" s="4">
        <v>1.51</v>
      </c>
      <c r="M15" s="4">
        <v>99.99</v>
      </c>
      <c r="N15" s="4">
        <v>35</v>
      </c>
      <c r="O15" s="4" t="s">
        <v>68</v>
      </c>
      <c r="P15" s="4">
        <v>282</v>
      </c>
      <c r="Q15" s="4">
        <v>130</v>
      </c>
      <c r="R15" s="4">
        <v>47</v>
      </c>
      <c r="S15" s="4">
        <v>120</v>
      </c>
      <c r="T15" s="4">
        <v>30</v>
      </c>
      <c r="U15" s="4" t="s">
        <v>81</v>
      </c>
      <c r="V15" s="4">
        <v>18</v>
      </c>
      <c r="W15" s="4">
        <v>1.3</v>
      </c>
      <c r="X15" s="4" t="s">
        <v>69</v>
      </c>
      <c r="Y15" s="4">
        <v>8</v>
      </c>
      <c r="Z15" s="4">
        <v>457</v>
      </c>
      <c r="AA15" s="4">
        <v>24.6</v>
      </c>
      <c r="AB15" s="4">
        <v>89</v>
      </c>
      <c r="AC15" s="4">
        <v>3.8</v>
      </c>
      <c r="AD15" s="4" t="s">
        <v>70</v>
      </c>
      <c r="AE15" s="4" t="s">
        <v>71</v>
      </c>
      <c r="AF15" s="4" t="s">
        <v>72</v>
      </c>
      <c r="AG15" s="4" t="s">
        <v>68</v>
      </c>
      <c r="AH15" s="4">
        <v>0.4</v>
      </c>
      <c r="AI15" s="4">
        <v>0.3</v>
      </c>
      <c r="AJ15" s="4">
        <v>126</v>
      </c>
      <c r="AK15" s="4">
        <v>7.06</v>
      </c>
      <c r="AL15" s="4">
        <v>16.899999999999999</v>
      </c>
      <c r="AM15" s="4">
        <v>2.33</v>
      </c>
      <c r="AN15" s="4">
        <v>10.9</v>
      </c>
      <c r="AO15" s="4">
        <v>3.32</v>
      </c>
      <c r="AP15" s="4">
        <v>1.06</v>
      </c>
      <c r="AQ15" s="4">
        <v>4.16</v>
      </c>
      <c r="AR15" s="4">
        <v>0.69</v>
      </c>
      <c r="AS15" s="4">
        <v>4.28</v>
      </c>
      <c r="AT15" s="4">
        <v>0.9</v>
      </c>
      <c r="AU15" s="4">
        <v>2.5499999999999998</v>
      </c>
      <c r="AV15" s="4">
        <v>0.35799999999999998</v>
      </c>
      <c r="AW15" s="4">
        <v>2.35</v>
      </c>
      <c r="AX15" s="4">
        <v>0.377</v>
      </c>
      <c r="AY15" s="4">
        <v>2.2999999999999998</v>
      </c>
      <c r="AZ15" s="4">
        <v>0.26</v>
      </c>
      <c r="BA15" s="4">
        <v>1</v>
      </c>
      <c r="BB15" s="4" t="s">
        <v>73</v>
      </c>
      <c r="BC15" s="4" t="s">
        <v>69</v>
      </c>
      <c r="BD15" s="4" t="s">
        <v>72</v>
      </c>
      <c r="BE15" s="4">
        <v>1</v>
      </c>
      <c r="BF15" s="4">
        <v>0.36</v>
      </c>
    </row>
    <row r="16" spans="1:58" x14ac:dyDescent="0.25">
      <c r="A16" s="2" t="s">
        <v>919</v>
      </c>
      <c r="B16" s="4">
        <v>50.57</v>
      </c>
      <c r="C16" s="4">
        <v>12.65</v>
      </c>
      <c r="D16" s="4">
        <v>15.45</v>
      </c>
      <c r="E16" s="4">
        <v>0.189</v>
      </c>
      <c r="F16" s="4">
        <v>3.7</v>
      </c>
      <c r="G16" s="4">
        <v>6.44</v>
      </c>
      <c r="H16" s="4">
        <v>4.01</v>
      </c>
      <c r="I16" s="4">
        <v>2.29</v>
      </c>
      <c r="J16" s="4">
        <v>2.7250000000000001</v>
      </c>
      <c r="K16" s="4">
        <v>0.45</v>
      </c>
      <c r="L16" s="4">
        <v>1.3</v>
      </c>
      <c r="M16" s="4">
        <v>99.78</v>
      </c>
      <c r="N16" s="4">
        <v>35</v>
      </c>
      <c r="O16" s="4">
        <v>2</v>
      </c>
      <c r="P16" s="4">
        <v>420</v>
      </c>
      <c r="Q16" s="4">
        <v>40</v>
      </c>
      <c r="R16" s="4">
        <v>35</v>
      </c>
      <c r="S16" s="4">
        <v>40</v>
      </c>
      <c r="T16" s="4">
        <v>10</v>
      </c>
      <c r="U16" s="4">
        <v>30</v>
      </c>
      <c r="V16" s="4">
        <v>23</v>
      </c>
      <c r="W16" s="4">
        <v>1.7</v>
      </c>
      <c r="X16" s="4" t="s">
        <v>69</v>
      </c>
      <c r="Y16" s="4">
        <v>32</v>
      </c>
      <c r="Z16" s="4">
        <v>729</v>
      </c>
      <c r="AA16" s="4">
        <v>72.400000000000006</v>
      </c>
      <c r="AB16" s="4">
        <v>293</v>
      </c>
      <c r="AC16" s="4">
        <v>13.7</v>
      </c>
      <c r="AD16" s="4">
        <v>4</v>
      </c>
      <c r="AE16" s="4">
        <v>0.7</v>
      </c>
      <c r="AF16" s="4">
        <v>0.1</v>
      </c>
      <c r="AG16" s="4">
        <v>2</v>
      </c>
      <c r="AH16" s="4">
        <v>0.6</v>
      </c>
      <c r="AI16" s="4">
        <v>0.5</v>
      </c>
      <c r="AJ16" s="4">
        <v>349</v>
      </c>
      <c r="AK16" s="4">
        <v>28.8</v>
      </c>
      <c r="AL16" s="4">
        <v>66.3</v>
      </c>
      <c r="AM16" s="4">
        <v>8.66</v>
      </c>
      <c r="AN16" s="4">
        <v>38.799999999999997</v>
      </c>
      <c r="AO16" s="4">
        <v>10.5</v>
      </c>
      <c r="AP16" s="4">
        <v>2.2999999999999998</v>
      </c>
      <c r="AQ16" s="4">
        <v>12.3</v>
      </c>
      <c r="AR16" s="4">
        <v>2.0499999999999998</v>
      </c>
      <c r="AS16" s="4">
        <v>12.4</v>
      </c>
      <c r="AT16" s="4">
        <v>2.5499999999999998</v>
      </c>
      <c r="AU16" s="4">
        <v>7.26</v>
      </c>
      <c r="AV16" s="4">
        <v>1.07</v>
      </c>
      <c r="AW16" s="4">
        <v>6.7</v>
      </c>
      <c r="AX16" s="4">
        <v>1.07</v>
      </c>
      <c r="AY16" s="4">
        <v>7.1</v>
      </c>
      <c r="AZ16" s="4">
        <v>0.81</v>
      </c>
      <c r="BA16" s="4">
        <v>1.3</v>
      </c>
      <c r="BB16" s="4" t="s">
        <v>73</v>
      </c>
      <c r="BC16" s="4" t="s">
        <v>69</v>
      </c>
      <c r="BD16" s="4" t="s">
        <v>72</v>
      </c>
      <c r="BE16" s="4">
        <v>3.75</v>
      </c>
      <c r="BF16" s="4">
        <v>1.65</v>
      </c>
    </row>
    <row r="17" spans="1:58" x14ac:dyDescent="0.25">
      <c r="A17" s="2" t="s">
        <v>85</v>
      </c>
      <c r="B17" s="4">
        <v>48.94</v>
      </c>
      <c r="C17" s="4">
        <v>15.19</v>
      </c>
      <c r="D17" s="4">
        <v>11.96</v>
      </c>
      <c r="E17" s="4">
        <v>0.19600000000000001</v>
      </c>
      <c r="F17" s="4">
        <v>6.72</v>
      </c>
      <c r="G17" s="4">
        <v>10.69</v>
      </c>
      <c r="H17" s="4">
        <v>3.05</v>
      </c>
      <c r="I17" s="4">
        <v>0.89</v>
      </c>
      <c r="J17" s="4">
        <v>1.3340000000000001</v>
      </c>
      <c r="K17" s="4">
        <v>0.15</v>
      </c>
      <c r="L17" s="4">
        <v>1.3</v>
      </c>
      <c r="M17" s="4">
        <v>100.4</v>
      </c>
      <c r="N17" s="4">
        <v>36</v>
      </c>
      <c r="O17" s="4" t="s">
        <v>68</v>
      </c>
      <c r="P17" s="4">
        <v>304</v>
      </c>
      <c r="Q17" s="4">
        <v>160</v>
      </c>
      <c r="R17" s="4">
        <v>42</v>
      </c>
      <c r="S17" s="4">
        <v>110</v>
      </c>
      <c r="T17" s="4">
        <v>20</v>
      </c>
      <c r="U17" s="4">
        <v>40</v>
      </c>
      <c r="V17" s="4">
        <v>19</v>
      </c>
      <c r="W17" s="4">
        <v>1.4</v>
      </c>
      <c r="X17" s="4" t="s">
        <v>69</v>
      </c>
      <c r="Y17" s="4">
        <v>9</v>
      </c>
      <c r="Z17" s="4">
        <v>304</v>
      </c>
      <c r="AA17" s="4">
        <v>25.8</v>
      </c>
      <c r="AB17" s="4">
        <v>93</v>
      </c>
      <c r="AC17" s="4">
        <v>4.0999999999999996</v>
      </c>
      <c r="AD17" s="4" t="s">
        <v>70</v>
      </c>
      <c r="AE17" s="4" t="s">
        <v>71</v>
      </c>
      <c r="AF17" s="4" t="s">
        <v>72</v>
      </c>
      <c r="AG17" s="4" t="s">
        <v>68</v>
      </c>
      <c r="AH17" s="4">
        <v>0.5</v>
      </c>
      <c r="AI17" s="4">
        <v>0.5</v>
      </c>
      <c r="AJ17" s="4">
        <v>128</v>
      </c>
      <c r="AK17" s="4">
        <v>8.02</v>
      </c>
      <c r="AL17" s="4">
        <v>19.3</v>
      </c>
      <c r="AM17" s="4">
        <v>2.56</v>
      </c>
      <c r="AN17" s="4">
        <v>11.9</v>
      </c>
      <c r="AO17" s="4">
        <v>3.47</v>
      </c>
      <c r="AP17" s="4">
        <v>1.21</v>
      </c>
      <c r="AQ17" s="4">
        <v>4.4000000000000004</v>
      </c>
      <c r="AR17" s="4">
        <v>0.7</v>
      </c>
      <c r="AS17" s="4">
        <v>4.45</v>
      </c>
      <c r="AT17" s="4">
        <v>0.91</v>
      </c>
      <c r="AU17" s="4">
        <v>2.4900000000000002</v>
      </c>
      <c r="AV17" s="4">
        <v>0.36899999999999999</v>
      </c>
      <c r="AW17" s="4">
        <v>2.61</v>
      </c>
      <c r="AX17" s="4">
        <v>0.41799999999999998</v>
      </c>
      <c r="AY17" s="4">
        <v>2.4</v>
      </c>
      <c r="AZ17" s="4">
        <v>0.26</v>
      </c>
      <c r="BA17" s="4">
        <v>0.8</v>
      </c>
      <c r="BB17" s="4" t="s">
        <v>73</v>
      </c>
      <c r="BC17" s="4" t="s">
        <v>69</v>
      </c>
      <c r="BD17" s="4" t="s">
        <v>72</v>
      </c>
      <c r="BE17" s="4">
        <v>1.1299999999999999</v>
      </c>
      <c r="BF17" s="4">
        <v>0.47</v>
      </c>
    </row>
    <row r="18" spans="1:58" x14ac:dyDescent="0.25">
      <c r="A18" s="2" t="s">
        <v>493</v>
      </c>
      <c r="B18" s="4">
        <v>55.7</v>
      </c>
      <c r="C18" s="4">
        <v>13.06</v>
      </c>
      <c r="D18" s="4">
        <v>9.7899999999999991</v>
      </c>
      <c r="E18" s="4">
        <v>0.11600000000000001</v>
      </c>
      <c r="F18" s="4">
        <v>2.41</v>
      </c>
      <c r="G18" s="4">
        <v>6.21</v>
      </c>
      <c r="H18" s="4">
        <v>6.37</v>
      </c>
      <c r="I18" s="4">
        <v>0.84</v>
      </c>
      <c r="J18" s="4">
        <v>1.8560000000000001</v>
      </c>
      <c r="K18" s="4">
        <v>0.68</v>
      </c>
      <c r="L18" s="4">
        <v>1.84</v>
      </c>
      <c r="M18" s="4">
        <v>98.88</v>
      </c>
      <c r="N18" s="4">
        <v>25</v>
      </c>
      <c r="O18" s="4">
        <v>2</v>
      </c>
      <c r="P18" s="4">
        <v>116</v>
      </c>
      <c r="Q18" s="4">
        <v>40</v>
      </c>
      <c r="R18" s="4">
        <v>22</v>
      </c>
      <c r="S18" s="4">
        <v>30</v>
      </c>
      <c r="T18" s="4">
        <v>40</v>
      </c>
      <c r="U18" s="4" t="s">
        <v>81</v>
      </c>
      <c r="V18" s="4">
        <v>18</v>
      </c>
      <c r="W18" s="4">
        <v>1.3</v>
      </c>
      <c r="X18" s="4" t="s">
        <v>69</v>
      </c>
      <c r="Y18" s="4">
        <v>7</v>
      </c>
      <c r="Z18" s="4">
        <v>683</v>
      </c>
      <c r="AA18" s="4">
        <v>99.5</v>
      </c>
      <c r="AB18" s="4">
        <v>503</v>
      </c>
      <c r="AC18" s="4">
        <v>19.2</v>
      </c>
      <c r="AD18" s="4">
        <v>4</v>
      </c>
      <c r="AE18" s="4">
        <v>1.4</v>
      </c>
      <c r="AF18" s="4">
        <v>0.1</v>
      </c>
      <c r="AG18" s="4">
        <v>2</v>
      </c>
      <c r="AH18" s="4">
        <v>0.5</v>
      </c>
      <c r="AI18" s="4">
        <v>0.2</v>
      </c>
      <c r="AJ18" s="4">
        <v>209</v>
      </c>
      <c r="AK18" s="4">
        <v>32.200000000000003</v>
      </c>
      <c r="AL18" s="4">
        <v>77.900000000000006</v>
      </c>
      <c r="AM18" s="4">
        <v>10.7</v>
      </c>
      <c r="AN18" s="4">
        <v>49.5</v>
      </c>
      <c r="AO18" s="4">
        <v>14.1</v>
      </c>
      <c r="AP18" s="4">
        <v>3.08</v>
      </c>
      <c r="AQ18" s="4">
        <v>16.899999999999999</v>
      </c>
      <c r="AR18" s="4">
        <v>2.84</v>
      </c>
      <c r="AS18" s="4">
        <v>17.5</v>
      </c>
      <c r="AT18" s="4">
        <v>3.56</v>
      </c>
      <c r="AU18" s="4">
        <v>10.1</v>
      </c>
      <c r="AV18" s="4">
        <v>1.48</v>
      </c>
      <c r="AW18" s="4">
        <v>9.6300000000000008</v>
      </c>
      <c r="AX18" s="4">
        <v>1.48</v>
      </c>
      <c r="AY18" s="4">
        <v>12.2</v>
      </c>
      <c r="AZ18" s="4">
        <v>1.22</v>
      </c>
      <c r="BA18" s="4">
        <v>1.1000000000000001</v>
      </c>
      <c r="BB18" s="4" t="s">
        <v>73</v>
      </c>
      <c r="BC18" s="4" t="s">
        <v>69</v>
      </c>
      <c r="BD18" s="4" t="s">
        <v>72</v>
      </c>
      <c r="BE18" s="4">
        <v>6.06</v>
      </c>
      <c r="BF18" s="4">
        <v>2.39</v>
      </c>
    </row>
    <row r="22" spans="1:58" x14ac:dyDescent="0.25">
      <c r="A22" s="2" t="s">
        <v>0</v>
      </c>
      <c r="BE22"/>
      <c r="BF22"/>
    </row>
    <row r="23" spans="1:58" x14ac:dyDescent="0.25">
      <c r="A23" s="2" t="s">
        <v>1</v>
      </c>
      <c r="BE23"/>
      <c r="BF23"/>
    </row>
    <row r="24" spans="1:58" x14ac:dyDescent="0.25">
      <c r="A24" s="2" t="s">
        <v>2</v>
      </c>
      <c r="B24" s="4" t="s">
        <v>3</v>
      </c>
      <c r="C24" s="4" t="s">
        <v>4</v>
      </c>
      <c r="D24" s="4" t="s">
        <v>5</v>
      </c>
      <c r="E24" s="4" t="s">
        <v>6</v>
      </c>
      <c r="F24" s="4" t="s">
        <v>7</v>
      </c>
      <c r="G24" s="4" t="s">
        <v>8</v>
      </c>
      <c r="H24" s="4" t="s">
        <v>9</v>
      </c>
      <c r="I24" s="4" t="s">
        <v>10</v>
      </c>
      <c r="J24" s="4" t="s">
        <v>11</v>
      </c>
      <c r="K24" s="4" t="s">
        <v>12</v>
      </c>
      <c r="L24" s="4" t="s">
        <v>15</v>
      </c>
      <c r="M24" s="4" t="s">
        <v>16</v>
      </c>
      <c r="N24" s="4" t="s">
        <v>17</v>
      </c>
      <c r="O24" s="4" t="s">
        <v>18</v>
      </c>
      <c r="P24" s="4" t="s">
        <v>19</v>
      </c>
      <c r="Q24" s="4" t="s">
        <v>20</v>
      </c>
      <c r="R24" s="4" t="s">
        <v>21</v>
      </c>
      <c r="S24" s="4" t="s">
        <v>22</v>
      </c>
      <c r="T24" s="4" t="s">
        <v>23</v>
      </c>
      <c r="U24" s="4" t="s">
        <v>24</v>
      </c>
      <c r="V24" s="4" t="s">
        <v>25</v>
      </c>
      <c r="W24" s="4" t="s">
        <v>26</v>
      </c>
      <c r="X24" s="4" t="s">
        <v>27</v>
      </c>
      <c r="Y24" s="4" t="s">
        <v>28</v>
      </c>
      <c r="Z24" s="4" t="s">
        <v>29</v>
      </c>
      <c r="AA24" s="4" t="s">
        <v>30</v>
      </c>
      <c r="AB24" s="4" t="s">
        <v>31</v>
      </c>
      <c r="AC24" s="4" t="s">
        <v>32</v>
      </c>
      <c r="AD24" s="4" t="s">
        <v>33</v>
      </c>
      <c r="AE24" s="4" t="s">
        <v>34</v>
      </c>
      <c r="AF24" s="4" t="s">
        <v>35</v>
      </c>
      <c r="AG24" s="4" t="s">
        <v>36</v>
      </c>
      <c r="AH24" s="4" t="s">
        <v>37</v>
      </c>
      <c r="AI24" s="4" t="s">
        <v>38</v>
      </c>
      <c r="AJ24" s="4" t="s">
        <v>39</v>
      </c>
      <c r="AK24" s="4" t="s">
        <v>40</v>
      </c>
      <c r="AL24" s="4" t="s">
        <v>41</v>
      </c>
      <c r="AM24" s="4" t="s">
        <v>42</v>
      </c>
      <c r="AN24" s="4" t="s">
        <v>43</v>
      </c>
      <c r="AO24" s="4" t="s">
        <v>44</v>
      </c>
      <c r="AP24" s="4" t="s">
        <v>45</v>
      </c>
      <c r="AQ24" s="4" t="s">
        <v>46</v>
      </c>
      <c r="AR24" s="4" t="s">
        <v>47</v>
      </c>
      <c r="AS24" s="4" t="s">
        <v>48</v>
      </c>
      <c r="AT24" s="4" t="s">
        <v>49</v>
      </c>
      <c r="AU24" s="4" t="s">
        <v>50</v>
      </c>
      <c r="AV24" s="4" t="s">
        <v>51</v>
      </c>
      <c r="AW24" s="4" t="s">
        <v>52</v>
      </c>
      <c r="AX24" s="4" t="s">
        <v>53</v>
      </c>
      <c r="AY24" s="4" t="s">
        <v>54</v>
      </c>
      <c r="AZ24" s="4" t="s">
        <v>55</v>
      </c>
      <c r="BA24" s="4" t="s">
        <v>56</v>
      </c>
      <c r="BB24" s="4" t="s">
        <v>57</v>
      </c>
      <c r="BC24" s="4" t="s">
        <v>58</v>
      </c>
      <c r="BD24" s="4" t="s">
        <v>59</v>
      </c>
      <c r="BE24"/>
      <c r="BF24"/>
    </row>
    <row r="25" spans="1:58" x14ac:dyDescent="0.25">
      <c r="A25" s="2" t="s">
        <v>60</v>
      </c>
      <c r="B25" s="4" t="s">
        <v>61</v>
      </c>
      <c r="C25" s="4" t="s">
        <v>61</v>
      </c>
      <c r="D25" s="4" t="s">
        <v>61</v>
      </c>
      <c r="E25" s="4" t="s">
        <v>61</v>
      </c>
      <c r="F25" s="4" t="s">
        <v>61</v>
      </c>
      <c r="G25" s="4" t="s">
        <v>61</v>
      </c>
      <c r="H25" s="4" t="s">
        <v>61</v>
      </c>
      <c r="I25" s="4" t="s">
        <v>61</v>
      </c>
      <c r="J25" s="4" t="s">
        <v>61</v>
      </c>
      <c r="K25" s="4" t="s">
        <v>61</v>
      </c>
      <c r="L25" s="4" t="s">
        <v>62</v>
      </c>
      <c r="M25" s="4" t="s">
        <v>62</v>
      </c>
      <c r="N25" s="4" t="s">
        <v>62</v>
      </c>
      <c r="O25" s="4" t="s">
        <v>62</v>
      </c>
      <c r="P25" s="4" t="s">
        <v>62</v>
      </c>
      <c r="Q25" s="4" t="s">
        <v>62</v>
      </c>
      <c r="R25" s="4" t="s">
        <v>62</v>
      </c>
      <c r="S25" s="4" t="s">
        <v>62</v>
      </c>
      <c r="T25" s="4" t="s">
        <v>62</v>
      </c>
      <c r="U25" s="4" t="s">
        <v>62</v>
      </c>
      <c r="V25" s="4" t="s">
        <v>62</v>
      </c>
      <c r="W25" s="4" t="s">
        <v>62</v>
      </c>
      <c r="X25" s="4" t="s">
        <v>62</v>
      </c>
      <c r="Y25" s="4" t="s">
        <v>62</v>
      </c>
      <c r="Z25" s="4" t="s">
        <v>62</v>
      </c>
      <c r="AA25" s="4" t="s">
        <v>62</v>
      </c>
      <c r="AB25" s="4" t="s">
        <v>62</v>
      </c>
      <c r="AC25" s="4" t="s">
        <v>62</v>
      </c>
      <c r="AD25" s="4" t="s">
        <v>62</v>
      </c>
      <c r="AE25" s="4" t="s">
        <v>62</v>
      </c>
      <c r="AF25" s="4" t="s">
        <v>62</v>
      </c>
      <c r="AG25" s="4" t="s">
        <v>62</v>
      </c>
      <c r="AH25" s="4" t="s">
        <v>62</v>
      </c>
      <c r="AI25" s="4" t="s">
        <v>62</v>
      </c>
      <c r="AJ25" s="4" t="s">
        <v>62</v>
      </c>
      <c r="AK25" s="4" t="s">
        <v>62</v>
      </c>
      <c r="AL25" s="4" t="s">
        <v>62</v>
      </c>
      <c r="AM25" s="4" t="s">
        <v>62</v>
      </c>
      <c r="AN25" s="4" t="s">
        <v>62</v>
      </c>
      <c r="AO25" s="4" t="s">
        <v>62</v>
      </c>
      <c r="AP25" s="4" t="s">
        <v>62</v>
      </c>
      <c r="AQ25" s="4" t="s">
        <v>62</v>
      </c>
      <c r="AR25" s="4" t="s">
        <v>62</v>
      </c>
      <c r="AS25" s="4" t="s">
        <v>62</v>
      </c>
      <c r="AT25" s="4" t="s">
        <v>62</v>
      </c>
      <c r="AU25" s="4" t="s">
        <v>62</v>
      </c>
      <c r="AV25" s="4" t="s">
        <v>62</v>
      </c>
      <c r="AW25" s="4" t="s">
        <v>62</v>
      </c>
      <c r="AX25" s="4" t="s">
        <v>62</v>
      </c>
      <c r="AY25" s="4" t="s">
        <v>62</v>
      </c>
      <c r="AZ25" s="4" t="s">
        <v>62</v>
      </c>
      <c r="BA25" s="4" t="s">
        <v>62</v>
      </c>
      <c r="BB25" s="4" t="s">
        <v>62</v>
      </c>
      <c r="BC25" s="4" t="s">
        <v>62</v>
      </c>
      <c r="BD25" s="4" t="s">
        <v>62</v>
      </c>
      <c r="BE25"/>
      <c r="BF25"/>
    </row>
    <row r="26" spans="1:58" x14ac:dyDescent="0.25">
      <c r="A26" s="2" t="s">
        <v>63</v>
      </c>
      <c r="B26" s="4">
        <v>0.01</v>
      </c>
      <c r="C26" s="4">
        <v>0.01</v>
      </c>
      <c r="D26" s="4">
        <v>0.01</v>
      </c>
      <c r="E26" s="4">
        <v>1E-3</v>
      </c>
      <c r="F26" s="4">
        <v>0.01</v>
      </c>
      <c r="G26" s="4">
        <v>0.01</v>
      </c>
      <c r="H26" s="4">
        <v>0.01</v>
      </c>
      <c r="I26" s="4">
        <v>0.01</v>
      </c>
      <c r="J26" s="4">
        <v>1E-3</v>
      </c>
      <c r="K26" s="4">
        <v>0.01</v>
      </c>
      <c r="L26" s="4">
        <v>1</v>
      </c>
      <c r="M26" s="4">
        <v>1</v>
      </c>
      <c r="N26" s="4">
        <v>5</v>
      </c>
      <c r="O26" s="4">
        <v>20</v>
      </c>
      <c r="P26" s="4">
        <v>1</v>
      </c>
      <c r="Q26" s="4">
        <v>20</v>
      </c>
      <c r="R26" s="4">
        <v>10</v>
      </c>
      <c r="S26" s="4">
        <v>30</v>
      </c>
      <c r="T26" s="4">
        <v>1</v>
      </c>
      <c r="U26" s="4">
        <v>0.5</v>
      </c>
      <c r="V26" s="4">
        <v>5</v>
      </c>
      <c r="W26" s="4">
        <v>1</v>
      </c>
      <c r="X26" s="4">
        <v>2</v>
      </c>
      <c r="Y26" s="4">
        <v>0.5</v>
      </c>
      <c r="Z26" s="4">
        <v>1</v>
      </c>
      <c r="AA26" s="4">
        <v>0.2</v>
      </c>
      <c r="AB26" s="4">
        <v>2</v>
      </c>
      <c r="AC26" s="4">
        <v>0.5</v>
      </c>
      <c r="AD26" s="4">
        <v>0.1</v>
      </c>
      <c r="AE26" s="4">
        <v>1</v>
      </c>
      <c r="AF26" s="4">
        <v>0.2</v>
      </c>
      <c r="AG26" s="4">
        <v>0.1</v>
      </c>
      <c r="AH26" s="4">
        <v>2</v>
      </c>
      <c r="AI26" s="4">
        <v>0.05</v>
      </c>
      <c r="AJ26" s="4">
        <v>0.05</v>
      </c>
      <c r="AK26" s="4">
        <v>0.01</v>
      </c>
      <c r="AL26" s="4">
        <v>0.05</v>
      </c>
      <c r="AM26" s="4">
        <v>0.01</v>
      </c>
      <c r="AN26" s="4">
        <v>5.0000000000000001E-3</v>
      </c>
      <c r="AO26" s="4">
        <v>0.01</v>
      </c>
      <c r="AP26" s="4">
        <v>0.01</v>
      </c>
      <c r="AQ26" s="4">
        <v>0.01</v>
      </c>
      <c r="AR26" s="4">
        <v>0.01</v>
      </c>
      <c r="AS26" s="4">
        <v>0.01</v>
      </c>
      <c r="AT26" s="4">
        <v>5.0000000000000001E-3</v>
      </c>
      <c r="AU26" s="4">
        <v>0.01</v>
      </c>
      <c r="AV26" s="4">
        <v>2E-3</v>
      </c>
      <c r="AW26" s="4">
        <v>0.1</v>
      </c>
      <c r="AX26" s="4">
        <v>0.01</v>
      </c>
      <c r="AY26" s="4">
        <v>0.5</v>
      </c>
      <c r="AZ26" s="4">
        <v>0.05</v>
      </c>
      <c r="BA26" s="4">
        <v>5</v>
      </c>
      <c r="BB26" s="4">
        <v>0.1</v>
      </c>
      <c r="BC26" s="4">
        <v>0.05</v>
      </c>
      <c r="BD26" s="4">
        <v>0.01</v>
      </c>
      <c r="BE26"/>
      <c r="BF26"/>
    </row>
    <row r="27" spans="1:58" ht="15.75" thickBot="1" x14ac:dyDescent="0.3">
      <c r="A27" s="5" t="s">
        <v>64</v>
      </c>
      <c r="B27" s="6" t="s">
        <v>65</v>
      </c>
      <c r="C27" s="6" t="s">
        <v>65</v>
      </c>
      <c r="D27" s="6" t="s">
        <v>65</v>
      </c>
      <c r="E27" s="6" t="s">
        <v>65</v>
      </c>
      <c r="F27" s="6" t="s">
        <v>65</v>
      </c>
      <c r="G27" s="6" t="s">
        <v>65</v>
      </c>
      <c r="H27" s="6" t="s">
        <v>65</v>
      </c>
      <c r="I27" s="6" t="s">
        <v>65</v>
      </c>
      <c r="J27" s="6" t="s">
        <v>65</v>
      </c>
      <c r="K27" s="6" t="s">
        <v>65</v>
      </c>
      <c r="L27" s="6" t="s">
        <v>65</v>
      </c>
      <c r="M27" s="6" t="s">
        <v>65</v>
      </c>
      <c r="N27" s="6" t="s">
        <v>65</v>
      </c>
      <c r="O27" s="6" t="s">
        <v>66</v>
      </c>
      <c r="P27" s="6" t="s">
        <v>66</v>
      </c>
      <c r="Q27" s="6" t="s">
        <v>66</v>
      </c>
      <c r="R27" s="6" t="s">
        <v>66</v>
      </c>
      <c r="S27" s="6" t="s">
        <v>66</v>
      </c>
      <c r="T27" s="6" t="s">
        <v>66</v>
      </c>
      <c r="U27" s="6" t="s">
        <v>66</v>
      </c>
      <c r="V27" s="6" t="s">
        <v>66</v>
      </c>
      <c r="W27" s="6" t="s">
        <v>66</v>
      </c>
      <c r="X27" s="6" t="s">
        <v>65</v>
      </c>
      <c r="Y27" s="6" t="s">
        <v>66</v>
      </c>
      <c r="Z27" s="6" t="s">
        <v>65</v>
      </c>
      <c r="AA27" s="6" t="s">
        <v>66</v>
      </c>
      <c r="AB27" s="6" t="s">
        <v>66</v>
      </c>
      <c r="AC27" s="6" t="s">
        <v>66</v>
      </c>
      <c r="AD27" s="6" t="s">
        <v>66</v>
      </c>
      <c r="AE27" s="6" t="s">
        <v>66</v>
      </c>
      <c r="AF27" s="6" t="s">
        <v>66</v>
      </c>
      <c r="AG27" s="6" t="s">
        <v>66</v>
      </c>
      <c r="AH27" s="6" t="s">
        <v>65</v>
      </c>
      <c r="AI27" s="6" t="s">
        <v>66</v>
      </c>
      <c r="AJ27" s="6" t="s">
        <v>66</v>
      </c>
      <c r="AK27" s="6" t="s">
        <v>66</v>
      </c>
      <c r="AL27" s="6" t="s">
        <v>66</v>
      </c>
      <c r="AM27" s="6" t="s">
        <v>66</v>
      </c>
      <c r="AN27" s="6" t="s">
        <v>66</v>
      </c>
      <c r="AO27" s="6" t="s">
        <v>66</v>
      </c>
      <c r="AP27" s="6" t="s">
        <v>66</v>
      </c>
      <c r="AQ27" s="6" t="s">
        <v>66</v>
      </c>
      <c r="AR27" s="6" t="s">
        <v>66</v>
      </c>
      <c r="AS27" s="6" t="s">
        <v>66</v>
      </c>
      <c r="AT27" s="6" t="s">
        <v>66</v>
      </c>
      <c r="AU27" s="6" t="s">
        <v>66</v>
      </c>
      <c r="AV27" s="6" t="s">
        <v>66</v>
      </c>
      <c r="AW27" s="6" t="s">
        <v>66</v>
      </c>
      <c r="AX27" s="6" t="s">
        <v>66</v>
      </c>
      <c r="AY27" s="6" t="s">
        <v>66</v>
      </c>
      <c r="AZ27" s="6" t="s">
        <v>66</v>
      </c>
      <c r="BA27" s="6" t="s">
        <v>66</v>
      </c>
      <c r="BB27" s="6" t="s">
        <v>66</v>
      </c>
      <c r="BC27" s="6" t="s">
        <v>66</v>
      </c>
      <c r="BD27" s="6" t="s">
        <v>66</v>
      </c>
      <c r="BE27"/>
      <c r="BF27"/>
    </row>
    <row r="28" spans="1:58" ht="15.75" thickTop="1" x14ac:dyDescent="0.25">
      <c r="A28" s="2" t="s">
        <v>86</v>
      </c>
      <c r="B28" s="4">
        <v>11.44</v>
      </c>
      <c r="C28" s="4">
        <v>1.85</v>
      </c>
      <c r="D28" s="4">
        <v>0.73</v>
      </c>
      <c r="E28" s="4">
        <v>0.01</v>
      </c>
      <c r="F28" s="4">
        <v>0.34</v>
      </c>
      <c r="G28" s="4">
        <v>42.86</v>
      </c>
      <c r="H28" s="4">
        <v>0.86</v>
      </c>
      <c r="I28" s="4">
        <v>0.55000000000000004</v>
      </c>
      <c r="J28" s="4">
        <v>0.11</v>
      </c>
      <c r="K28" s="4">
        <v>30.22</v>
      </c>
      <c r="L28" s="4"/>
      <c r="M28" s="4"/>
      <c r="N28" s="4">
        <v>1605</v>
      </c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/>
      <c r="BF28"/>
    </row>
    <row r="29" spans="1:58" x14ac:dyDescent="0.25">
      <c r="A29" s="2" t="s">
        <v>87</v>
      </c>
      <c r="B29" s="4">
        <v>11.2</v>
      </c>
      <c r="C29" s="4">
        <v>1.8</v>
      </c>
      <c r="D29" s="4">
        <v>0.79</v>
      </c>
      <c r="E29" s="4">
        <v>1.1599999999999999E-2</v>
      </c>
      <c r="F29" s="4">
        <v>0.33</v>
      </c>
      <c r="G29" s="4">
        <v>43.6</v>
      </c>
      <c r="H29" s="4">
        <v>0.86</v>
      </c>
      <c r="I29" s="4">
        <v>0.51</v>
      </c>
      <c r="J29" s="4">
        <v>0.11</v>
      </c>
      <c r="K29" s="4">
        <v>30.2</v>
      </c>
      <c r="L29" s="4"/>
      <c r="M29" s="4"/>
      <c r="N29" s="4">
        <v>1740</v>
      </c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/>
      <c r="BF29"/>
    </row>
    <row r="30" spans="1:58" x14ac:dyDescent="0.25">
      <c r="A30" s="2" t="s">
        <v>88</v>
      </c>
      <c r="B30" s="4">
        <v>47.5</v>
      </c>
      <c r="C30" s="4">
        <v>18.809999999999999</v>
      </c>
      <c r="D30" s="4">
        <v>10.4</v>
      </c>
      <c r="E30" s="4">
        <v>0.15</v>
      </c>
      <c r="F30" s="4">
        <v>10.130000000000001</v>
      </c>
      <c r="G30" s="4">
        <v>11.55</v>
      </c>
      <c r="H30" s="4">
        <v>1.91</v>
      </c>
      <c r="I30" s="4">
        <v>0.22</v>
      </c>
      <c r="J30" s="4">
        <v>0.5</v>
      </c>
      <c r="K30" s="4">
        <v>0.08</v>
      </c>
      <c r="L30" s="4">
        <v>32</v>
      </c>
      <c r="M30" s="4"/>
      <c r="N30" s="4">
        <v>154</v>
      </c>
      <c r="O30" s="4">
        <v>270</v>
      </c>
      <c r="P30" s="4">
        <v>58</v>
      </c>
      <c r="Q30" s="4">
        <v>270</v>
      </c>
      <c r="R30" s="4">
        <v>100</v>
      </c>
      <c r="S30" s="4"/>
      <c r="T30" s="4">
        <v>14</v>
      </c>
      <c r="U30" s="4"/>
      <c r="V30" s="4"/>
      <c r="W30" s="4"/>
      <c r="X30" s="4">
        <v>153</v>
      </c>
      <c r="Y30" s="4">
        <v>17</v>
      </c>
      <c r="Z30" s="4">
        <v>40</v>
      </c>
      <c r="AA30" s="4"/>
      <c r="AB30" s="4"/>
      <c r="AC30" s="4"/>
      <c r="AD30" s="4"/>
      <c r="AE30" s="4"/>
      <c r="AF30" s="4">
        <v>1</v>
      </c>
      <c r="AG30" s="4"/>
      <c r="AH30" s="4">
        <v>106</v>
      </c>
      <c r="AI30" s="4"/>
      <c r="AJ30" s="4"/>
      <c r="AK30" s="4"/>
      <c r="AL30" s="4">
        <v>5.0999999999999996</v>
      </c>
      <c r="AM30" s="4"/>
      <c r="AN30" s="4">
        <v>0.59</v>
      </c>
      <c r="AO30" s="4"/>
      <c r="AP30" s="4"/>
      <c r="AQ30" s="4"/>
      <c r="AR30" s="4"/>
      <c r="AS30" s="4"/>
      <c r="AT30" s="4"/>
      <c r="AU30" s="4">
        <v>2.2000000000000002</v>
      </c>
      <c r="AV30" s="4"/>
      <c r="AW30" s="4"/>
      <c r="AX30" s="4"/>
      <c r="AY30" s="4"/>
      <c r="AZ30" s="4"/>
      <c r="BA30" s="4">
        <v>7</v>
      </c>
      <c r="BB30" s="4"/>
      <c r="BC30" s="4"/>
      <c r="BD30" s="4"/>
      <c r="BE30"/>
      <c r="BF30"/>
    </row>
    <row r="31" spans="1:58" x14ac:dyDescent="0.25">
      <c r="A31" s="2" t="s">
        <v>89</v>
      </c>
      <c r="B31" s="4" t="s">
        <v>90</v>
      </c>
      <c r="C31" s="4" t="s">
        <v>91</v>
      </c>
      <c r="D31" s="4" t="s">
        <v>92</v>
      </c>
      <c r="E31" s="4" t="s">
        <v>93</v>
      </c>
      <c r="F31" s="4" t="s">
        <v>94</v>
      </c>
      <c r="G31" s="4" t="s">
        <v>95</v>
      </c>
      <c r="H31" s="4" t="s">
        <v>96</v>
      </c>
      <c r="I31" s="4" t="s">
        <v>97</v>
      </c>
      <c r="J31" s="4" t="s">
        <v>98</v>
      </c>
      <c r="K31" s="4" t="s">
        <v>99</v>
      </c>
      <c r="L31" s="4" t="s">
        <v>100</v>
      </c>
      <c r="M31" s="4"/>
      <c r="N31" s="4">
        <v>148</v>
      </c>
      <c r="O31" s="4" t="s">
        <v>101</v>
      </c>
      <c r="P31" s="4" t="s">
        <v>102</v>
      </c>
      <c r="Q31" s="4" t="s">
        <v>103</v>
      </c>
      <c r="R31" s="4" t="s">
        <v>104</v>
      </c>
      <c r="S31" s="4"/>
      <c r="T31" s="4" t="s">
        <v>105</v>
      </c>
      <c r="U31" s="4"/>
      <c r="V31" s="4"/>
      <c r="W31" s="4"/>
      <c r="X31" s="4" t="s">
        <v>106</v>
      </c>
      <c r="Y31" s="4" t="s">
        <v>107</v>
      </c>
      <c r="Z31" s="4">
        <v>38</v>
      </c>
      <c r="AA31" s="4"/>
      <c r="AB31" s="4"/>
      <c r="AC31" s="4"/>
      <c r="AD31" s="4"/>
      <c r="AE31" s="4"/>
      <c r="AF31" s="4" t="s">
        <v>108</v>
      </c>
      <c r="AG31" s="4"/>
      <c r="AH31" s="4" t="s">
        <v>109</v>
      </c>
      <c r="AI31" s="4"/>
      <c r="AJ31" s="4"/>
      <c r="AK31" s="4"/>
      <c r="AL31" s="4" t="s">
        <v>110</v>
      </c>
      <c r="AM31" s="4"/>
      <c r="AN31" s="4" t="s">
        <v>111</v>
      </c>
      <c r="AO31" s="4"/>
      <c r="AP31" s="4"/>
      <c r="AQ31" s="4"/>
      <c r="AR31" s="4"/>
      <c r="AS31" s="4"/>
      <c r="AT31" s="4"/>
      <c r="AU31" s="4" t="s">
        <v>112</v>
      </c>
      <c r="AV31" s="4"/>
      <c r="AW31" s="4"/>
      <c r="AX31" s="4"/>
      <c r="AY31" s="4"/>
      <c r="AZ31" s="4"/>
      <c r="BA31" s="4" t="s">
        <v>113</v>
      </c>
      <c r="BB31" s="4"/>
      <c r="BC31" s="4"/>
      <c r="BD31" s="4"/>
      <c r="BE31"/>
      <c r="BF31"/>
    </row>
    <row r="32" spans="1:58" x14ac:dyDescent="0.25">
      <c r="A32" s="2" t="s">
        <v>114</v>
      </c>
      <c r="B32" s="4">
        <v>72.400000000000006</v>
      </c>
      <c r="C32" s="4">
        <v>13.18</v>
      </c>
      <c r="D32" s="4">
        <v>3.17</v>
      </c>
      <c r="E32" s="4">
        <v>0.14000000000000001</v>
      </c>
      <c r="F32" s="4">
        <v>0.14000000000000001</v>
      </c>
      <c r="G32" s="4">
        <v>0.59</v>
      </c>
      <c r="H32" s="4">
        <v>2.4700000000000002</v>
      </c>
      <c r="I32" s="4">
        <v>5.4</v>
      </c>
      <c r="J32" s="4">
        <v>0.27</v>
      </c>
      <c r="K32" s="4">
        <v>0.04</v>
      </c>
      <c r="L32" s="4">
        <v>5</v>
      </c>
      <c r="M32" s="4">
        <v>4</v>
      </c>
      <c r="N32" s="4">
        <v>5</v>
      </c>
      <c r="O32" s="4"/>
      <c r="P32" s="4"/>
      <c r="Q32" s="4"/>
      <c r="R32" s="4"/>
      <c r="S32" s="4"/>
      <c r="T32" s="4"/>
      <c r="U32" s="4"/>
      <c r="V32" s="4"/>
      <c r="W32" s="4"/>
      <c r="X32" s="4">
        <v>42</v>
      </c>
      <c r="Y32" s="4"/>
      <c r="Z32" s="4">
        <v>384</v>
      </c>
      <c r="AA32" s="4"/>
      <c r="AB32" s="4"/>
      <c r="AC32" s="4"/>
      <c r="AD32" s="4"/>
      <c r="AE32" s="4"/>
      <c r="AF32" s="4"/>
      <c r="AG32" s="4"/>
      <c r="AH32" s="4">
        <v>496</v>
      </c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/>
      <c r="BF32"/>
    </row>
    <row r="33" spans="1:58" x14ac:dyDescent="0.25">
      <c r="A33" s="2" t="s">
        <v>115</v>
      </c>
      <c r="B33" s="4">
        <v>72.8</v>
      </c>
      <c r="C33" s="4">
        <v>13</v>
      </c>
      <c r="D33" s="4">
        <v>3.21</v>
      </c>
      <c r="E33" s="4">
        <v>0.14000000000000001</v>
      </c>
      <c r="F33" s="4">
        <v>0.16</v>
      </c>
      <c r="G33" s="4">
        <v>0.59</v>
      </c>
      <c r="H33" s="4">
        <v>2.57</v>
      </c>
      <c r="I33" s="4">
        <v>5.43</v>
      </c>
      <c r="J33" s="4">
        <v>0.3</v>
      </c>
      <c r="K33" s="4">
        <v>0.05</v>
      </c>
      <c r="L33" s="4">
        <v>5</v>
      </c>
      <c r="M33" s="4">
        <v>4</v>
      </c>
      <c r="N33" s="4">
        <v>5</v>
      </c>
      <c r="O33" s="4"/>
      <c r="P33" s="4"/>
      <c r="Q33" s="4"/>
      <c r="R33" s="4"/>
      <c r="S33" s="4"/>
      <c r="T33" s="4"/>
      <c r="U33" s="4"/>
      <c r="V33" s="4"/>
      <c r="W33" s="4"/>
      <c r="X33" s="4">
        <v>43</v>
      </c>
      <c r="Y33" s="4"/>
      <c r="Z33" s="4">
        <v>403</v>
      </c>
      <c r="AA33" s="4"/>
      <c r="AB33" s="4"/>
      <c r="AC33" s="4"/>
      <c r="AD33" s="4"/>
      <c r="AE33" s="4"/>
      <c r="AF33" s="4"/>
      <c r="AG33" s="4"/>
      <c r="AH33" s="4">
        <v>506</v>
      </c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/>
      <c r="BF33"/>
    </row>
    <row r="34" spans="1:58" x14ac:dyDescent="0.25">
      <c r="A34" s="2" t="s">
        <v>116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>
        <v>90</v>
      </c>
      <c r="P34" s="4">
        <v>31</v>
      </c>
      <c r="Q34" s="4">
        <v>50</v>
      </c>
      <c r="R34" s="4">
        <v>30</v>
      </c>
      <c r="S34" s="4">
        <v>160</v>
      </c>
      <c r="T34" s="4"/>
      <c r="U34" s="4"/>
      <c r="V34" s="4">
        <v>26</v>
      </c>
      <c r="W34" s="4"/>
      <c r="X34" s="4"/>
      <c r="Y34" s="4">
        <v>29</v>
      </c>
      <c r="Z34" s="4"/>
      <c r="AA34" s="4"/>
      <c r="AB34" s="4" t="s">
        <v>70</v>
      </c>
      <c r="AC34" s="4">
        <v>2.2999999999999998</v>
      </c>
      <c r="AD34" s="4"/>
      <c r="AE34" s="4">
        <v>2</v>
      </c>
      <c r="AF34" s="4">
        <v>1</v>
      </c>
      <c r="AG34" s="4">
        <v>2.2000000000000002</v>
      </c>
      <c r="AH34" s="4"/>
      <c r="AI34" s="4">
        <v>51.2</v>
      </c>
      <c r="AJ34" s="4">
        <v>95</v>
      </c>
      <c r="AK34" s="4"/>
      <c r="AL34" s="4">
        <v>45.7</v>
      </c>
      <c r="AM34" s="4">
        <v>8.1999999999999993</v>
      </c>
      <c r="AN34" s="4">
        <v>1.5</v>
      </c>
      <c r="AO34" s="4"/>
      <c r="AP34" s="4"/>
      <c r="AQ34" s="4">
        <v>5.2</v>
      </c>
      <c r="AR34" s="4"/>
      <c r="AS34" s="4"/>
      <c r="AT34" s="4"/>
      <c r="AU34" s="4">
        <v>2.9</v>
      </c>
      <c r="AV34" s="4">
        <v>0.4</v>
      </c>
      <c r="AW34" s="4">
        <v>4.5</v>
      </c>
      <c r="AX34" s="4">
        <v>0.65</v>
      </c>
      <c r="AY34" s="4"/>
      <c r="AZ34" s="4"/>
      <c r="BA34" s="4"/>
      <c r="BB34" s="4"/>
      <c r="BC34" s="4">
        <v>10.9</v>
      </c>
      <c r="BD34" s="4">
        <v>4.5</v>
      </c>
      <c r="BE34"/>
      <c r="BF34"/>
    </row>
    <row r="35" spans="1:58" x14ac:dyDescent="0.25">
      <c r="A35" s="2" t="s">
        <v>117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>
        <v>87</v>
      </c>
      <c r="P35" s="4">
        <v>30</v>
      </c>
      <c r="Q35" s="4">
        <v>47</v>
      </c>
      <c r="R35" s="4">
        <v>35</v>
      </c>
      <c r="S35" s="4">
        <v>152</v>
      </c>
      <c r="T35" s="4"/>
      <c r="U35" s="4"/>
      <c r="V35" s="4">
        <v>27</v>
      </c>
      <c r="W35" s="4"/>
      <c r="X35" s="4"/>
      <c r="Y35" s="4">
        <v>30</v>
      </c>
      <c r="Z35" s="4"/>
      <c r="AA35" s="4"/>
      <c r="AB35" s="4">
        <v>2</v>
      </c>
      <c r="AC35" s="4">
        <v>2.7</v>
      </c>
      <c r="AD35" s="4"/>
      <c r="AE35" s="4">
        <v>3</v>
      </c>
      <c r="AF35" s="4">
        <v>1.3</v>
      </c>
      <c r="AG35" s="4">
        <v>2.2999999999999998</v>
      </c>
      <c r="AH35" s="4"/>
      <c r="AI35" s="4">
        <v>52</v>
      </c>
      <c r="AJ35" s="4">
        <v>90</v>
      </c>
      <c r="AK35" s="4"/>
      <c r="AL35" s="4">
        <v>44</v>
      </c>
      <c r="AM35" s="4">
        <v>8</v>
      </c>
      <c r="AN35" s="4">
        <v>1.5</v>
      </c>
      <c r="AO35" s="4"/>
      <c r="AP35" s="4"/>
      <c r="AQ35" s="4">
        <v>4.9000000000000004</v>
      </c>
      <c r="AR35" s="4"/>
      <c r="AS35" s="4"/>
      <c r="AT35" s="4"/>
      <c r="AU35" s="4">
        <v>2.7</v>
      </c>
      <c r="AV35" s="4">
        <v>0.4</v>
      </c>
      <c r="AW35" s="4">
        <v>4.8</v>
      </c>
      <c r="AX35" s="4">
        <v>0.7</v>
      </c>
      <c r="AY35" s="4"/>
      <c r="AZ35" s="4"/>
      <c r="BA35" s="4"/>
      <c r="BB35" s="4"/>
      <c r="BC35" s="4">
        <v>11.4</v>
      </c>
      <c r="BD35" s="4">
        <v>4.5999999999999996</v>
      </c>
      <c r="BE35"/>
      <c r="BF35"/>
    </row>
    <row r="36" spans="1:58" x14ac:dyDescent="0.25">
      <c r="A36" s="2" t="s">
        <v>118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>
        <v>250</v>
      </c>
      <c r="P36" s="4"/>
      <c r="Q36" s="4"/>
      <c r="R36" s="4">
        <v>340</v>
      </c>
      <c r="S36" s="4">
        <v>160</v>
      </c>
      <c r="T36" s="4"/>
      <c r="U36" s="4"/>
      <c r="V36" s="4"/>
      <c r="W36" s="4">
        <v>21</v>
      </c>
      <c r="X36" s="4"/>
      <c r="Y36" s="4">
        <v>36.299999999999997</v>
      </c>
      <c r="Z36" s="4"/>
      <c r="AA36" s="4"/>
      <c r="AB36" s="4"/>
      <c r="AC36" s="4"/>
      <c r="AD36" s="4"/>
      <c r="AE36" s="4"/>
      <c r="AF36" s="4"/>
      <c r="AG36" s="4"/>
      <c r="AH36" s="4"/>
      <c r="AI36" s="4">
        <v>17.3</v>
      </c>
      <c r="AJ36" s="4">
        <v>40.799999999999997</v>
      </c>
      <c r="AK36" s="4"/>
      <c r="AL36" s="4">
        <v>24.7</v>
      </c>
      <c r="AM36" s="4"/>
      <c r="AN36" s="4">
        <v>2.1</v>
      </c>
      <c r="AO36" s="4"/>
      <c r="AP36" s="4"/>
      <c r="AQ36" s="4"/>
      <c r="AR36" s="4"/>
      <c r="AS36" s="4"/>
      <c r="AT36" s="4"/>
      <c r="AU36" s="4">
        <v>3.3</v>
      </c>
      <c r="AV36" s="4"/>
      <c r="AW36" s="4"/>
      <c r="AX36" s="4"/>
      <c r="AY36" s="4"/>
      <c r="AZ36" s="4"/>
      <c r="BA36" s="4"/>
      <c r="BB36" s="4"/>
      <c r="BC36" s="4">
        <v>2.6</v>
      </c>
      <c r="BD36" s="4"/>
      <c r="BE36"/>
      <c r="BF36"/>
    </row>
    <row r="37" spans="1:58" x14ac:dyDescent="0.25">
      <c r="A37" s="2" t="s">
        <v>119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 t="s">
        <v>120</v>
      </c>
      <c r="P37" s="4"/>
      <c r="Q37" s="4"/>
      <c r="R37" s="4" t="s">
        <v>121</v>
      </c>
      <c r="S37" s="4" t="s">
        <v>122</v>
      </c>
      <c r="T37" s="4"/>
      <c r="U37" s="4"/>
      <c r="V37" s="4"/>
      <c r="W37" s="4" t="s">
        <v>123</v>
      </c>
      <c r="X37" s="4"/>
      <c r="Y37" s="4" t="s">
        <v>124</v>
      </c>
      <c r="Z37" s="4"/>
      <c r="AA37" s="4"/>
      <c r="AB37" s="4"/>
      <c r="AC37" s="4"/>
      <c r="AD37" s="4"/>
      <c r="AE37" s="4"/>
      <c r="AF37" s="4"/>
      <c r="AG37" s="4"/>
      <c r="AH37" s="4"/>
      <c r="AI37" s="4" t="s">
        <v>125</v>
      </c>
      <c r="AJ37" s="4" t="s">
        <v>126</v>
      </c>
      <c r="AK37" s="4"/>
      <c r="AL37" s="4" t="s">
        <v>123</v>
      </c>
      <c r="AM37" s="4"/>
      <c r="AN37" s="4" t="s">
        <v>127</v>
      </c>
      <c r="AO37" s="4"/>
      <c r="AP37" s="4"/>
      <c r="AQ37" s="4"/>
      <c r="AR37" s="4"/>
      <c r="AS37" s="4"/>
      <c r="AT37" s="4"/>
      <c r="AU37" s="4" t="s">
        <v>128</v>
      </c>
      <c r="AV37" s="4"/>
      <c r="AW37" s="4"/>
      <c r="AX37" s="4"/>
      <c r="AY37" s="4"/>
      <c r="AZ37" s="4"/>
      <c r="BA37" s="4"/>
      <c r="BB37" s="4"/>
      <c r="BC37" s="4" t="s">
        <v>129</v>
      </c>
      <c r="BD37" s="4"/>
      <c r="BE37"/>
      <c r="BF37"/>
    </row>
    <row r="38" spans="1:58" x14ac:dyDescent="0.25">
      <c r="A38" s="2" t="s">
        <v>130</v>
      </c>
      <c r="B38" s="4">
        <v>52.02</v>
      </c>
      <c r="C38" s="4">
        <v>15.32</v>
      </c>
      <c r="D38" s="4">
        <v>10.82</v>
      </c>
      <c r="E38" s="4">
        <v>0.17</v>
      </c>
      <c r="F38" s="4">
        <v>6.22</v>
      </c>
      <c r="G38" s="4">
        <v>10.95</v>
      </c>
      <c r="H38" s="4">
        <v>2.1800000000000002</v>
      </c>
      <c r="I38" s="4">
        <v>0.61</v>
      </c>
      <c r="J38" s="4">
        <v>1.08</v>
      </c>
      <c r="K38" s="4">
        <v>0.13</v>
      </c>
      <c r="L38" s="4">
        <v>35</v>
      </c>
      <c r="M38" s="4" t="s">
        <v>68</v>
      </c>
      <c r="N38" s="4">
        <v>271</v>
      </c>
      <c r="O38" s="4">
        <v>100</v>
      </c>
      <c r="P38" s="4">
        <v>45</v>
      </c>
      <c r="Q38" s="4">
        <v>80</v>
      </c>
      <c r="R38" s="4">
        <v>120</v>
      </c>
      <c r="S38" s="4">
        <v>80</v>
      </c>
      <c r="T38" s="4">
        <v>18</v>
      </c>
      <c r="U38" s="4">
        <v>1.6</v>
      </c>
      <c r="V38" s="4" t="s">
        <v>69</v>
      </c>
      <c r="W38" s="4">
        <v>21</v>
      </c>
      <c r="X38" s="4">
        <v>202</v>
      </c>
      <c r="Y38" s="4">
        <v>23.1</v>
      </c>
      <c r="Z38" s="4">
        <v>94</v>
      </c>
      <c r="AA38" s="4">
        <v>7.2</v>
      </c>
      <c r="AB38" s="4" t="s">
        <v>70</v>
      </c>
      <c r="AC38" s="4"/>
      <c r="AD38" s="4"/>
      <c r="AE38" s="4"/>
      <c r="AF38" s="4">
        <v>0.8</v>
      </c>
      <c r="AG38" s="4">
        <v>0.9</v>
      </c>
      <c r="AH38" s="4">
        <v>172</v>
      </c>
      <c r="AI38" s="4">
        <v>10.9</v>
      </c>
      <c r="AJ38" s="4">
        <v>23.7</v>
      </c>
      <c r="AK38" s="4"/>
      <c r="AL38" s="4">
        <v>13.7</v>
      </c>
      <c r="AM38" s="4">
        <v>3.5</v>
      </c>
      <c r="AN38" s="4">
        <v>1.1000000000000001</v>
      </c>
      <c r="AO38" s="4"/>
      <c r="AP38" s="4">
        <v>0.67</v>
      </c>
      <c r="AQ38" s="4">
        <v>3.8</v>
      </c>
      <c r="AR38" s="4">
        <v>0.82</v>
      </c>
      <c r="AS38" s="4">
        <v>2.2999999999999998</v>
      </c>
      <c r="AT38" s="4">
        <v>0.34</v>
      </c>
      <c r="AU38" s="4">
        <v>2.2000000000000002</v>
      </c>
      <c r="AV38" s="4"/>
      <c r="AW38" s="4">
        <v>2.5</v>
      </c>
      <c r="AX38" s="4"/>
      <c r="AY38" s="4">
        <v>1.5</v>
      </c>
      <c r="AZ38" s="4" t="s">
        <v>73</v>
      </c>
      <c r="BA38" s="4"/>
      <c r="BB38" s="4" t="s">
        <v>72</v>
      </c>
      <c r="BC38" s="4">
        <v>2.4</v>
      </c>
      <c r="BD38" s="4">
        <v>0.56999999999999995</v>
      </c>
      <c r="BE38"/>
      <c r="BF38"/>
    </row>
    <row r="39" spans="1:58" x14ac:dyDescent="0.25">
      <c r="A39" s="2" t="s">
        <v>131</v>
      </c>
      <c r="B39" s="4">
        <v>52.4</v>
      </c>
      <c r="C39" s="4">
        <v>15.4</v>
      </c>
      <c r="D39" s="4">
        <v>10.7</v>
      </c>
      <c r="E39" s="4">
        <v>0.16300000000000001</v>
      </c>
      <c r="F39" s="4">
        <v>6.37</v>
      </c>
      <c r="G39" s="4">
        <v>10.9</v>
      </c>
      <c r="H39" s="4">
        <v>2.14</v>
      </c>
      <c r="I39" s="4">
        <v>0.626</v>
      </c>
      <c r="J39" s="4">
        <v>1.06</v>
      </c>
      <c r="K39" s="4">
        <v>0.13</v>
      </c>
      <c r="L39" s="4">
        <v>36</v>
      </c>
      <c r="M39" s="4">
        <v>1.3</v>
      </c>
      <c r="N39" s="4">
        <v>262</v>
      </c>
      <c r="O39" s="4">
        <v>92</v>
      </c>
      <c r="P39" s="4">
        <v>43</v>
      </c>
      <c r="Q39" s="4">
        <v>70</v>
      </c>
      <c r="R39" s="4">
        <v>110</v>
      </c>
      <c r="S39" s="4">
        <v>80</v>
      </c>
      <c r="T39" s="4">
        <v>17</v>
      </c>
      <c r="U39" s="4">
        <v>1</v>
      </c>
      <c r="V39" s="4">
        <v>1.2</v>
      </c>
      <c r="W39" s="4">
        <v>21</v>
      </c>
      <c r="X39" s="4">
        <v>190</v>
      </c>
      <c r="Y39" s="4">
        <v>24</v>
      </c>
      <c r="Z39" s="4">
        <v>94</v>
      </c>
      <c r="AA39" s="4">
        <v>7.9</v>
      </c>
      <c r="AB39" s="4">
        <v>0.6</v>
      </c>
      <c r="AC39" s="4"/>
      <c r="AD39" s="4"/>
      <c r="AE39" s="4"/>
      <c r="AF39" s="4">
        <v>0.79</v>
      </c>
      <c r="AG39" s="4">
        <v>0.99</v>
      </c>
      <c r="AH39" s="4">
        <v>182</v>
      </c>
      <c r="AI39" s="4">
        <v>10</v>
      </c>
      <c r="AJ39" s="4">
        <v>23</v>
      </c>
      <c r="AK39" s="4"/>
      <c r="AL39" s="4">
        <v>13</v>
      </c>
      <c r="AM39" s="4">
        <v>3.3</v>
      </c>
      <c r="AN39" s="4">
        <v>1</v>
      </c>
      <c r="AO39" s="4"/>
      <c r="AP39" s="4">
        <v>0.63</v>
      </c>
      <c r="AQ39" s="4">
        <v>3.6</v>
      </c>
      <c r="AR39" s="4">
        <v>0.76</v>
      </c>
      <c r="AS39" s="4">
        <v>2.5</v>
      </c>
      <c r="AT39" s="4">
        <v>0.38</v>
      </c>
      <c r="AU39" s="4">
        <v>2.1</v>
      </c>
      <c r="AV39" s="4"/>
      <c r="AW39" s="4">
        <v>2.6</v>
      </c>
      <c r="AX39" s="4"/>
      <c r="AY39" s="4">
        <v>0.3</v>
      </c>
      <c r="AZ39" s="4">
        <v>0.2</v>
      </c>
      <c r="BA39" s="4"/>
      <c r="BB39" s="4">
        <v>0.03</v>
      </c>
      <c r="BC39" s="4">
        <v>2.4</v>
      </c>
      <c r="BD39" s="4">
        <v>0.53</v>
      </c>
      <c r="BE39"/>
      <c r="BF39"/>
    </row>
    <row r="40" spans="1:58" x14ac:dyDescent="0.25">
      <c r="A40" s="2" t="s">
        <v>132</v>
      </c>
      <c r="B40" s="4">
        <v>50.11</v>
      </c>
      <c r="C40" s="4">
        <v>20.09</v>
      </c>
      <c r="D40" s="4">
        <v>5.93</v>
      </c>
      <c r="E40" s="4">
        <v>0.11</v>
      </c>
      <c r="F40" s="4">
        <v>0.5</v>
      </c>
      <c r="G40" s="4">
        <v>8.0399999999999991</v>
      </c>
      <c r="H40" s="4">
        <v>6.96</v>
      </c>
      <c r="I40" s="4">
        <v>1.67</v>
      </c>
      <c r="J40" s="4">
        <v>0.27</v>
      </c>
      <c r="K40" s="4">
        <v>0.14000000000000001</v>
      </c>
      <c r="L40" s="4" t="s">
        <v>68</v>
      </c>
      <c r="M40" s="4">
        <v>3</v>
      </c>
      <c r="N40" s="4">
        <v>7</v>
      </c>
      <c r="O40" s="4"/>
      <c r="P40" s="4"/>
      <c r="Q40" s="4"/>
      <c r="R40" s="4"/>
      <c r="S40" s="4"/>
      <c r="T40" s="4"/>
      <c r="U40" s="4"/>
      <c r="V40" s="4"/>
      <c r="W40" s="4"/>
      <c r="X40" s="4">
        <v>1194</v>
      </c>
      <c r="Y40" s="4"/>
      <c r="Z40" s="4">
        <v>553</v>
      </c>
      <c r="AA40" s="4"/>
      <c r="AB40" s="4"/>
      <c r="AC40" s="4"/>
      <c r="AD40" s="4"/>
      <c r="AE40" s="4"/>
      <c r="AF40" s="4"/>
      <c r="AG40" s="4"/>
      <c r="AH40" s="4">
        <v>348</v>
      </c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/>
      <c r="BF40"/>
    </row>
    <row r="41" spans="1:58" x14ac:dyDescent="0.25">
      <c r="A41" s="2" t="s">
        <v>133</v>
      </c>
      <c r="B41" s="4" t="s">
        <v>134</v>
      </c>
      <c r="C41" s="4" t="s">
        <v>135</v>
      </c>
      <c r="D41" s="4" t="s">
        <v>136</v>
      </c>
      <c r="E41" s="4" t="s">
        <v>137</v>
      </c>
      <c r="F41" s="4" t="s">
        <v>138</v>
      </c>
      <c r="G41" s="4" t="s">
        <v>139</v>
      </c>
      <c r="H41" s="4" t="s">
        <v>140</v>
      </c>
      <c r="I41" s="4" t="s">
        <v>141</v>
      </c>
      <c r="J41" s="4" t="s">
        <v>142</v>
      </c>
      <c r="K41" s="4" t="s">
        <v>143</v>
      </c>
      <c r="L41" s="4" t="s">
        <v>144</v>
      </c>
      <c r="M41" s="4" t="s">
        <v>145</v>
      </c>
      <c r="N41" s="4" t="s">
        <v>146</v>
      </c>
      <c r="O41" s="4"/>
      <c r="P41" s="4"/>
      <c r="Q41" s="4"/>
      <c r="R41" s="4"/>
      <c r="S41" s="4"/>
      <c r="T41" s="4"/>
      <c r="U41" s="4"/>
      <c r="V41" s="4"/>
      <c r="W41" s="4"/>
      <c r="X41" s="4" t="s">
        <v>147</v>
      </c>
      <c r="Y41" s="4"/>
      <c r="Z41" s="4" t="s">
        <v>148</v>
      </c>
      <c r="AA41" s="4"/>
      <c r="AB41" s="4"/>
      <c r="AC41" s="4"/>
      <c r="AD41" s="4"/>
      <c r="AE41" s="4"/>
      <c r="AF41" s="4"/>
      <c r="AG41" s="4"/>
      <c r="AH41" s="4" t="s">
        <v>149</v>
      </c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/>
      <c r="BF41"/>
    </row>
    <row r="42" spans="1:58" x14ac:dyDescent="0.25">
      <c r="A42" s="2" t="s">
        <v>150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>
        <v>293</v>
      </c>
      <c r="Z42" s="4"/>
      <c r="AA42" s="4"/>
      <c r="AB42" s="4"/>
      <c r="AC42" s="4"/>
      <c r="AD42" s="4"/>
      <c r="AE42" s="4"/>
      <c r="AF42" s="4"/>
      <c r="AG42" s="4"/>
      <c r="AH42" s="4"/>
      <c r="AI42" s="4" t="s">
        <v>151</v>
      </c>
      <c r="AJ42" s="4" t="s">
        <v>152</v>
      </c>
      <c r="AK42" s="4"/>
      <c r="AL42" s="4">
        <v>1190</v>
      </c>
      <c r="AM42" s="4">
        <v>172</v>
      </c>
      <c r="AN42" s="4">
        <v>47.2</v>
      </c>
      <c r="AO42" s="4">
        <v>130</v>
      </c>
      <c r="AP42" s="4">
        <v>14</v>
      </c>
      <c r="AQ42" s="4"/>
      <c r="AR42" s="4"/>
      <c r="AS42" s="4"/>
      <c r="AT42" s="4"/>
      <c r="AU42" s="4">
        <v>11.4</v>
      </c>
      <c r="AV42" s="4">
        <v>1.19</v>
      </c>
      <c r="AW42" s="4">
        <v>1.2</v>
      </c>
      <c r="AX42" s="4">
        <v>2.65</v>
      </c>
      <c r="AY42" s="4"/>
      <c r="AZ42" s="4"/>
      <c r="BA42" s="4"/>
      <c r="BB42" s="4"/>
      <c r="BC42" s="4"/>
      <c r="BD42" s="4">
        <v>4.2</v>
      </c>
      <c r="BE42"/>
      <c r="BF42"/>
    </row>
    <row r="43" spans="1:58" x14ac:dyDescent="0.25">
      <c r="A43" s="2" t="s">
        <v>153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 t="s">
        <v>154</v>
      </c>
      <c r="Z43" s="4"/>
      <c r="AA43" s="4"/>
      <c r="AB43" s="4"/>
      <c r="AC43" s="4"/>
      <c r="AD43" s="4"/>
      <c r="AE43" s="4"/>
      <c r="AF43" s="4"/>
      <c r="AG43" s="4"/>
      <c r="AH43" s="4"/>
      <c r="AI43" s="4" t="s">
        <v>155</v>
      </c>
      <c r="AJ43" s="4" t="s">
        <v>156</v>
      </c>
      <c r="AK43" s="4"/>
      <c r="AL43" s="4" t="s">
        <v>157</v>
      </c>
      <c r="AM43" s="4" t="s">
        <v>158</v>
      </c>
      <c r="AN43" s="4" t="s">
        <v>159</v>
      </c>
      <c r="AO43" s="4" t="s">
        <v>160</v>
      </c>
      <c r="AP43" s="4" t="s">
        <v>161</v>
      </c>
      <c r="AQ43" s="4"/>
      <c r="AR43" s="4"/>
      <c r="AS43" s="4"/>
      <c r="AT43" s="4"/>
      <c r="AU43" s="4" t="s">
        <v>162</v>
      </c>
      <c r="AV43" s="4" t="s">
        <v>163</v>
      </c>
      <c r="AW43" s="4" t="s">
        <v>164</v>
      </c>
      <c r="AX43" s="4" t="s">
        <v>165</v>
      </c>
      <c r="AY43" s="4"/>
      <c r="AZ43" s="4"/>
      <c r="BA43" s="4"/>
      <c r="BB43" s="4"/>
      <c r="BC43" s="4"/>
      <c r="BD43" s="4" t="s">
        <v>166</v>
      </c>
      <c r="BE43"/>
      <c r="BF43"/>
    </row>
    <row r="44" spans="1:58" x14ac:dyDescent="0.25">
      <c r="A44" s="2" t="s">
        <v>167</v>
      </c>
      <c r="B44" s="4">
        <v>48.15</v>
      </c>
      <c r="C44" s="4">
        <v>15.64</v>
      </c>
      <c r="D44" s="4">
        <v>11.33</v>
      </c>
      <c r="E44" s="4">
        <v>0.17</v>
      </c>
      <c r="F44" s="4">
        <v>9.3800000000000008</v>
      </c>
      <c r="G44" s="4">
        <v>13.6</v>
      </c>
      <c r="H44" s="4">
        <v>1.82</v>
      </c>
      <c r="I44" s="4">
        <v>0.02</v>
      </c>
      <c r="J44" s="4">
        <v>0.96</v>
      </c>
      <c r="K44" s="4">
        <v>0.04</v>
      </c>
      <c r="L44" s="4">
        <v>43</v>
      </c>
      <c r="M44" s="4" t="s">
        <v>68</v>
      </c>
      <c r="N44" s="4">
        <v>324</v>
      </c>
      <c r="O44" s="4">
        <v>370</v>
      </c>
      <c r="P44" s="4">
        <v>54</v>
      </c>
      <c r="Q44" s="4">
        <v>170</v>
      </c>
      <c r="R44" s="4">
        <v>130</v>
      </c>
      <c r="S44" s="4">
        <v>70</v>
      </c>
      <c r="T44" s="4">
        <v>16</v>
      </c>
      <c r="U44" s="4"/>
      <c r="V44" s="4" t="s">
        <v>69</v>
      </c>
      <c r="W44" s="4"/>
      <c r="X44" s="4">
        <v>107</v>
      </c>
      <c r="Y44" s="4">
        <v>16</v>
      </c>
      <c r="Z44" s="4">
        <v>14</v>
      </c>
      <c r="AA44" s="4"/>
      <c r="AB44" s="4"/>
      <c r="AC44" s="4"/>
      <c r="AD44" s="4"/>
      <c r="AE44" s="4"/>
      <c r="AF44" s="4"/>
      <c r="AG44" s="4"/>
      <c r="AH44" s="4">
        <v>7</v>
      </c>
      <c r="AI44" s="4"/>
      <c r="AJ44" s="4"/>
      <c r="AK44" s="4"/>
      <c r="AL44" s="4">
        <v>2.5</v>
      </c>
      <c r="AM44" s="4">
        <v>1.1000000000000001</v>
      </c>
      <c r="AN44" s="4">
        <v>0.51</v>
      </c>
      <c r="AO44" s="4">
        <v>2</v>
      </c>
      <c r="AP44" s="4"/>
      <c r="AQ44" s="4">
        <v>2.7</v>
      </c>
      <c r="AR44" s="4"/>
      <c r="AS44" s="4"/>
      <c r="AT44" s="4"/>
      <c r="AU44" s="4">
        <v>1.7</v>
      </c>
      <c r="AV44" s="4">
        <v>0.28999999999999998</v>
      </c>
      <c r="AW44" s="4">
        <v>0.6</v>
      </c>
      <c r="AX44" s="4"/>
      <c r="AY44" s="4"/>
      <c r="AZ44" s="4"/>
      <c r="BA44" s="4" t="s">
        <v>69</v>
      </c>
      <c r="BB44" s="4"/>
      <c r="BC44" s="4"/>
      <c r="BD44" s="4"/>
      <c r="BE44"/>
      <c r="BF44"/>
    </row>
    <row r="45" spans="1:58" x14ac:dyDescent="0.25">
      <c r="A45" s="2" t="s">
        <v>168</v>
      </c>
      <c r="B45" s="4" t="s">
        <v>169</v>
      </c>
      <c r="C45" s="4" t="s">
        <v>170</v>
      </c>
      <c r="D45" s="4" t="s">
        <v>171</v>
      </c>
      <c r="E45" s="4" t="s">
        <v>172</v>
      </c>
      <c r="F45" s="4" t="s">
        <v>173</v>
      </c>
      <c r="G45" s="4" t="s">
        <v>174</v>
      </c>
      <c r="H45" s="4" t="s">
        <v>175</v>
      </c>
      <c r="I45" s="4" t="s">
        <v>176</v>
      </c>
      <c r="J45" s="4" t="s">
        <v>108</v>
      </c>
      <c r="K45" s="4" t="s">
        <v>177</v>
      </c>
      <c r="L45" s="4" t="s">
        <v>178</v>
      </c>
      <c r="M45" s="4" t="s">
        <v>179</v>
      </c>
      <c r="N45" s="4">
        <v>310</v>
      </c>
      <c r="O45" s="4" t="s">
        <v>180</v>
      </c>
      <c r="P45" s="4" t="s">
        <v>181</v>
      </c>
      <c r="Q45" s="4" t="s">
        <v>182</v>
      </c>
      <c r="R45" s="4" t="s">
        <v>183</v>
      </c>
      <c r="S45" s="4" t="s">
        <v>184</v>
      </c>
      <c r="T45" s="4" t="s">
        <v>185</v>
      </c>
      <c r="U45" s="4"/>
      <c r="V45" s="4" t="s">
        <v>186</v>
      </c>
      <c r="W45" s="4"/>
      <c r="X45" s="4" t="s">
        <v>187</v>
      </c>
      <c r="Y45" s="4" t="s">
        <v>185</v>
      </c>
      <c r="Z45" s="4">
        <v>18</v>
      </c>
      <c r="AA45" s="4"/>
      <c r="AB45" s="4"/>
      <c r="AC45" s="4"/>
      <c r="AD45" s="4"/>
      <c r="AE45" s="4"/>
      <c r="AF45" s="4"/>
      <c r="AG45" s="4"/>
      <c r="AH45" s="4" t="s">
        <v>188</v>
      </c>
      <c r="AI45" s="4"/>
      <c r="AJ45" s="4"/>
      <c r="AK45" s="4"/>
      <c r="AL45" s="4" t="s">
        <v>189</v>
      </c>
      <c r="AM45" s="4" t="s">
        <v>144</v>
      </c>
      <c r="AN45" s="4" t="s">
        <v>190</v>
      </c>
      <c r="AO45" s="4" t="s">
        <v>112</v>
      </c>
      <c r="AP45" s="4"/>
      <c r="AQ45" s="4" t="s">
        <v>191</v>
      </c>
      <c r="AR45" s="4"/>
      <c r="AS45" s="4"/>
      <c r="AT45" s="4"/>
      <c r="AU45" s="4" t="s">
        <v>192</v>
      </c>
      <c r="AV45" s="4" t="s">
        <v>193</v>
      </c>
      <c r="AW45" s="4" t="s">
        <v>194</v>
      </c>
      <c r="AX45" s="4"/>
      <c r="AY45" s="4"/>
      <c r="AZ45" s="4"/>
      <c r="BA45" s="4" t="s">
        <v>195</v>
      </c>
      <c r="BB45" s="4"/>
      <c r="BC45" s="4"/>
      <c r="BD45" s="4"/>
      <c r="BE45"/>
      <c r="BF45"/>
    </row>
    <row r="46" spans="1:58" x14ac:dyDescent="0.25">
      <c r="A46" s="2" t="s">
        <v>196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>
        <v>1000</v>
      </c>
      <c r="Z46" s="4"/>
      <c r="AA46" s="4"/>
      <c r="AB46" s="4"/>
      <c r="AC46" s="4"/>
      <c r="AD46" s="4"/>
      <c r="AE46" s="4"/>
      <c r="AF46" s="4"/>
      <c r="AG46" s="4"/>
      <c r="AH46" s="4"/>
      <c r="AI46" s="4" t="s">
        <v>151</v>
      </c>
      <c r="AJ46" s="4">
        <v>189</v>
      </c>
      <c r="AK46" s="4"/>
      <c r="AL46" s="4">
        <v>1660</v>
      </c>
      <c r="AM46" s="4"/>
      <c r="AN46" s="4"/>
      <c r="AO46" s="4"/>
      <c r="AP46" s="4">
        <v>32.299999999999997</v>
      </c>
      <c r="AQ46" s="4">
        <v>198</v>
      </c>
      <c r="AR46" s="4">
        <v>36.4</v>
      </c>
      <c r="AS46" s="4">
        <v>102</v>
      </c>
      <c r="AT46" s="4">
        <v>14.1</v>
      </c>
      <c r="AU46" s="4">
        <v>92</v>
      </c>
      <c r="AV46" s="4">
        <v>12.8</v>
      </c>
      <c r="AW46" s="4"/>
      <c r="AX46" s="4"/>
      <c r="AY46" s="4"/>
      <c r="AZ46" s="4"/>
      <c r="BA46" s="4"/>
      <c r="BB46" s="4"/>
      <c r="BC46" s="4"/>
      <c r="BD46" s="4"/>
      <c r="BE46"/>
      <c r="BF46"/>
    </row>
    <row r="47" spans="1:58" x14ac:dyDescent="0.25">
      <c r="A47" s="2" t="s">
        <v>197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 t="s">
        <v>198</v>
      </c>
      <c r="Z47" s="4"/>
      <c r="AA47" s="4"/>
      <c r="AB47" s="4"/>
      <c r="AC47" s="4"/>
      <c r="AD47" s="4"/>
      <c r="AE47" s="4"/>
      <c r="AF47" s="4"/>
      <c r="AG47" s="4"/>
      <c r="AH47" s="4"/>
      <c r="AI47" s="4" t="s">
        <v>199</v>
      </c>
      <c r="AJ47" s="4" t="s">
        <v>200</v>
      </c>
      <c r="AK47" s="4"/>
      <c r="AL47" s="4" t="s">
        <v>201</v>
      </c>
      <c r="AM47" s="4"/>
      <c r="AN47" s="4"/>
      <c r="AO47" s="4"/>
      <c r="AP47" s="4" t="s">
        <v>202</v>
      </c>
      <c r="AQ47" s="4" t="s">
        <v>203</v>
      </c>
      <c r="AR47" s="4" t="s">
        <v>124</v>
      </c>
      <c r="AS47" s="4" t="s">
        <v>204</v>
      </c>
      <c r="AT47" s="4" t="s">
        <v>205</v>
      </c>
      <c r="AU47" s="4" t="s">
        <v>206</v>
      </c>
      <c r="AV47" s="4" t="s">
        <v>207</v>
      </c>
      <c r="AW47" s="4"/>
      <c r="AX47" s="4"/>
      <c r="AY47" s="4"/>
      <c r="AZ47" s="4"/>
      <c r="BA47" s="4"/>
      <c r="BB47" s="4"/>
      <c r="BC47" s="4"/>
      <c r="BD47" s="4"/>
      <c r="BE47"/>
      <c r="BF47"/>
    </row>
    <row r="48" spans="1:58" x14ac:dyDescent="0.25">
      <c r="A48" s="2" t="s">
        <v>208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>
        <v>970</v>
      </c>
      <c r="S48" s="4">
        <v>100</v>
      </c>
      <c r="T48" s="4">
        <v>17</v>
      </c>
      <c r="U48" s="4">
        <v>11</v>
      </c>
      <c r="V48" s="4">
        <v>73</v>
      </c>
      <c r="W48" s="4">
        <v>460</v>
      </c>
      <c r="X48" s="4"/>
      <c r="Y48" s="4">
        <v>131</v>
      </c>
      <c r="Z48" s="4"/>
      <c r="AA48" s="4"/>
      <c r="AB48" s="4"/>
      <c r="AC48" s="4"/>
      <c r="AD48" s="4">
        <v>1</v>
      </c>
      <c r="AE48" s="4" t="s">
        <v>209</v>
      </c>
      <c r="AF48" s="4">
        <v>2.9</v>
      </c>
      <c r="AG48" s="4">
        <v>41</v>
      </c>
      <c r="AH48" s="4"/>
      <c r="AI48" s="4">
        <v>25.5</v>
      </c>
      <c r="AJ48" s="4">
        <v>62.2</v>
      </c>
      <c r="AK48" s="4">
        <v>8.1</v>
      </c>
      <c r="AL48" s="4">
        <v>33.6</v>
      </c>
      <c r="AM48" s="4">
        <v>12.7</v>
      </c>
      <c r="AN48" s="4"/>
      <c r="AO48" s="4">
        <v>15.3</v>
      </c>
      <c r="AP48" s="4"/>
      <c r="AQ48" s="4">
        <v>21.5</v>
      </c>
      <c r="AR48" s="4">
        <v>4.2</v>
      </c>
      <c r="AS48" s="4">
        <v>13.4</v>
      </c>
      <c r="AT48" s="4">
        <v>2.2000000000000002</v>
      </c>
      <c r="AU48" s="4">
        <v>16.2</v>
      </c>
      <c r="AV48" s="4">
        <v>2.31</v>
      </c>
      <c r="AW48" s="4"/>
      <c r="AX48" s="4"/>
      <c r="AY48" s="4">
        <v>2130</v>
      </c>
      <c r="AZ48" s="4"/>
      <c r="BA48" s="4"/>
      <c r="BB48" s="4"/>
      <c r="BC48" s="4">
        <v>29.3</v>
      </c>
      <c r="BD48" s="4"/>
      <c r="BE48"/>
      <c r="BF48"/>
    </row>
    <row r="49" spans="1:58" x14ac:dyDescent="0.25">
      <c r="A49" s="2" t="s">
        <v>210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 t="s">
        <v>211</v>
      </c>
      <c r="S49" s="4" t="s">
        <v>104</v>
      </c>
      <c r="T49" s="4" t="s">
        <v>212</v>
      </c>
      <c r="U49" s="4" t="s">
        <v>213</v>
      </c>
      <c r="V49" s="4" t="s">
        <v>214</v>
      </c>
      <c r="W49" s="4" t="s">
        <v>215</v>
      </c>
      <c r="X49" s="4"/>
      <c r="Y49" s="4" t="s">
        <v>216</v>
      </c>
      <c r="Z49" s="4"/>
      <c r="AA49" s="4"/>
      <c r="AB49" s="4"/>
      <c r="AC49" s="4"/>
      <c r="AD49" s="4" t="s">
        <v>217</v>
      </c>
      <c r="AE49" s="4">
        <v>1700</v>
      </c>
      <c r="AF49" s="4" t="s">
        <v>218</v>
      </c>
      <c r="AG49" s="4" t="s">
        <v>126</v>
      </c>
      <c r="AH49" s="4"/>
      <c r="AI49" s="4" t="s">
        <v>219</v>
      </c>
      <c r="AJ49" s="4" t="s">
        <v>220</v>
      </c>
      <c r="AK49" s="4" t="s">
        <v>221</v>
      </c>
      <c r="AL49" s="4" t="s">
        <v>222</v>
      </c>
      <c r="AM49" s="4" t="s">
        <v>223</v>
      </c>
      <c r="AN49" s="4"/>
      <c r="AO49" s="4" t="s">
        <v>224</v>
      </c>
      <c r="AP49" s="4"/>
      <c r="AQ49" s="4" t="s">
        <v>225</v>
      </c>
      <c r="AR49" s="4" t="s">
        <v>226</v>
      </c>
      <c r="AS49" s="4" t="s">
        <v>227</v>
      </c>
      <c r="AT49" s="4" t="s">
        <v>228</v>
      </c>
      <c r="AU49" s="4" t="s">
        <v>229</v>
      </c>
      <c r="AV49" s="4" t="s">
        <v>230</v>
      </c>
      <c r="AW49" s="4"/>
      <c r="AX49" s="4"/>
      <c r="AY49" s="4">
        <v>2200</v>
      </c>
      <c r="AZ49" s="4"/>
      <c r="BA49" s="4"/>
      <c r="BB49" s="4"/>
      <c r="BC49" s="4" t="s">
        <v>231</v>
      </c>
      <c r="BD49" s="4"/>
      <c r="BE49"/>
      <c r="BF49"/>
    </row>
    <row r="50" spans="1:58" x14ac:dyDescent="0.25">
      <c r="A50" s="2" t="s">
        <v>232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>
        <v>18</v>
      </c>
      <c r="Q50" s="4"/>
      <c r="R50" s="4">
        <v>170</v>
      </c>
      <c r="S50" s="4"/>
      <c r="T50" s="4"/>
      <c r="U50" s="4"/>
      <c r="V50" s="4"/>
      <c r="W50" s="4"/>
      <c r="X50" s="4"/>
      <c r="Y50" s="4">
        <v>129</v>
      </c>
      <c r="Z50" s="4"/>
      <c r="AA50" s="4"/>
      <c r="AB50" s="4">
        <v>24</v>
      </c>
      <c r="AC50" s="4"/>
      <c r="AD50" s="4"/>
      <c r="AE50" s="4"/>
      <c r="AF50" s="4"/>
      <c r="AG50" s="4"/>
      <c r="AH50" s="4"/>
      <c r="AI50" s="4">
        <v>282</v>
      </c>
      <c r="AJ50" s="4">
        <v>497</v>
      </c>
      <c r="AK50" s="4">
        <v>49.1</v>
      </c>
      <c r="AL50" s="4">
        <v>158</v>
      </c>
      <c r="AM50" s="4">
        <v>25.2</v>
      </c>
      <c r="AN50" s="4">
        <v>3.78</v>
      </c>
      <c r="AO50" s="4">
        <v>21.9</v>
      </c>
      <c r="AP50" s="4">
        <v>3.49</v>
      </c>
      <c r="AQ50" s="4">
        <v>24.5</v>
      </c>
      <c r="AR50" s="4">
        <v>4.96</v>
      </c>
      <c r="AS50" s="4">
        <v>15.3</v>
      </c>
      <c r="AT50" s="4">
        <v>2.39</v>
      </c>
      <c r="AU50" s="4">
        <v>16</v>
      </c>
      <c r="AV50" s="4">
        <v>2.37</v>
      </c>
      <c r="AW50" s="4"/>
      <c r="AX50" s="4"/>
      <c r="AY50" s="4"/>
      <c r="AZ50" s="4"/>
      <c r="BA50" s="4"/>
      <c r="BB50" s="4"/>
      <c r="BC50" s="4">
        <v>53.1</v>
      </c>
      <c r="BD50" s="4">
        <v>143</v>
      </c>
      <c r="BE50"/>
      <c r="BF50"/>
    </row>
    <row r="51" spans="1:58" x14ac:dyDescent="0.25">
      <c r="A51" s="2" t="s">
        <v>233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 t="s">
        <v>234</v>
      </c>
      <c r="Q51" s="4"/>
      <c r="R51" s="4" t="s">
        <v>235</v>
      </c>
      <c r="S51" s="4"/>
      <c r="T51" s="4"/>
      <c r="U51" s="4"/>
      <c r="V51" s="4"/>
      <c r="W51" s="4"/>
      <c r="X51" s="4"/>
      <c r="Y51" s="4" t="s">
        <v>236</v>
      </c>
      <c r="Z51" s="4"/>
      <c r="AA51" s="4"/>
      <c r="AB51" s="4" t="s">
        <v>237</v>
      </c>
      <c r="AC51" s="4"/>
      <c r="AD51" s="4"/>
      <c r="AE51" s="4"/>
      <c r="AF51" s="4"/>
      <c r="AG51" s="4"/>
      <c r="AH51" s="4"/>
      <c r="AI51" s="4" t="s">
        <v>238</v>
      </c>
      <c r="AJ51" s="4" t="s">
        <v>239</v>
      </c>
      <c r="AK51" s="4" t="s">
        <v>240</v>
      </c>
      <c r="AL51" s="4" t="s">
        <v>241</v>
      </c>
      <c r="AM51" s="4" t="s">
        <v>242</v>
      </c>
      <c r="AN51" s="4" t="s">
        <v>243</v>
      </c>
      <c r="AO51" s="4" t="s">
        <v>242</v>
      </c>
      <c r="AP51" s="4" t="s">
        <v>244</v>
      </c>
      <c r="AQ51" s="4" t="s">
        <v>245</v>
      </c>
      <c r="AR51" s="4" t="s">
        <v>246</v>
      </c>
      <c r="AS51" s="4" t="s">
        <v>229</v>
      </c>
      <c r="AT51" s="4" t="s">
        <v>247</v>
      </c>
      <c r="AU51" s="4" t="s">
        <v>229</v>
      </c>
      <c r="AV51" s="4" t="s">
        <v>248</v>
      </c>
      <c r="AW51" s="4"/>
      <c r="AX51" s="4"/>
      <c r="AY51" s="4"/>
      <c r="AZ51" s="4"/>
      <c r="BA51" s="4"/>
      <c r="BB51" s="4"/>
      <c r="BC51" s="4" t="s">
        <v>249</v>
      </c>
      <c r="BD51" s="4" t="s">
        <v>250</v>
      </c>
      <c r="BE51"/>
      <c r="BF51"/>
    </row>
    <row r="52" spans="1:58" x14ac:dyDescent="0.25">
      <c r="A52" s="2" t="s">
        <v>251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>
        <v>47</v>
      </c>
      <c r="Q52" s="4"/>
      <c r="R52" s="4">
        <v>430</v>
      </c>
      <c r="S52" s="4"/>
      <c r="T52" s="4"/>
      <c r="U52" s="4"/>
      <c r="V52" s="4"/>
      <c r="W52" s="4"/>
      <c r="X52" s="4"/>
      <c r="Y52" s="4">
        <v>181</v>
      </c>
      <c r="Z52" s="4"/>
      <c r="AA52" s="4"/>
      <c r="AB52" s="4">
        <v>20</v>
      </c>
      <c r="AC52" s="4"/>
      <c r="AD52" s="4"/>
      <c r="AE52" s="4"/>
      <c r="AF52" s="4"/>
      <c r="AG52" s="4"/>
      <c r="AH52" s="4"/>
      <c r="AI52" s="4">
        <v>870</v>
      </c>
      <c r="AJ52" s="4">
        <v>1500</v>
      </c>
      <c r="AK52" s="4">
        <v>137</v>
      </c>
      <c r="AL52" s="4">
        <v>419</v>
      </c>
      <c r="AM52" s="4">
        <v>51.7</v>
      </c>
      <c r="AN52" s="4">
        <v>8.2899999999999991</v>
      </c>
      <c r="AO52" s="4"/>
      <c r="AP52" s="4"/>
      <c r="AQ52" s="4">
        <v>34.1</v>
      </c>
      <c r="AR52" s="4">
        <v>6.67</v>
      </c>
      <c r="AS52" s="4">
        <v>20.3</v>
      </c>
      <c r="AT52" s="4">
        <v>3</v>
      </c>
      <c r="AU52" s="4">
        <v>19.8</v>
      </c>
      <c r="AV52" s="4">
        <v>2.74</v>
      </c>
      <c r="AW52" s="4"/>
      <c r="AX52" s="4"/>
      <c r="AY52" s="4"/>
      <c r="AZ52" s="4"/>
      <c r="BA52" s="4"/>
      <c r="BB52" s="4"/>
      <c r="BC52" s="4">
        <v>36.799999999999997</v>
      </c>
      <c r="BD52" s="4">
        <v>437</v>
      </c>
      <c r="BE52"/>
      <c r="BF52"/>
    </row>
    <row r="53" spans="1:58" x14ac:dyDescent="0.25">
      <c r="A53" s="2" t="s">
        <v>252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 t="s">
        <v>253</v>
      </c>
      <c r="Q53" s="4"/>
      <c r="R53" s="4">
        <v>430</v>
      </c>
      <c r="S53" s="4"/>
      <c r="T53" s="4"/>
      <c r="U53" s="4"/>
      <c r="V53" s="4"/>
      <c r="W53" s="4"/>
      <c r="X53" s="4"/>
      <c r="Y53" s="4" t="s">
        <v>203</v>
      </c>
      <c r="Z53" s="4"/>
      <c r="AA53" s="4"/>
      <c r="AB53" s="4" t="s">
        <v>254</v>
      </c>
      <c r="AC53" s="4"/>
      <c r="AD53" s="4"/>
      <c r="AE53" s="4"/>
      <c r="AF53" s="4"/>
      <c r="AG53" s="4"/>
      <c r="AH53" s="4"/>
      <c r="AI53" s="4" t="s">
        <v>255</v>
      </c>
      <c r="AJ53" s="4" t="s">
        <v>256</v>
      </c>
      <c r="AK53" s="4" t="s">
        <v>257</v>
      </c>
      <c r="AL53" s="4" t="s">
        <v>258</v>
      </c>
      <c r="AM53" s="4" t="s">
        <v>253</v>
      </c>
      <c r="AN53" s="4" t="s">
        <v>259</v>
      </c>
      <c r="AO53" s="4"/>
      <c r="AP53" s="4"/>
      <c r="AQ53" s="4" t="s">
        <v>260</v>
      </c>
      <c r="AR53" s="4" t="s">
        <v>261</v>
      </c>
      <c r="AS53" s="4" t="s">
        <v>262</v>
      </c>
      <c r="AT53" s="4" t="s">
        <v>263</v>
      </c>
      <c r="AU53" s="4" t="s">
        <v>264</v>
      </c>
      <c r="AV53" s="4" t="s">
        <v>265</v>
      </c>
      <c r="AW53" s="4"/>
      <c r="AX53" s="4"/>
      <c r="AY53" s="4"/>
      <c r="AZ53" s="4"/>
      <c r="BA53" s="4"/>
      <c r="BB53" s="4"/>
      <c r="BC53" s="4" t="s">
        <v>266</v>
      </c>
      <c r="BD53" s="4" t="s">
        <v>267</v>
      </c>
      <c r="BE53"/>
      <c r="BF53"/>
    </row>
    <row r="54" spans="1:58" x14ac:dyDescent="0.25">
      <c r="A54" s="2" t="s">
        <v>268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>
        <v>45</v>
      </c>
      <c r="Q54" s="4"/>
      <c r="R54" s="4">
        <v>420</v>
      </c>
      <c r="S54" s="4"/>
      <c r="T54" s="4"/>
      <c r="U54" s="4"/>
      <c r="V54" s="4"/>
      <c r="W54" s="4"/>
      <c r="X54" s="4"/>
      <c r="Y54" s="4">
        <v>189</v>
      </c>
      <c r="Z54" s="4"/>
      <c r="AA54" s="4"/>
      <c r="AB54" s="4">
        <v>21</v>
      </c>
      <c r="AC54" s="4"/>
      <c r="AD54" s="4"/>
      <c r="AE54" s="4"/>
      <c r="AF54" s="4"/>
      <c r="AG54" s="4"/>
      <c r="AH54" s="4"/>
      <c r="AI54" s="4">
        <v>830</v>
      </c>
      <c r="AJ54" s="4">
        <v>1440</v>
      </c>
      <c r="AK54" s="4">
        <v>131</v>
      </c>
      <c r="AL54" s="4">
        <v>393</v>
      </c>
      <c r="AM54" s="4">
        <v>51</v>
      </c>
      <c r="AN54" s="4">
        <v>8.41</v>
      </c>
      <c r="AO54" s="4"/>
      <c r="AP54" s="4">
        <v>5.48</v>
      </c>
      <c r="AQ54" s="4">
        <v>32.6</v>
      </c>
      <c r="AR54" s="4">
        <v>6.46</v>
      </c>
      <c r="AS54" s="4">
        <v>19.3</v>
      </c>
      <c r="AT54" s="4">
        <v>2.82</v>
      </c>
      <c r="AU54" s="4">
        <v>18.600000000000001</v>
      </c>
      <c r="AV54" s="4">
        <v>2.79</v>
      </c>
      <c r="AW54" s="4"/>
      <c r="AX54" s="4"/>
      <c r="AY54" s="4"/>
      <c r="AZ54" s="4"/>
      <c r="BA54" s="4"/>
      <c r="BB54" s="4"/>
      <c r="BC54" s="4">
        <v>37.299999999999997</v>
      </c>
      <c r="BD54" s="4">
        <v>421</v>
      </c>
      <c r="BE54"/>
      <c r="BF54"/>
    </row>
    <row r="55" spans="1:58" x14ac:dyDescent="0.25">
      <c r="A55" s="2" t="s">
        <v>269</v>
      </c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>
        <v>47</v>
      </c>
      <c r="Q55" s="4"/>
      <c r="R55" s="4">
        <v>420</v>
      </c>
      <c r="S55" s="4"/>
      <c r="T55" s="4"/>
      <c r="U55" s="4"/>
      <c r="V55" s="4"/>
      <c r="W55" s="4"/>
      <c r="X55" s="4"/>
      <c r="Y55" s="4" t="s">
        <v>270</v>
      </c>
      <c r="Z55" s="4"/>
      <c r="AA55" s="4"/>
      <c r="AB55" s="4">
        <v>21</v>
      </c>
      <c r="AC55" s="4"/>
      <c r="AD55" s="4"/>
      <c r="AE55" s="4"/>
      <c r="AF55" s="4"/>
      <c r="AG55" s="4"/>
      <c r="AH55" s="4"/>
      <c r="AI55" s="4" t="s">
        <v>271</v>
      </c>
      <c r="AJ55" s="4" t="s">
        <v>272</v>
      </c>
      <c r="AK55" s="4" t="s">
        <v>273</v>
      </c>
      <c r="AL55" s="4" t="s">
        <v>274</v>
      </c>
      <c r="AM55" s="4" t="s">
        <v>275</v>
      </c>
      <c r="AN55" s="4" t="s">
        <v>276</v>
      </c>
      <c r="AO55" s="4"/>
      <c r="AP55" s="4" t="s">
        <v>277</v>
      </c>
      <c r="AQ55" s="4" t="s">
        <v>278</v>
      </c>
      <c r="AR55" s="4" t="s">
        <v>279</v>
      </c>
      <c r="AS55" s="4" t="s">
        <v>280</v>
      </c>
      <c r="AT55" s="4" t="s">
        <v>265</v>
      </c>
      <c r="AU55" s="4" t="s">
        <v>281</v>
      </c>
      <c r="AV55" s="4" t="s">
        <v>282</v>
      </c>
      <c r="AW55" s="4"/>
      <c r="AX55" s="4"/>
      <c r="AY55" s="4"/>
      <c r="AZ55" s="4"/>
      <c r="BA55" s="4"/>
      <c r="BB55" s="4"/>
      <c r="BC55" s="4">
        <v>37.1</v>
      </c>
      <c r="BD55" s="4">
        <v>396</v>
      </c>
      <c r="BE55"/>
      <c r="BF55"/>
    </row>
    <row r="56" spans="1:58" x14ac:dyDescent="0.25">
      <c r="A56" s="2" t="s">
        <v>283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 t="s">
        <v>75</v>
      </c>
      <c r="R56" s="4"/>
      <c r="S56" s="4"/>
      <c r="T56" s="4">
        <v>17</v>
      </c>
      <c r="U56" s="4"/>
      <c r="V56" s="4">
        <v>16</v>
      </c>
      <c r="W56" s="4">
        <v>232</v>
      </c>
      <c r="X56" s="4"/>
      <c r="Y56" s="4">
        <v>43</v>
      </c>
      <c r="Z56" s="4"/>
      <c r="AA56" s="4">
        <v>14.8</v>
      </c>
      <c r="AB56" s="4">
        <v>4</v>
      </c>
      <c r="AC56" s="4"/>
      <c r="AD56" s="4" t="s">
        <v>72</v>
      </c>
      <c r="AE56" s="4">
        <v>2</v>
      </c>
      <c r="AF56" s="4">
        <v>1.2</v>
      </c>
      <c r="AG56" s="4">
        <v>20.100000000000001</v>
      </c>
      <c r="AH56" s="4"/>
      <c r="AI56" s="4">
        <v>21.6</v>
      </c>
      <c r="AJ56" s="4">
        <v>50.2</v>
      </c>
      <c r="AK56" s="4"/>
      <c r="AL56" s="4">
        <v>25</v>
      </c>
      <c r="AM56" s="4">
        <v>5.96</v>
      </c>
      <c r="AN56" s="4">
        <v>0.28999999999999998</v>
      </c>
      <c r="AO56" s="4"/>
      <c r="AP56" s="4">
        <v>0.98</v>
      </c>
      <c r="AQ56" s="4"/>
      <c r="AR56" s="4"/>
      <c r="AS56" s="4"/>
      <c r="AT56" s="4">
        <v>0.65</v>
      </c>
      <c r="AU56" s="4">
        <v>4.96</v>
      </c>
      <c r="AV56" s="4"/>
      <c r="AW56" s="4">
        <v>4.3</v>
      </c>
      <c r="AX56" s="4">
        <v>1.74</v>
      </c>
      <c r="AY56" s="4"/>
      <c r="AZ56" s="4">
        <v>1.54</v>
      </c>
      <c r="BA56" s="4">
        <v>20</v>
      </c>
      <c r="BB56" s="4">
        <v>0.5</v>
      </c>
      <c r="BC56" s="4">
        <v>27.6</v>
      </c>
      <c r="BD56" s="4">
        <v>9.3000000000000007</v>
      </c>
      <c r="BE56"/>
      <c r="BF56"/>
    </row>
    <row r="57" spans="1:58" x14ac:dyDescent="0.25">
      <c r="A57" s="2" t="s">
        <v>284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 t="s">
        <v>285</v>
      </c>
      <c r="R57" s="4"/>
      <c r="S57" s="4"/>
      <c r="T57" s="4" t="s">
        <v>286</v>
      </c>
      <c r="U57" s="4"/>
      <c r="V57" s="4" t="s">
        <v>287</v>
      </c>
      <c r="W57" s="4" t="s">
        <v>288</v>
      </c>
      <c r="X57" s="4"/>
      <c r="Y57" s="4" t="s">
        <v>289</v>
      </c>
      <c r="Z57" s="4"/>
      <c r="AA57" s="4" t="s">
        <v>290</v>
      </c>
      <c r="AB57" s="4" t="s">
        <v>291</v>
      </c>
      <c r="AC57" s="4"/>
      <c r="AD57" s="4" t="s">
        <v>292</v>
      </c>
      <c r="AE57" s="4" t="s">
        <v>293</v>
      </c>
      <c r="AF57" s="4" t="s">
        <v>294</v>
      </c>
      <c r="AG57" s="4" t="s">
        <v>295</v>
      </c>
      <c r="AH57" s="4"/>
      <c r="AI57" s="4" t="s">
        <v>296</v>
      </c>
      <c r="AJ57" s="4" t="s">
        <v>297</v>
      </c>
      <c r="AK57" s="4"/>
      <c r="AL57" s="4" t="s">
        <v>298</v>
      </c>
      <c r="AM57" s="4" t="s">
        <v>299</v>
      </c>
      <c r="AN57" s="4" t="s">
        <v>300</v>
      </c>
      <c r="AO57" s="4"/>
      <c r="AP57" s="4" t="s">
        <v>301</v>
      </c>
      <c r="AQ57" s="4"/>
      <c r="AR57" s="4"/>
      <c r="AS57" s="4"/>
      <c r="AT57" s="4" t="s">
        <v>302</v>
      </c>
      <c r="AU57" s="4" t="s">
        <v>303</v>
      </c>
      <c r="AV57" s="4"/>
      <c r="AW57" s="4" t="s">
        <v>304</v>
      </c>
      <c r="AX57" s="4" t="s">
        <v>305</v>
      </c>
      <c r="AY57" s="4"/>
      <c r="AZ57" s="4" t="s">
        <v>306</v>
      </c>
      <c r="BA57" s="4" t="s">
        <v>307</v>
      </c>
      <c r="BB57" s="4" t="s">
        <v>308</v>
      </c>
      <c r="BC57" s="4" t="s">
        <v>309</v>
      </c>
      <c r="BD57" s="4" t="s">
        <v>310</v>
      </c>
      <c r="BE57"/>
      <c r="BF57"/>
    </row>
    <row r="58" spans="1:58" x14ac:dyDescent="0.25">
      <c r="A58" s="2" t="s">
        <v>311</v>
      </c>
      <c r="B58" s="4" t="s">
        <v>312</v>
      </c>
      <c r="C58" s="4" t="s">
        <v>312</v>
      </c>
      <c r="D58" s="4">
        <v>0.01</v>
      </c>
      <c r="E58" s="4">
        <v>2E-3</v>
      </c>
      <c r="F58" s="4">
        <v>0.02</v>
      </c>
      <c r="G58" s="4">
        <v>0.01</v>
      </c>
      <c r="H58" s="4" t="s">
        <v>312</v>
      </c>
      <c r="I58" s="4" t="s">
        <v>312</v>
      </c>
      <c r="J58" s="4">
        <v>1E-3</v>
      </c>
      <c r="K58" s="4" t="s">
        <v>312</v>
      </c>
      <c r="L58" s="4" t="s">
        <v>68</v>
      </c>
      <c r="M58" s="4" t="s">
        <v>68</v>
      </c>
      <c r="N58" s="4" t="s">
        <v>69</v>
      </c>
      <c r="O58" s="4" t="s">
        <v>75</v>
      </c>
      <c r="P58" s="4" t="s">
        <v>68</v>
      </c>
      <c r="Q58" s="4" t="s">
        <v>75</v>
      </c>
      <c r="R58" s="4" t="s">
        <v>76</v>
      </c>
      <c r="S58" s="4" t="s">
        <v>81</v>
      </c>
      <c r="T58" s="4" t="s">
        <v>68</v>
      </c>
      <c r="U58" s="4" t="s">
        <v>71</v>
      </c>
      <c r="V58" s="4" t="s">
        <v>69</v>
      </c>
      <c r="W58" s="4" t="s">
        <v>68</v>
      </c>
      <c r="X58" s="4" t="s">
        <v>70</v>
      </c>
      <c r="Y58" s="4" t="s">
        <v>71</v>
      </c>
      <c r="Z58" s="4">
        <v>2</v>
      </c>
      <c r="AA58" s="4" t="s">
        <v>313</v>
      </c>
      <c r="AB58" s="4" t="s">
        <v>70</v>
      </c>
      <c r="AC58" s="4" t="s">
        <v>71</v>
      </c>
      <c r="AD58" s="4" t="s">
        <v>72</v>
      </c>
      <c r="AE58" s="4" t="s">
        <v>68</v>
      </c>
      <c r="AF58" s="4" t="s">
        <v>313</v>
      </c>
      <c r="AG58" s="4" t="s">
        <v>72</v>
      </c>
      <c r="AH58" s="4">
        <v>3</v>
      </c>
      <c r="AI58" s="4" t="s">
        <v>73</v>
      </c>
      <c r="AJ58" s="4" t="s">
        <v>73</v>
      </c>
      <c r="AK58" s="4" t="s">
        <v>312</v>
      </c>
      <c r="AL58" s="4" t="s">
        <v>73</v>
      </c>
      <c r="AM58" s="4" t="s">
        <v>312</v>
      </c>
      <c r="AN58" s="4" t="s">
        <v>314</v>
      </c>
      <c r="AO58" s="4" t="s">
        <v>312</v>
      </c>
      <c r="AP58" s="4" t="s">
        <v>312</v>
      </c>
      <c r="AQ58" s="4" t="s">
        <v>312</v>
      </c>
      <c r="AR58" s="4" t="s">
        <v>312</v>
      </c>
      <c r="AS58" s="4" t="s">
        <v>312</v>
      </c>
      <c r="AT58" s="4" t="s">
        <v>314</v>
      </c>
      <c r="AU58" s="4" t="s">
        <v>312</v>
      </c>
      <c r="AV58" s="4" t="s">
        <v>315</v>
      </c>
      <c r="AW58" s="4" t="s">
        <v>72</v>
      </c>
      <c r="AX58" s="4" t="s">
        <v>312</v>
      </c>
      <c r="AY58" s="4" t="s">
        <v>71</v>
      </c>
      <c r="AZ58" s="4" t="s">
        <v>73</v>
      </c>
      <c r="BA58" s="4" t="s">
        <v>69</v>
      </c>
      <c r="BB58" s="4" t="s">
        <v>72</v>
      </c>
      <c r="BC58" s="4" t="s">
        <v>73</v>
      </c>
      <c r="BD58" s="4" t="s">
        <v>312</v>
      </c>
      <c r="BE58"/>
      <c r="BF58"/>
    </row>
    <row r="59" spans="1:58" x14ac:dyDescent="0.25">
      <c r="BE59"/>
      <c r="BF59"/>
    </row>
    <row r="60" spans="1:58" x14ac:dyDescent="0.25">
      <c r="BE60"/>
      <c r="BF60"/>
    </row>
  </sheetData>
  <sheetProtection formatCells="0" formatColumns="0" formatRows="0" insertColumns="0" insertRows="0" insertHyperlinks="0" deleteColumns="0" deleteRows="0" sort="0" autoFilter="0" pivotTables="0"/>
  <pageMargins left="0.51" right="0.51" top="0.51" bottom="0.51" header="0.3" footer="0.3"/>
  <pageSetup orientation="landscape"/>
  <headerFooter>
    <oddHeader>&amp;12&amp;BFinal Report
Activation Laboratories</oddHeader>
    <oddFooter>&amp;C&amp;"Arial,Normal"Page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09"/>
  <sheetViews>
    <sheetView workbookViewId="0">
      <selection activeCell="O122" sqref="O122"/>
    </sheetView>
  </sheetViews>
  <sheetFormatPr defaultRowHeight="15" x14ac:dyDescent="0.25"/>
  <cols>
    <col min="1" max="1" width="22.7109375" customWidth="1"/>
  </cols>
  <sheetData>
    <row r="1" spans="1:58" s="12" customFormat="1" x14ac:dyDescent="0.25">
      <c r="A1" s="14" t="s">
        <v>357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</row>
    <row r="2" spans="1:58" s="12" customFormat="1" x14ac:dyDescent="0.25">
      <c r="A2" s="16" t="s">
        <v>358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</row>
    <row r="3" spans="1:58" s="12" customFormat="1" x14ac:dyDescent="0.25">
      <c r="A3" s="14" t="s">
        <v>2</v>
      </c>
      <c r="B3" s="16" t="s">
        <v>3</v>
      </c>
      <c r="C3" s="16" t="s">
        <v>4</v>
      </c>
      <c r="D3" s="16" t="s">
        <v>5</v>
      </c>
      <c r="E3" s="16" t="s">
        <v>6</v>
      </c>
      <c r="F3" s="16" t="s">
        <v>7</v>
      </c>
      <c r="G3" s="16" t="s">
        <v>8</v>
      </c>
      <c r="H3" s="16" t="s">
        <v>9</v>
      </c>
      <c r="I3" s="16" t="s">
        <v>10</v>
      </c>
      <c r="J3" s="16" t="s">
        <v>11</v>
      </c>
      <c r="K3" s="16" t="s">
        <v>12</v>
      </c>
      <c r="L3" s="16" t="s">
        <v>13</v>
      </c>
      <c r="M3" s="16" t="s">
        <v>14</v>
      </c>
      <c r="N3" s="16" t="s">
        <v>15</v>
      </c>
      <c r="O3" s="16" t="s">
        <v>16</v>
      </c>
      <c r="P3" s="16" t="s">
        <v>17</v>
      </c>
      <c r="Q3" s="16" t="s">
        <v>18</v>
      </c>
      <c r="R3" s="16" t="s">
        <v>19</v>
      </c>
      <c r="S3" s="16" t="s">
        <v>20</v>
      </c>
      <c r="T3" s="16" t="s">
        <v>21</v>
      </c>
      <c r="U3" s="16" t="s">
        <v>22</v>
      </c>
      <c r="V3" s="16" t="s">
        <v>23</v>
      </c>
      <c r="W3" s="16" t="s">
        <v>24</v>
      </c>
      <c r="X3" s="16" t="s">
        <v>25</v>
      </c>
      <c r="Y3" s="16" t="s">
        <v>26</v>
      </c>
      <c r="Z3" s="16" t="s">
        <v>27</v>
      </c>
      <c r="AA3" s="16" t="s">
        <v>28</v>
      </c>
      <c r="AB3" s="16" t="s">
        <v>29</v>
      </c>
      <c r="AC3" s="16" t="s">
        <v>30</v>
      </c>
      <c r="AD3" s="16" t="s">
        <v>31</v>
      </c>
      <c r="AE3" s="16" t="s">
        <v>32</v>
      </c>
      <c r="AF3" s="16" t="s">
        <v>33</v>
      </c>
      <c r="AG3" s="16" t="s">
        <v>34</v>
      </c>
      <c r="AH3" s="16" t="s">
        <v>35</v>
      </c>
      <c r="AI3" s="16" t="s">
        <v>36</v>
      </c>
      <c r="AJ3" s="16" t="s">
        <v>37</v>
      </c>
      <c r="AK3" s="16" t="s">
        <v>38</v>
      </c>
      <c r="AL3" s="16" t="s">
        <v>39</v>
      </c>
      <c r="AM3" s="16" t="s">
        <v>40</v>
      </c>
      <c r="AN3" s="16" t="s">
        <v>41</v>
      </c>
      <c r="AO3" s="16" t="s">
        <v>42</v>
      </c>
      <c r="AP3" s="16" t="s">
        <v>43</v>
      </c>
      <c r="AQ3" s="16" t="s">
        <v>44</v>
      </c>
      <c r="AR3" s="16" t="s">
        <v>45</v>
      </c>
      <c r="AS3" s="16" t="s">
        <v>46</v>
      </c>
      <c r="AT3" s="16" t="s">
        <v>47</v>
      </c>
      <c r="AU3" s="16" t="s">
        <v>48</v>
      </c>
      <c r="AV3" s="16" t="s">
        <v>49</v>
      </c>
      <c r="AW3" s="16" t="s">
        <v>50</v>
      </c>
      <c r="AX3" s="16" t="s">
        <v>51</v>
      </c>
      <c r="AY3" s="16" t="s">
        <v>52</v>
      </c>
      <c r="AZ3" s="16" t="s">
        <v>53</v>
      </c>
      <c r="BA3" s="16" t="s">
        <v>54</v>
      </c>
      <c r="BB3" s="16" t="s">
        <v>55</v>
      </c>
      <c r="BC3" s="16" t="s">
        <v>56</v>
      </c>
      <c r="BD3" s="16" t="s">
        <v>57</v>
      </c>
      <c r="BE3" s="16" t="s">
        <v>58</v>
      </c>
      <c r="BF3" s="16" t="s">
        <v>59</v>
      </c>
    </row>
    <row r="4" spans="1:58" s="12" customFormat="1" x14ac:dyDescent="0.25">
      <c r="A4" s="14" t="s">
        <v>60</v>
      </c>
      <c r="B4" s="16" t="s">
        <v>61</v>
      </c>
      <c r="C4" s="16" t="s">
        <v>61</v>
      </c>
      <c r="D4" s="16" t="s">
        <v>61</v>
      </c>
      <c r="E4" s="16" t="s">
        <v>61</v>
      </c>
      <c r="F4" s="16" t="s">
        <v>61</v>
      </c>
      <c r="G4" s="16" t="s">
        <v>61</v>
      </c>
      <c r="H4" s="16" t="s">
        <v>61</v>
      </c>
      <c r="I4" s="16" t="s">
        <v>61</v>
      </c>
      <c r="J4" s="16" t="s">
        <v>61</v>
      </c>
      <c r="K4" s="16" t="s">
        <v>61</v>
      </c>
      <c r="L4" s="16" t="s">
        <v>61</v>
      </c>
      <c r="M4" s="16" t="s">
        <v>61</v>
      </c>
      <c r="N4" s="16" t="s">
        <v>62</v>
      </c>
      <c r="O4" s="16" t="s">
        <v>62</v>
      </c>
      <c r="P4" s="16" t="s">
        <v>62</v>
      </c>
      <c r="Q4" s="16" t="s">
        <v>62</v>
      </c>
      <c r="R4" s="16" t="s">
        <v>62</v>
      </c>
      <c r="S4" s="16" t="s">
        <v>62</v>
      </c>
      <c r="T4" s="16" t="s">
        <v>62</v>
      </c>
      <c r="U4" s="16" t="s">
        <v>62</v>
      </c>
      <c r="V4" s="16" t="s">
        <v>62</v>
      </c>
      <c r="W4" s="16" t="s">
        <v>62</v>
      </c>
      <c r="X4" s="16" t="s">
        <v>62</v>
      </c>
      <c r="Y4" s="16" t="s">
        <v>62</v>
      </c>
      <c r="Z4" s="16" t="s">
        <v>62</v>
      </c>
      <c r="AA4" s="16" t="s">
        <v>62</v>
      </c>
      <c r="AB4" s="16" t="s">
        <v>62</v>
      </c>
      <c r="AC4" s="16" t="s">
        <v>62</v>
      </c>
      <c r="AD4" s="16" t="s">
        <v>62</v>
      </c>
      <c r="AE4" s="16" t="s">
        <v>62</v>
      </c>
      <c r="AF4" s="16" t="s">
        <v>62</v>
      </c>
      <c r="AG4" s="16" t="s">
        <v>62</v>
      </c>
      <c r="AH4" s="16" t="s">
        <v>62</v>
      </c>
      <c r="AI4" s="16" t="s">
        <v>62</v>
      </c>
      <c r="AJ4" s="16" t="s">
        <v>62</v>
      </c>
      <c r="AK4" s="16" t="s">
        <v>62</v>
      </c>
      <c r="AL4" s="16" t="s">
        <v>62</v>
      </c>
      <c r="AM4" s="16" t="s">
        <v>62</v>
      </c>
      <c r="AN4" s="16" t="s">
        <v>62</v>
      </c>
      <c r="AO4" s="16" t="s">
        <v>62</v>
      </c>
      <c r="AP4" s="16" t="s">
        <v>62</v>
      </c>
      <c r="AQ4" s="16" t="s">
        <v>62</v>
      </c>
      <c r="AR4" s="16" t="s">
        <v>62</v>
      </c>
      <c r="AS4" s="16" t="s">
        <v>62</v>
      </c>
      <c r="AT4" s="16" t="s">
        <v>62</v>
      </c>
      <c r="AU4" s="16" t="s">
        <v>62</v>
      </c>
      <c r="AV4" s="16" t="s">
        <v>62</v>
      </c>
      <c r="AW4" s="16" t="s">
        <v>62</v>
      </c>
      <c r="AX4" s="16" t="s">
        <v>62</v>
      </c>
      <c r="AY4" s="16" t="s">
        <v>62</v>
      </c>
      <c r="AZ4" s="16" t="s">
        <v>62</v>
      </c>
      <c r="BA4" s="16" t="s">
        <v>62</v>
      </c>
      <c r="BB4" s="16" t="s">
        <v>62</v>
      </c>
      <c r="BC4" s="16" t="s">
        <v>62</v>
      </c>
      <c r="BD4" s="16" t="s">
        <v>62</v>
      </c>
      <c r="BE4" s="16" t="s">
        <v>62</v>
      </c>
      <c r="BF4" s="16" t="s">
        <v>62</v>
      </c>
    </row>
    <row r="5" spans="1:58" s="12" customFormat="1" x14ac:dyDescent="0.25">
      <c r="A5" s="14" t="s">
        <v>63</v>
      </c>
      <c r="B5" s="16">
        <v>0.01</v>
      </c>
      <c r="C5" s="16">
        <v>0.01</v>
      </c>
      <c r="D5" s="16">
        <v>0.01</v>
      </c>
      <c r="E5" s="16">
        <v>1E-3</v>
      </c>
      <c r="F5" s="16">
        <v>0.01</v>
      </c>
      <c r="G5" s="16">
        <v>0.01</v>
      </c>
      <c r="H5" s="16">
        <v>0.01</v>
      </c>
      <c r="I5" s="16">
        <v>0.01</v>
      </c>
      <c r="J5" s="16">
        <v>1E-3</v>
      </c>
      <c r="K5" s="16">
        <v>0.01</v>
      </c>
      <c r="L5" s="16"/>
      <c r="M5" s="16">
        <v>0.01</v>
      </c>
      <c r="N5" s="16">
        <v>1</v>
      </c>
      <c r="O5" s="16">
        <v>1</v>
      </c>
      <c r="P5" s="16">
        <v>5</v>
      </c>
      <c r="Q5" s="16">
        <v>20</v>
      </c>
      <c r="R5" s="16">
        <v>1</v>
      </c>
      <c r="S5" s="16">
        <v>20</v>
      </c>
      <c r="T5" s="16">
        <v>10</v>
      </c>
      <c r="U5" s="16">
        <v>30</v>
      </c>
      <c r="V5" s="16">
        <v>1</v>
      </c>
      <c r="W5" s="16">
        <v>0.5</v>
      </c>
      <c r="X5" s="16">
        <v>5</v>
      </c>
      <c r="Y5" s="16">
        <v>1</v>
      </c>
      <c r="Z5" s="16">
        <v>2</v>
      </c>
      <c r="AA5" s="16">
        <v>0.5</v>
      </c>
      <c r="AB5" s="16">
        <v>1</v>
      </c>
      <c r="AC5" s="16">
        <v>0.2</v>
      </c>
      <c r="AD5" s="16">
        <v>2</v>
      </c>
      <c r="AE5" s="16">
        <v>0.5</v>
      </c>
      <c r="AF5" s="16">
        <v>0.1</v>
      </c>
      <c r="AG5" s="16">
        <v>1</v>
      </c>
      <c r="AH5" s="16">
        <v>0.2</v>
      </c>
      <c r="AI5" s="16">
        <v>0.1</v>
      </c>
      <c r="AJ5" s="16">
        <v>2</v>
      </c>
      <c r="AK5" s="16">
        <v>0.05</v>
      </c>
      <c r="AL5" s="16">
        <v>0.05</v>
      </c>
      <c r="AM5" s="16">
        <v>0.01</v>
      </c>
      <c r="AN5" s="16">
        <v>0.05</v>
      </c>
      <c r="AO5" s="16">
        <v>0.01</v>
      </c>
      <c r="AP5" s="16">
        <v>5.0000000000000001E-3</v>
      </c>
      <c r="AQ5" s="16">
        <v>0.01</v>
      </c>
      <c r="AR5" s="16">
        <v>0.01</v>
      </c>
      <c r="AS5" s="16">
        <v>0.01</v>
      </c>
      <c r="AT5" s="16">
        <v>0.01</v>
      </c>
      <c r="AU5" s="16">
        <v>0.01</v>
      </c>
      <c r="AV5" s="16">
        <v>5.0000000000000001E-3</v>
      </c>
      <c r="AW5" s="16">
        <v>0.01</v>
      </c>
      <c r="AX5" s="16">
        <v>2E-3</v>
      </c>
      <c r="AY5" s="16">
        <v>0.1</v>
      </c>
      <c r="AZ5" s="16">
        <v>0.01</v>
      </c>
      <c r="BA5" s="16">
        <v>0.5</v>
      </c>
      <c r="BB5" s="16">
        <v>0.05</v>
      </c>
      <c r="BC5" s="16">
        <v>5</v>
      </c>
      <c r="BD5" s="16">
        <v>0.1</v>
      </c>
      <c r="BE5" s="16">
        <v>0.05</v>
      </c>
      <c r="BF5" s="16">
        <v>0.01</v>
      </c>
    </row>
    <row r="6" spans="1:58" s="12" customFormat="1" ht="15.75" thickBot="1" x14ac:dyDescent="0.3">
      <c r="A6" s="17" t="s">
        <v>64</v>
      </c>
      <c r="B6" s="18" t="s">
        <v>65</v>
      </c>
      <c r="C6" s="18" t="s">
        <v>65</v>
      </c>
      <c r="D6" s="18" t="s">
        <v>65</v>
      </c>
      <c r="E6" s="18" t="s">
        <v>65</v>
      </c>
      <c r="F6" s="18" t="s">
        <v>65</v>
      </c>
      <c r="G6" s="18" t="s">
        <v>65</v>
      </c>
      <c r="H6" s="18" t="s">
        <v>65</v>
      </c>
      <c r="I6" s="18" t="s">
        <v>65</v>
      </c>
      <c r="J6" s="18" t="s">
        <v>65</v>
      </c>
      <c r="K6" s="18" t="s">
        <v>65</v>
      </c>
      <c r="L6" s="18" t="s">
        <v>65</v>
      </c>
      <c r="M6" s="18" t="s">
        <v>65</v>
      </c>
      <c r="N6" s="18" t="s">
        <v>65</v>
      </c>
      <c r="O6" s="18" t="s">
        <v>65</v>
      </c>
      <c r="P6" s="18" t="s">
        <v>65</v>
      </c>
      <c r="Q6" s="18" t="s">
        <v>66</v>
      </c>
      <c r="R6" s="18" t="s">
        <v>66</v>
      </c>
      <c r="S6" s="18" t="s">
        <v>66</v>
      </c>
      <c r="T6" s="18" t="s">
        <v>66</v>
      </c>
      <c r="U6" s="18" t="s">
        <v>66</v>
      </c>
      <c r="V6" s="18" t="s">
        <v>66</v>
      </c>
      <c r="W6" s="18" t="s">
        <v>66</v>
      </c>
      <c r="X6" s="18" t="s">
        <v>66</v>
      </c>
      <c r="Y6" s="18" t="s">
        <v>66</v>
      </c>
      <c r="Z6" s="18" t="s">
        <v>65</v>
      </c>
      <c r="AA6" s="18" t="s">
        <v>66</v>
      </c>
      <c r="AB6" s="18" t="s">
        <v>65</v>
      </c>
      <c r="AC6" s="18" t="s">
        <v>66</v>
      </c>
      <c r="AD6" s="18" t="s">
        <v>66</v>
      </c>
      <c r="AE6" s="18" t="s">
        <v>66</v>
      </c>
      <c r="AF6" s="18" t="s">
        <v>66</v>
      </c>
      <c r="AG6" s="18" t="s">
        <v>66</v>
      </c>
      <c r="AH6" s="18" t="s">
        <v>66</v>
      </c>
      <c r="AI6" s="18" t="s">
        <v>66</v>
      </c>
      <c r="AJ6" s="18" t="s">
        <v>65</v>
      </c>
      <c r="AK6" s="18" t="s">
        <v>66</v>
      </c>
      <c r="AL6" s="18" t="s">
        <v>66</v>
      </c>
      <c r="AM6" s="18" t="s">
        <v>66</v>
      </c>
      <c r="AN6" s="18" t="s">
        <v>66</v>
      </c>
      <c r="AO6" s="18" t="s">
        <v>66</v>
      </c>
      <c r="AP6" s="18" t="s">
        <v>66</v>
      </c>
      <c r="AQ6" s="18" t="s">
        <v>66</v>
      </c>
      <c r="AR6" s="18" t="s">
        <v>66</v>
      </c>
      <c r="AS6" s="18" t="s">
        <v>66</v>
      </c>
      <c r="AT6" s="18" t="s">
        <v>66</v>
      </c>
      <c r="AU6" s="18" t="s">
        <v>66</v>
      </c>
      <c r="AV6" s="18" t="s">
        <v>66</v>
      </c>
      <c r="AW6" s="18" t="s">
        <v>66</v>
      </c>
      <c r="AX6" s="18" t="s">
        <v>66</v>
      </c>
      <c r="AY6" s="18" t="s">
        <v>66</v>
      </c>
      <c r="AZ6" s="18" t="s">
        <v>66</v>
      </c>
      <c r="BA6" s="18" t="s">
        <v>66</v>
      </c>
      <c r="BB6" s="18" t="s">
        <v>66</v>
      </c>
      <c r="BC6" s="18" t="s">
        <v>66</v>
      </c>
      <c r="BD6" s="18" t="s">
        <v>66</v>
      </c>
      <c r="BE6" s="18" t="s">
        <v>66</v>
      </c>
      <c r="BF6" s="18" t="s">
        <v>66</v>
      </c>
    </row>
    <row r="7" spans="1:58" s="12" customFormat="1" ht="15.75" thickTop="1" x14ac:dyDescent="0.25">
      <c r="A7" s="14" t="s">
        <v>359</v>
      </c>
      <c r="B7" s="16">
        <v>51.53</v>
      </c>
      <c r="C7" s="16">
        <v>14.66</v>
      </c>
      <c r="D7" s="16">
        <v>13.33</v>
      </c>
      <c r="E7" s="16">
        <v>0.20799999999999999</v>
      </c>
      <c r="F7" s="16">
        <v>5.76</v>
      </c>
      <c r="G7" s="16">
        <v>10.61</v>
      </c>
      <c r="H7" s="16">
        <v>2.74</v>
      </c>
      <c r="I7" s="16">
        <v>0.59</v>
      </c>
      <c r="J7" s="16">
        <v>1.325</v>
      </c>
      <c r="K7" s="16">
        <v>0.2</v>
      </c>
      <c r="L7" s="16">
        <v>-0.26</v>
      </c>
      <c r="M7" s="16">
        <v>100.7</v>
      </c>
      <c r="N7" s="16">
        <v>38</v>
      </c>
      <c r="O7" s="16" t="s">
        <v>68</v>
      </c>
      <c r="P7" s="16">
        <v>293</v>
      </c>
      <c r="Q7" s="16">
        <v>180</v>
      </c>
      <c r="R7" s="16">
        <v>45</v>
      </c>
      <c r="S7" s="16">
        <v>80</v>
      </c>
      <c r="T7" s="16">
        <v>180</v>
      </c>
      <c r="U7" s="16">
        <v>90</v>
      </c>
      <c r="V7" s="16">
        <v>20</v>
      </c>
      <c r="W7" s="16">
        <v>1.4</v>
      </c>
      <c r="X7" s="16" t="s">
        <v>69</v>
      </c>
      <c r="Y7" s="16">
        <v>14</v>
      </c>
      <c r="Z7" s="16">
        <v>198</v>
      </c>
      <c r="AA7" s="16">
        <v>32.5</v>
      </c>
      <c r="AB7" s="16">
        <v>107</v>
      </c>
      <c r="AC7" s="16">
        <v>4.7</v>
      </c>
      <c r="AD7" s="16" t="s">
        <v>70</v>
      </c>
      <c r="AE7" s="16" t="s">
        <v>71</v>
      </c>
      <c r="AF7" s="16" t="s">
        <v>72</v>
      </c>
      <c r="AG7" s="16">
        <v>1</v>
      </c>
      <c r="AH7" s="16" t="s">
        <v>313</v>
      </c>
      <c r="AI7" s="16">
        <v>0.4</v>
      </c>
      <c r="AJ7" s="16">
        <v>191</v>
      </c>
      <c r="AK7" s="16">
        <v>10.4</v>
      </c>
      <c r="AL7" s="16">
        <v>24.5</v>
      </c>
      <c r="AM7" s="16">
        <v>3.42</v>
      </c>
      <c r="AN7" s="16">
        <v>15.4</v>
      </c>
      <c r="AO7" s="16">
        <v>4.76</v>
      </c>
      <c r="AP7" s="16">
        <v>1.65</v>
      </c>
      <c r="AQ7" s="16">
        <v>5.39</v>
      </c>
      <c r="AR7" s="16">
        <v>0.96</v>
      </c>
      <c r="AS7" s="16">
        <v>5.91</v>
      </c>
      <c r="AT7" s="16">
        <v>1.19</v>
      </c>
      <c r="AU7" s="16">
        <v>3.5</v>
      </c>
      <c r="AV7" s="16">
        <v>0.50800000000000001</v>
      </c>
      <c r="AW7" s="16">
        <v>3.26</v>
      </c>
      <c r="AX7" s="16">
        <v>0.495</v>
      </c>
      <c r="AY7" s="16">
        <v>2.7</v>
      </c>
      <c r="AZ7" s="16">
        <v>0.28000000000000003</v>
      </c>
      <c r="BA7" s="16" t="s">
        <v>71</v>
      </c>
      <c r="BB7" s="16" t="s">
        <v>73</v>
      </c>
      <c r="BC7" s="16" t="s">
        <v>69</v>
      </c>
      <c r="BD7" s="16" t="s">
        <v>72</v>
      </c>
      <c r="BE7" s="16">
        <v>1.28</v>
      </c>
      <c r="BF7" s="16">
        <v>0.48</v>
      </c>
    </row>
    <row r="8" spans="1:58" s="12" customFormat="1" x14ac:dyDescent="0.25">
      <c r="A8" s="14" t="s">
        <v>360</v>
      </c>
      <c r="B8" s="16">
        <v>49.71</v>
      </c>
      <c r="C8" s="16">
        <v>14.38</v>
      </c>
      <c r="D8" s="16">
        <v>12.74</v>
      </c>
      <c r="E8" s="16">
        <v>0.19700000000000001</v>
      </c>
      <c r="F8" s="16">
        <v>9.6</v>
      </c>
      <c r="G8" s="16">
        <v>11.41</v>
      </c>
      <c r="H8" s="16">
        <v>2.02</v>
      </c>
      <c r="I8" s="16">
        <v>0.35</v>
      </c>
      <c r="J8" s="16">
        <v>0.91900000000000004</v>
      </c>
      <c r="K8" s="16">
        <v>0.02</v>
      </c>
      <c r="L8" s="16">
        <v>-0.77</v>
      </c>
      <c r="M8" s="16">
        <v>100.6</v>
      </c>
      <c r="N8" s="16">
        <v>39</v>
      </c>
      <c r="O8" s="16" t="s">
        <v>68</v>
      </c>
      <c r="P8" s="16">
        <v>247</v>
      </c>
      <c r="Q8" s="16">
        <v>460</v>
      </c>
      <c r="R8" s="16">
        <v>59</v>
      </c>
      <c r="S8" s="16">
        <v>170</v>
      </c>
      <c r="T8" s="16">
        <v>130</v>
      </c>
      <c r="U8" s="16">
        <v>80</v>
      </c>
      <c r="V8" s="16">
        <v>16</v>
      </c>
      <c r="W8" s="16">
        <v>1.4</v>
      </c>
      <c r="X8" s="16" t="s">
        <v>69</v>
      </c>
      <c r="Y8" s="16">
        <v>10</v>
      </c>
      <c r="Z8" s="16">
        <v>176</v>
      </c>
      <c r="AA8" s="16">
        <v>19.2</v>
      </c>
      <c r="AB8" s="16">
        <v>62</v>
      </c>
      <c r="AC8" s="16">
        <v>2.2999999999999998</v>
      </c>
      <c r="AD8" s="16" t="s">
        <v>70</v>
      </c>
      <c r="AE8" s="16" t="s">
        <v>71</v>
      </c>
      <c r="AF8" s="16" t="s">
        <v>72</v>
      </c>
      <c r="AG8" s="16" t="s">
        <v>68</v>
      </c>
      <c r="AH8" s="16" t="s">
        <v>313</v>
      </c>
      <c r="AI8" s="16">
        <v>0.3</v>
      </c>
      <c r="AJ8" s="16">
        <v>92</v>
      </c>
      <c r="AK8" s="16">
        <v>4.28</v>
      </c>
      <c r="AL8" s="16">
        <v>10.3</v>
      </c>
      <c r="AM8" s="16">
        <v>1.57</v>
      </c>
      <c r="AN8" s="16">
        <v>7.41</v>
      </c>
      <c r="AO8" s="16">
        <v>2.58</v>
      </c>
      <c r="AP8" s="16">
        <v>0.88600000000000001</v>
      </c>
      <c r="AQ8" s="16">
        <v>3.06</v>
      </c>
      <c r="AR8" s="16">
        <v>0.54</v>
      </c>
      <c r="AS8" s="16">
        <v>3.38</v>
      </c>
      <c r="AT8" s="16">
        <v>0.69</v>
      </c>
      <c r="AU8" s="16">
        <v>1.99</v>
      </c>
      <c r="AV8" s="16">
        <v>0.29499999999999998</v>
      </c>
      <c r="AW8" s="16">
        <v>1.99</v>
      </c>
      <c r="AX8" s="16">
        <v>0.30599999999999999</v>
      </c>
      <c r="AY8" s="16">
        <v>1.4</v>
      </c>
      <c r="AZ8" s="16">
        <v>0.12</v>
      </c>
      <c r="BA8" s="16">
        <v>5.7</v>
      </c>
      <c r="BB8" s="16" t="s">
        <v>73</v>
      </c>
      <c r="BC8" s="16" t="s">
        <v>69</v>
      </c>
      <c r="BD8" s="16" t="s">
        <v>72</v>
      </c>
      <c r="BE8" s="16">
        <v>0.51</v>
      </c>
      <c r="BF8" s="16">
        <v>0.24</v>
      </c>
    </row>
    <row r="9" spans="1:58" s="12" customFormat="1" x14ac:dyDescent="0.25">
      <c r="A9" s="14" t="s">
        <v>361</v>
      </c>
      <c r="B9" s="16">
        <v>50.23</v>
      </c>
      <c r="C9" s="16">
        <v>14.77</v>
      </c>
      <c r="D9" s="16">
        <v>12.68</v>
      </c>
      <c r="E9" s="16">
        <v>0.19900000000000001</v>
      </c>
      <c r="F9" s="16">
        <v>7.41</v>
      </c>
      <c r="G9" s="16">
        <v>11.08</v>
      </c>
      <c r="H9" s="16">
        <v>2.33</v>
      </c>
      <c r="I9" s="16">
        <v>0.49</v>
      </c>
      <c r="J9" s="16">
        <v>1.105</v>
      </c>
      <c r="K9" s="16">
        <v>0.12</v>
      </c>
      <c r="L9" s="16">
        <v>-0.52</v>
      </c>
      <c r="M9" s="16">
        <v>99.89</v>
      </c>
      <c r="N9" s="16">
        <v>37</v>
      </c>
      <c r="O9" s="16" t="s">
        <v>68</v>
      </c>
      <c r="P9" s="16">
        <v>267</v>
      </c>
      <c r="Q9" s="16">
        <v>300</v>
      </c>
      <c r="R9" s="16">
        <v>50</v>
      </c>
      <c r="S9" s="16">
        <v>130</v>
      </c>
      <c r="T9" s="16">
        <v>110</v>
      </c>
      <c r="U9" s="16">
        <v>90</v>
      </c>
      <c r="V9" s="16">
        <v>18</v>
      </c>
      <c r="W9" s="16">
        <v>1.4</v>
      </c>
      <c r="X9" s="16" t="s">
        <v>69</v>
      </c>
      <c r="Y9" s="16">
        <v>12</v>
      </c>
      <c r="Z9" s="16">
        <v>189</v>
      </c>
      <c r="AA9" s="16">
        <v>23.7</v>
      </c>
      <c r="AB9" s="16">
        <v>84</v>
      </c>
      <c r="AC9" s="16">
        <v>3.2</v>
      </c>
      <c r="AD9" s="16" t="s">
        <v>70</v>
      </c>
      <c r="AE9" s="16" t="s">
        <v>71</v>
      </c>
      <c r="AF9" s="16" t="s">
        <v>72</v>
      </c>
      <c r="AG9" s="16" t="s">
        <v>68</v>
      </c>
      <c r="AH9" s="16" t="s">
        <v>313</v>
      </c>
      <c r="AI9" s="16">
        <v>0.4</v>
      </c>
      <c r="AJ9" s="16">
        <v>121</v>
      </c>
      <c r="AK9" s="16">
        <v>6.24</v>
      </c>
      <c r="AL9" s="16">
        <v>14.6</v>
      </c>
      <c r="AM9" s="16">
        <v>2.0499999999999998</v>
      </c>
      <c r="AN9" s="16">
        <v>9.9700000000000006</v>
      </c>
      <c r="AO9" s="16">
        <v>3.15</v>
      </c>
      <c r="AP9" s="16">
        <v>1.19</v>
      </c>
      <c r="AQ9" s="16">
        <v>3.76</v>
      </c>
      <c r="AR9" s="16">
        <v>0.65</v>
      </c>
      <c r="AS9" s="16">
        <v>4.04</v>
      </c>
      <c r="AT9" s="16">
        <v>0.85</v>
      </c>
      <c r="AU9" s="16">
        <v>2.48</v>
      </c>
      <c r="AV9" s="16">
        <v>0.35199999999999998</v>
      </c>
      <c r="AW9" s="16">
        <v>2.23</v>
      </c>
      <c r="AX9" s="16">
        <v>0.34300000000000003</v>
      </c>
      <c r="AY9" s="16">
        <v>2.1</v>
      </c>
      <c r="AZ9" s="16">
        <v>0.18</v>
      </c>
      <c r="BA9" s="16">
        <v>33.299999999999997</v>
      </c>
      <c r="BB9" s="16" t="s">
        <v>73</v>
      </c>
      <c r="BC9" s="16">
        <v>8</v>
      </c>
      <c r="BD9" s="16" t="s">
        <v>72</v>
      </c>
      <c r="BE9" s="16">
        <v>0.8</v>
      </c>
      <c r="BF9" s="16">
        <v>0.34</v>
      </c>
    </row>
    <row r="10" spans="1:58" s="12" customFormat="1" x14ac:dyDescent="0.25">
      <c r="A10" s="14" t="s">
        <v>362</v>
      </c>
      <c r="B10" s="16">
        <v>49.88</v>
      </c>
      <c r="C10" s="16">
        <v>14.9</v>
      </c>
      <c r="D10" s="16">
        <v>13.38</v>
      </c>
      <c r="E10" s="16">
        <v>0.20300000000000001</v>
      </c>
      <c r="F10" s="16">
        <v>6.98</v>
      </c>
      <c r="G10" s="16">
        <v>10.75</v>
      </c>
      <c r="H10" s="16">
        <v>2.37</v>
      </c>
      <c r="I10" s="16">
        <v>0.46</v>
      </c>
      <c r="J10" s="16">
        <v>1.278</v>
      </c>
      <c r="K10" s="16">
        <v>0.16</v>
      </c>
      <c r="L10" s="16">
        <v>0</v>
      </c>
      <c r="M10" s="16">
        <v>100.3</v>
      </c>
      <c r="N10" s="16">
        <v>37</v>
      </c>
      <c r="O10" s="16" t="s">
        <v>68</v>
      </c>
      <c r="P10" s="16">
        <v>299</v>
      </c>
      <c r="Q10" s="16">
        <v>250</v>
      </c>
      <c r="R10" s="16">
        <v>50</v>
      </c>
      <c r="S10" s="16">
        <v>110</v>
      </c>
      <c r="T10" s="16">
        <v>120</v>
      </c>
      <c r="U10" s="16">
        <v>90</v>
      </c>
      <c r="V10" s="16">
        <v>20</v>
      </c>
      <c r="W10" s="16">
        <v>1.6</v>
      </c>
      <c r="X10" s="16" t="s">
        <v>69</v>
      </c>
      <c r="Y10" s="16">
        <v>13</v>
      </c>
      <c r="Z10" s="16">
        <v>197</v>
      </c>
      <c r="AA10" s="16">
        <v>26.4</v>
      </c>
      <c r="AB10" s="16">
        <v>94</v>
      </c>
      <c r="AC10" s="16">
        <v>3</v>
      </c>
      <c r="AD10" s="16" t="s">
        <v>70</v>
      </c>
      <c r="AE10" s="16" t="s">
        <v>71</v>
      </c>
      <c r="AF10" s="16" t="s">
        <v>72</v>
      </c>
      <c r="AG10" s="16" t="s">
        <v>68</v>
      </c>
      <c r="AH10" s="16" t="s">
        <v>313</v>
      </c>
      <c r="AI10" s="16">
        <v>0.3</v>
      </c>
      <c r="AJ10" s="16">
        <v>141</v>
      </c>
      <c r="AK10" s="16">
        <v>7.12</v>
      </c>
      <c r="AL10" s="16">
        <v>17</v>
      </c>
      <c r="AM10" s="16">
        <v>2.33</v>
      </c>
      <c r="AN10" s="16">
        <v>11.3</v>
      </c>
      <c r="AO10" s="16">
        <v>3.51</v>
      </c>
      <c r="AP10" s="16">
        <v>1.23</v>
      </c>
      <c r="AQ10" s="16">
        <v>4.22</v>
      </c>
      <c r="AR10" s="16">
        <v>0.71</v>
      </c>
      <c r="AS10" s="16">
        <v>4.42</v>
      </c>
      <c r="AT10" s="16">
        <v>0.9</v>
      </c>
      <c r="AU10" s="16">
        <v>2.6</v>
      </c>
      <c r="AV10" s="16">
        <v>0.379</v>
      </c>
      <c r="AW10" s="16">
        <v>2.65</v>
      </c>
      <c r="AX10" s="16">
        <v>0.40100000000000002</v>
      </c>
      <c r="AY10" s="16">
        <v>2.2000000000000002</v>
      </c>
      <c r="AZ10" s="16">
        <v>0.21</v>
      </c>
      <c r="BA10" s="16">
        <v>9.9</v>
      </c>
      <c r="BB10" s="16" t="s">
        <v>73</v>
      </c>
      <c r="BC10" s="16" t="s">
        <v>69</v>
      </c>
      <c r="BD10" s="16" t="s">
        <v>72</v>
      </c>
      <c r="BE10" s="16">
        <v>0.98</v>
      </c>
      <c r="BF10" s="16">
        <v>0.41</v>
      </c>
    </row>
    <row r="11" spans="1:58" s="12" customFormat="1" x14ac:dyDescent="0.25">
      <c r="A11" s="14" t="s">
        <v>363</v>
      </c>
      <c r="B11" s="16">
        <v>50.23</v>
      </c>
      <c r="C11" s="16">
        <v>14.68</v>
      </c>
      <c r="D11" s="16">
        <v>12.27</v>
      </c>
      <c r="E11" s="16">
        <v>0.17699999999999999</v>
      </c>
      <c r="F11" s="16">
        <v>6.45</v>
      </c>
      <c r="G11" s="16">
        <v>11.04</v>
      </c>
      <c r="H11" s="16">
        <v>3.14</v>
      </c>
      <c r="I11" s="16">
        <v>0.5</v>
      </c>
      <c r="J11" s="16">
        <v>1.2929999999999999</v>
      </c>
      <c r="K11" s="16">
        <v>0.17</v>
      </c>
      <c r="L11" s="16">
        <v>0.51</v>
      </c>
      <c r="M11" s="16">
        <v>100.5</v>
      </c>
      <c r="N11" s="16">
        <v>38</v>
      </c>
      <c r="O11" s="16" t="s">
        <v>68</v>
      </c>
      <c r="P11" s="16">
        <v>301</v>
      </c>
      <c r="Q11" s="16">
        <v>180</v>
      </c>
      <c r="R11" s="16">
        <v>39</v>
      </c>
      <c r="S11" s="16">
        <v>90</v>
      </c>
      <c r="T11" s="16">
        <v>50</v>
      </c>
      <c r="U11" s="16">
        <v>70</v>
      </c>
      <c r="V11" s="16">
        <v>19</v>
      </c>
      <c r="W11" s="16">
        <v>1.5</v>
      </c>
      <c r="X11" s="16" t="s">
        <v>69</v>
      </c>
      <c r="Y11" s="16">
        <v>10</v>
      </c>
      <c r="Z11" s="16">
        <v>370</v>
      </c>
      <c r="AA11" s="16">
        <v>26.1</v>
      </c>
      <c r="AB11" s="16">
        <v>95</v>
      </c>
      <c r="AC11" s="16">
        <v>3.9</v>
      </c>
      <c r="AD11" s="16" t="s">
        <v>70</v>
      </c>
      <c r="AE11" s="16" t="s">
        <v>71</v>
      </c>
      <c r="AF11" s="16" t="s">
        <v>72</v>
      </c>
      <c r="AG11" s="16" t="s">
        <v>68</v>
      </c>
      <c r="AH11" s="16" t="s">
        <v>313</v>
      </c>
      <c r="AI11" s="16">
        <v>0.4</v>
      </c>
      <c r="AJ11" s="16">
        <v>168</v>
      </c>
      <c r="AK11" s="16">
        <v>7.31</v>
      </c>
      <c r="AL11" s="16">
        <v>17.2</v>
      </c>
      <c r="AM11" s="16">
        <v>2.4</v>
      </c>
      <c r="AN11" s="16">
        <v>11.1</v>
      </c>
      <c r="AO11" s="16">
        <v>3.29</v>
      </c>
      <c r="AP11" s="16">
        <v>1.1499999999999999</v>
      </c>
      <c r="AQ11" s="16">
        <v>3.85</v>
      </c>
      <c r="AR11" s="16">
        <v>0.69</v>
      </c>
      <c r="AS11" s="16">
        <v>4.3600000000000003</v>
      </c>
      <c r="AT11" s="16">
        <v>0.88</v>
      </c>
      <c r="AU11" s="16">
        <v>2.48</v>
      </c>
      <c r="AV11" s="16">
        <v>0.374</v>
      </c>
      <c r="AW11" s="16">
        <v>2.58</v>
      </c>
      <c r="AX11" s="16">
        <v>0.41699999999999998</v>
      </c>
      <c r="AY11" s="16">
        <v>2.2999999999999998</v>
      </c>
      <c r="AZ11" s="16">
        <v>0.21</v>
      </c>
      <c r="BA11" s="16">
        <v>6</v>
      </c>
      <c r="BB11" s="16" t="s">
        <v>73</v>
      </c>
      <c r="BC11" s="16" t="s">
        <v>69</v>
      </c>
      <c r="BD11" s="16" t="s">
        <v>72</v>
      </c>
      <c r="BE11" s="16">
        <v>1.1499999999999999</v>
      </c>
      <c r="BF11" s="16">
        <v>0.43</v>
      </c>
    </row>
    <row r="12" spans="1:58" s="12" customFormat="1" x14ac:dyDescent="0.25">
      <c r="A12" s="14" t="s">
        <v>364</v>
      </c>
      <c r="B12" s="16">
        <v>50.88</v>
      </c>
      <c r="C12" s="16">
        <v>15.85</v>
      </c>
      <c r="D12" s="16">
        <v>12.98</v>
      </c>
      <c r="E12" s="16">
        <v>0.20100000000000001</v>
      </c>
      <c r="F12" s="16">
        <v>6.3</v>
      </c>
      <c r="G12" s="16">
        <v>10.98</v>
      </c>
      <c r="H12" s="16">
        <v>2.44</v>
      </c>
      <c r="I12" s="16">
        <v>0.4</v>
      </c>
      <c r="J12" s="16">
        <v>0.89200000000000002</v>
      </c>
      <c r="K12" s="16">
        <v>0.14000000000000001</v>
      </c>
      <c r="L12" s="16">
        <v>-0.57999999999999996</v>
      </c>
      <c r="M12" s="16">
        <v>100.5</v>
      </c>
      <c r="N12" s="16">
        <v>34</v>
      </c>
      <c r="O12" s="16" t="s">
        <v>68</v>
      </c>
      <c r="P12" s="16">
        <v>243</v>
      </c>
      <c r="Q12" s="16">
        <v>170</v>
      </c>
      <c r="R12" s="16">
        <v>47</v>
      </c>
      <c r="S12" s="16">
        <v>90</v>
      </c>
      <c r="T12" s="16">
        <v>130</v>
      </c>
      <c r="U12" s="16">
        <v>90</v>
      </c>
      <c r="V12" s="16">
        <v>18</v>
      </c>
      <c r="W12" s="16">
        <v>1.3</v>
      </c>
      <c r="X12" s="16" t="s">
        <v>69</v>
      </c>
      <c r="Y12" s="16">
        <v>9</v>
      </c>
      <c r="Z12" s="16">
        <v>233</v>
      </c>
      <c r="AA12" s="16">
        <v>22.3</v>
      </c>
      <c r="AB12" s="16">
        <v>74</v>
      </c>
      <c r="AC12" s="16">
        <v>2.7</v>
      </c>
      <c r="AD12" s="16" t="s">
        <v>70</v>
      </c>
      <c r="AE12" s="16" t="s">
        <v>71</v>
      </c>
      <c r="AF12" s="16" t="s">
        <v>72</v>
      </c>
      <c r="AG12" s="16" t="s">
        <v>68</v>
      </c>
      <c r="AH12" s="16" t="s">
        <v>313</v>
      </c>
      <c r="AI12" s="16">
        <v>0.3</v>
      </c>
      <c r="AJ12" s="16">
        <v>148</v>
      </c>
      <c r="AK12" s="16">
        <v>6.4</v>
      </c>
      <c r="AL12" s="16">
        <v>14.8</v>
      </c>
      <c r="AM12" s="16">
        <v>2.04</v>
      </c>
      <c r="AN12" s="16">
        <v>9.3000000000000007</v>
      </c>
      <c r="AO12" s="16">
        <v>2.67</v>
      </c>
      <c r="AP12" s="16">
        <v>1.19</v>
      </c>
      <c r="AQ12" s="16">
        <v>3.33</v>
      </c>
      <c r="AR12" s="16">
        <v>0.62</v>
      </c>
      <c r="AS12" s="16">
        <v>3.88</v>
      </c>
      <c r="AT12" s="16">
        <v>0.81</v>
      </c>
      <c r="AU12" s="16">
        <v>2.29</v>
      </c>
      <c r="AV12" s="16">
        <v>0.35399999999999998</v>
      </c>
      <c r="AW12" s="16">
        <v>2.42</v>
      </c>
      <c r="AX12" s="16">
        <v>0.38600000000000001</v>
      </c>
      <c r="AY12" s="16">
        <v>1.8</v>
      </c>
      <c r="AZ12" s="16">
        <v>0.15</v>
      </c>
      <c r="BA12" s="16">
        <v>3.7</v>
      </c>
      <c r="BB12" s="16" t="s">
        <v>73</v>
      </c>
      <c r="BC12" s="16" t="s">
        <v>69</v>
      </c>
      <c r="BD12" s="16" t="s">
        <v>72</v>
      </c>
      <c r="BE12" s="16">
        <v>0.83</v>
      </c>
      <c r="BF12" s="16">
        <v>0.34</v>
      </c>
    </row>
    <row r="13" spans="1:58" s="12" customFormat="1" x14ac:dyDescent="0.25">
      <c r="A13" s="14" t="s">
        <v>365</v>
      </c>
      <c r="B13" s="16">
        <v>46.45</v>
      </c>
      <c r="C13" s="16">
        <v>15.57</v>
      </c>
      <c r="D13" s="16">
        <v>13.01</v>
      </c>
      <c r="E13" s="16">
        <v>0.193</v>
      </c>
      <c r="F13" s="16">
        <v>9.2899999999999991</v>
      </c>
      <c r="G13" s="16">
        <v>10.82</v>
      </c>
      <c r="H13" s="16">
        <v>2.13</v>
      </c>
      <c r="I13" s="16">
        <v>0.34</v>
      </c>
      <c r="J13" s="16">
        <v>0.84799999999999998</v>
      </c>
      <c r="K13" s="16">
        <v>0.09</v>
      </c>
      <c r="L13" s="16">
        <v>-0.51</v>
      </c>
      <c r="M13" s="16">
        <v>98.24</v>
      </c>
      <c r="N13" s="16">
        <v>30</v>
      </c>
      <c r="O13" s="16" t="s">
        <v>68</v>
      </c>
      <c r="P13" s="16">
        <v>226</v>
      </c>
      <c r="Q13" s="16">
        <v>250</v>
      </c>
      <c r="R13" s="16">
        <v>61</v>
      </c>
      <c r="S13" s="16">
        <v>180</v>
      </c>
      <c r="T13" s="16">
        <v>120</v>
      </c>
      <c r="U13" s="16">
        <v>80</v>
      </c>
      <c r="V13" s="16">
        <v>17</v>
      </c>
      <c r="W13" s="16">
        <v>1.3</v>
      </c>
      <c r="X13" s="16" t="s">
        <v>69</v>
      </c>
      <c r="Y13" s="16">
        <v>8</v>
      </c>
      <c r="Z13" s="16">
        <v>208</v>
      </c>
      <c r="AA13" s="16">
        <v>18.3</v>
      </c>
      <c r="AB13" s="16">
        <v>50</v>
      </c>
      <c r="AC13" s="16">
        <v>2</v>
      </c>
      <c r="AD13" s="16" t="s">
        <v>70</v>
      </c>
      <c r="AE13" s="16" t="s">
        <v>71</v>
      </c>
      <c r="AF13" s="16" t="s">
        <v>72</v>
      </c>
      <c r="AG13" s="16" t="s">
        <v>68</v>
      </c>
      <c r="AH13" s="16" t="s">
        <v>313</v>
      </c>
      <c r="AI13" s="16">
        <v>0.2</v>
      </c>
      <c r="AJ13" s="16">
        <v>118</v>
      </c>
      <c r="AK13" s="16">
        <v>5.94</v>
      </c>
      <c r="AL13" s="16">
        <v>13.7</v>
      </c>
      <c r="AM13" s="16">
        <v>1.87</v>
      </c>
      <c r="AN13" s="16">
        <v>8.23</v>
      </c>
      <c r="AO13" s="16">
        <v>2.4500000000000002</v>
      </c>
      <c r="AP13" s="16">
        <v>0.999</v>
      </c>
      <c r="AQ13" s="16">
        <v>2.98</v>
      </c>
      <c r="AR13" s="16">
        <v>0.53</v>
      </c>
      <c r="AS13" s="16">
        <v>3.36</v>
      </c>
      <c r="AT13" s="16">
        <v>0.67</v>
      </c>
      <c r="AU13" s="16">
        <v>2.0099999999999998</v>
      </c>
      <c r="AV13" s="16">
        <v>0.29099999999999998</v>
      </c>
      <c r="AW13" s="16">
        <v>2.0099999999999998</v>
      </c>
      <c r="AX13" s="16">
        <v>0.308</v>
      </c>
      <c r="AY13" s="16">
        <v>1.4</v>
      </c>
      <c r="AZ13" s="16">
        <v>0.17</v>
      </c>
      <c r="BA13" s="16" t="s">
        <v>71</v>
      </c>
      <c r="BB13" s="16" t="s">
        <v>73</v>
      </c>
      <c r="BC13" s="16" t="s">
        <v>69</v>
      </c>
      <c r="BD13" s="16" t="s">
        <v>72</v>
      </c>
      <c r="BE13" s="16">
        <v>0.84</v>
      </c>
      <c r="BF13" s="16">
        <v>0.35</v>
      </c>
    </row>
    <row r="14" spans="1:58" s="12" customFormat="1" x14ac:dyDescent="0.25">
      <c r="A14" s="14" t="s">
        <v>366</v>
      </c>
      <c r="B14" s="16">
        <v>49.3</v>
      </c>
      <c r="C14" s="16">
        <v>16.47</v>
      </c>
      <c r="D14" s="16">
        <v>12.24</v>
      </c>
      <c r="E14" s="16">
        <v>0.185</v>
      </c>
      <c r="F14" s="16">
        <v>8.07</v>
      </c>
      <c r="G14" s="16">
        <v>10.73</v>
      </c>
      <c r="H14" s="16">
        <v>2.19</v>
      </c>
      <c r="I14" s="16">
        <v>0.37</v>
      </c>
      <c r="J14" s="16">
        <v>0.93100000000000005</v>
      </c>
      <c r="K14" s="16">
        <v>0.09</v>
      </c>
      <c r="L14" s="16">
        <v>-0.27</v>
      </c>
      <c r="M14" s="16">
        <v>100.3</v>
      </c>
      <c r="N14" s="16">
        <v>28</v>
      </c>
      <c r="O14" s="16" t="s">
        <v>68</v>
      </c>
      <c r="P14" s="16">
        <v>219</v>
      </c>
      <c r="Q14" s="16">
        <v>150</v>
      </c>
      <c r="R14" s="16">
        <v>53</v>
      </c>
      <c r="S14" s="16">
        <v>170</v>
      </c>
      <c r="T14" s="16">
        <v>120</v>
      </c>
      <c r="U14" s="16">
        <v>80</v>
      </c>
      <c r="V14" s="16">
        <v>18</v>
      </c>
      <c r="W14" s="16">
        <v>1.3</v>
      </c>
      <c r="X14" s="16" t="s">
        <v>69</v>
      </c>
      <c r="Y14" s="16">
        <v>9</v>
      </c>
      <c r="Z14" s="16">
        <v>223</v>
      </c>
      <c r="AA14" s="16">
        <v>18.7</v>
      </c>
      <c r="AB14" s="16">
        <v>72</v>
      </c>
      <c r="AC14" s="16">
        <v>2.6</v>
      </c>
      <c r="AD14" s="16" t="s">
        <v>70</v>
      </c>
      <c r="AE14" s="16" t="s">
        <v>71</v>
      </c>
      <c r="AF14" s="16" t="s">
        <v>72</v>
      </c>
      <c r="AG14" s="16" t="s">
        <v>68</v>
      </c>
      <c r="AH14" s="16" t="s">
        <v>313</v>
      </c>
      <c r="AI14" s="16">
        <v>0.3</v>
      </c>
      <c r="AJ14" s="16">
        <v>127</v>
      </c>
      <c r="AK14" s="16">
        <v>5.61</v>
      </c>
      <c r="AL14" s="16">
        <v>12.5</v>
      </c>
      <c r="AM14" s="16">
        <v>1.71</v>
      </c>
      <c r="AN14" s="16">
        <v>8.15</v>
      </c>
      <c r="AO14" s="16">
        <v>2.12</v>
      </c>
      <c r="AP14" s="16">
        <v>0.97</v>
      </c>
      <c r="AQ14" s="16">
        <v>2.83</v>
      </c>
      <c r="AR14" s="16">
        <v>0.51</v>
      </c>
      <c r="AS14" s="16">
        <v>3.22</v>
      </c>
      <c r="AT14" s="16">
        <v>0.67</v>
      </c>
      <c r="AU14" s="16">
        <v>1.94</v>
      </c>
      <c r="AV14" s="16">
        <v>0.28699999999999998</v>
      </c>
      <c r="AW14" s="16">
        <v>1.89</v>
      </c>
      <c r="AX14" s="16">
        <v>0.30099999999999999</v>
      </c>
      <c r="AY14" s="16">
        <v>1.7</v>
      </c>
      <c r="AZ14" s="16">
        <v>0.19</v>
      </c>
      <c r="BA14" s="16">
        <v>3.3</v>
      </c>
      <c r="BB14" s="16" t="s">
        <v>73</v>
      </c>
      <c r="BC14" s="16">
        <v>7</v>
      </c>
      <c r="BD14" s="16" t="s">
        <v>72</v>
      </c>
      <c r="BE14" s="16">
        <v>0.78</v>
      </c>
      <c r="BF14" s="16">
        <v>0.37</v>
      </c>
    </row>
    <row r="15" spans="1:58" s="12" customFormat="1" x14ac:dyDescent="0.25">
      <c r="A15" s="14" t="s">
        <v>367</v>
      </c>
      <c r="B15" s="16">
        <v>50.07</v>
      </c>
      <c r="C15" s="16">
        <v>16.12</v>
      </c>
      <c r="D15" s="16">
        <v>12.63</v>
      </c>
      <c r="E15" s="16">
        <v>0.191</v>
      </c>
      <c r="F15" s="16">
        <v>7.4</v>
      </c>
      <c r="G15" s="16">
        <v>10.66</v>
      </c>
      <c r="H15" s="16">
        <v>2.34</v>
      </c>
      <c r="I15" s="16">
        <v>0.4</v>
      </c>
      <c r="J15" s="16">
        <v>1.046</v>
      </c>
      <c r="K15" s="16">
        <v>0.12</v>
      </c>
      <c r="L15" s="16">
        <v>-0.44</v>
      </c>
      <c r="M15" s="16">
        <v>100.5</v>
      </c>
      <c r="N15" s="16">
        <v>31</v>
      </c>
      <c r="O15" s="16" t="s">
        <v>68</v>
      </c>
      <c r="P15" s="16">
        <v>246</v>
      </c>
      <c r="Q15" s="16">
        <v>120</v>
      </c>
      <c r="R15" s="16">
        <v>51</v>
      </c>
      <c r="S15" s="16">
        <v>140</v>
      </c>
      <c r="T15" s="16">
        <v>130</v>
      </c>
      <c r="U15" s="16">
        <v>90</v>
      </c>
      <c r="V15" s="16">
        <v>19</v>
      </c>
      <c r="W15" s="16">
        <v>1.3</v>
      </c>
      <c r="X15" s="16" t="s">
        <v>69</v>
      </c>
      <c r="Y15" s="16">
        <v>9</v>
      </c>
      <c r="Z15" s="16">
        <v>227</v>
      </c>
      <c r="AA15" s="16">
        <v>22.1</v>
      </c>
      <c r="AB15" s="16">
        <v>79</v>
      </c>
      <c r="AC15" s="16">
        <v>2.8</v>
      </c>
      <c r="AD15" s="16" t="s">
        <v>70</v>
      </c>
      <c r="AE15" s="16" t="s">
        <v>71</v>
      </c>
      <c r="AF15" s="16" t="s">
        <v>72</v>
      </c>
      <c r="AG15" s="16" t="s">
        <v>68</v>
      </c>
      <c r="AH15" s="16" t="s">
        <v>313</v>
      </c>
      <c r="AI15" s="16">
        <v>0.3</v>
      </c>
      <c r="AJ15" s="16">
        <v>140</v>
      </c>
      <c r="AK15" s="16">
        <v>6.57</v>
      </c>
      <c r="AL15" s="16">
        <v>15</v>
      </c>
      <c r="AM15" s="16">
        <v>2.04</v>
      </c>
      <c r="AN15" s="16">
        <v>9.75</v>
      </c>
      <c r="AO15" s="16">
        <v>2.79</v>
      </c>
      <c r="AP15" s="16">
        <v>1.0900000000000001</v>
      </c>
      <c r="AQ15" s="16">
        <v>3.38</v>
      </c>
      <c r="AR15" s="16">
        <v>0.59</v>
      </c>
      <c r="AS15" s="16">
        <v>3.73</v>
      </c>
      <c r="AT15" s="16">
        <v>0.76</v>
      </c>
      <c r="AU15" s="16">
        <v>2.23</v>
      </c>
      <c r="AV15" s="16">
        <v>0.33500000000000002</v>
      </c>
      <c r="AW15" s="16">
        <v>2.2400000000000002</v>
      </c>
      <c r="AX15" s="16">
        <v>0.33100000000000002</v>
      </c>
      <c r="AY15" s="16">
        <v>1.8</v>
      </c>
      <c r="AZ15" s="16">
        <v>0.16</v>
      </c>
      <c r="BA15" s="16">
        <v>1.8</v>
      </c>
      <c r="BB15" s="16" t="s">
        <v>73</v>
      </c>
      <c r="BC15" s="16" t="s">
        <v>69</v>
      </c>
      <c r="BD15" s="16" t="s">
        <v>72</v>
      </c>
      <c r="BE15" s="16">
        <v>0.98</v>
      </c>
      <c r="BF15" s="16">
        <v>0.4</v>
      </c>
    </row>
    <row r="16" spans="1:58" s="12" customFormat="1" x14ac:dyDescent="0.25">
      <c r="A16" s="14" t="s">
        <v>368</v>
      </c>
      <c r="B16" s="16">
        <v>49.88</v>
      </c>
      <c r="C16" s="16">
        <v>15.37</v>
      </c>
      <c r="D16" s="16">
        <v>12.75</v>
      </c>
      <c r="E16" s="16">
        <v>0.19700000000000001</v>
      </c>
      <c r="F16" s="16">
        <v>7.37</v>
      </c>
      <c r="G16" s="16">
        <v>10.7</v>
      </c>
      <c r="H16" s="16">
        <v>2.29</v>
      </c>
      <c r="I16" s="16">
        <v>0.43</v>
      </c>
      <c r="J16" s="16">
        <v>1.1910000000000001</v>
      </c>
      <c r="K16" s="16">
        <v>0.12</v>
      </c>
      <c r="L16" s="16">
        <v>0.03</v>
      </c>
      <c r="M16" s="16">
        <v>100.3</v>
      </c>
      <c r="N16" s="16">
        <v>35</v>
      </c>
      <c r="O16" s="16" t="s">
        <v>68</v>
      </c>
      <c r="P16" s="16">
        <v>279</v>
      </c>
      <c r="Q16" s="16">
        <v>130</v>
      </c>
      <c r="R16" s="16">
        <v>50</v>
      </c>
      <c r="S16" s="16">
        <v>130</v>
      </c>
      <c r="T16" s="16">
        <v>130</v>
      </c>
      <c r="U16" s="16">
        <v>90</v>
      </c>
      <c r="V16" s="16">
        <v>18</v>
      </c>
      <c r="W16" s="16">
        <v>1.4</v>
      </c>
      <c r="X16" s="16" t="s">
        <v>69</v>
      </c>
      <c r="Y16" s="16">
        <v>12</v>
      </c>
      <c r="Z16" s="16">
        <v>219</v>
      </c>
      <c r="AA16" s="16">
        <v>23.9</v>
      </c>
      <c r="AB16" s="16">
        <v>83</v>
      </c>
      <c r="AC16" s="16">
        <v>2.9</v>
      </c>
      <c r="AD16" s="16" t="s">
        <v>70</v>
      </c>
      <c r="AE16" s="16" t="s">
        <v>71</v>
      </c>
      <c r="AF16" s="16" t="s">
        <v>72</v>
      </c>
      <c r="AG16" s="16" t="s">
        <v>68</v>
      </c>
      <c r="AH16" s="16" t="s">
        <v>313</v>
      </c>
      <c r="AI16" s="16">
        <v>2.2999999999999998</v>
      </c>
      <c r="AJ16" s="16">
        <v>145</v>
      </c>
      <c r="AK16" s="16">
        <v>6.73</v>
      </c>
      <c r="AL16" s="16">
        <v>16</v>
      </c>
      <c r="AM16" s="16">
        <v>2.23</v>
      </c>
      <c r="AN16" s="16">
        <v>10.4</v>
      </c>
      <c r="AO16" s="16">
        <v>3.04</v>
      </c>
      <c r="AP16" s="16">
        <v>1.2</v>
      </c>
      <c r="AQ16" s="16">
        <v>3.73</v>
      </c>
      <c r="AR16" s="16">
        <v>0.64</v>
      </c>
      <c r="AS16" s="16">
        <v>3.91</v>
      </c>
      <c r="AT16" s="16">
        <v>0.82</v>
      </c>
      <c r="AU16" s="16">
        <v>2.35</v>
      </c>
      <c r="AV16" s="16">
        <v>0.35899999999999999</v>
      </c>
      <c r="AW16" s="16">
        <v>2.41</v>
      </c>
      <c r="AX16" s="16">
        <v>0.378</v>
      </c>
      <c r="AY16" s="16">
        <v>1.9</v>
      </c>
      <c r="AZ16" s="16">
        <v>0.22</v>
      </c>
      <c r="BA16" s="16">
        <v>2.5</v>
      </c>
      <c r="BB16" s="16" t="s">
        <v>73</v>
      </c>
      <c r="BC16" s="16">
        <v>6</v>
      </c>
      <c r="BD16" s="16" t="s">
        <v>72</v>
      </c>
      <c r="BE16" s="16">
        <v>0.96</v>
      </c>
      <c r="BF16" s="16">
        <v>0.4</v>
      </c>
    </row>
    <row r="17" spans="1:58" s="12" customFormat="1" x14ac:dyDescent="0.25">
      <c r="A17" s="14" t="s">
        <v>369</v>
      </c>
      <c r="B17" s="16">
        <v>50.85</v>
      </c>
      <c r="C17" s="16">
        <v>13.01</v>
      </c>
      <c r="D17" s="16">
        <v>13.95</v>
      </c>
      <c r="E17" s="16">
        <v>0.215</v>
      </c>
      <c r="F17" s="16">
        <v>6.8</v>
      </c>
      <c r="G17" s="16">
        <v>11.06</v>
      </c>
      <c r="H17" s="16">
        <v>2.39</v>
      </c>
      <c r="I17" s="16">
        <v>0.47</v>
      </c>
      <c r="J17" s="16">
        <v>1.3120000000000001</v>
      </c>
      <c r="K17" s="16">
        <v>0.17</v>
      </c>
      <c r="L17" s="16">
        <v>0.14000000000000001</v>
      </c>
      <c r="M17" s="16">
        <v>100.4</v>
      </c>
      <c r="N17" s="16">
        <v>47</v>
      </c>
      <c r="O17" s="16" t="s">
        <v>68</v>
      </c>
      <c r="P17" s="16">
        <v>346</v>
      </c>
      <c r="Q17" s="16">
        <v>50</v>
      </c>
      <c r="R17" s="16">
        <v>48</v>
      </c>
      <c r="S17" s="16">
        <v>70</v>
      </c>
      <c r="T17" s="16">
        <v>160</v>
      </c>
      <c r="U17" s="16">
        <v>110</v>
      </c>
      <c r="V17" s="16">
        <v>18</v>
      </c>
      <c r="W17" s="16">
        <v>1.8</v>
      </c>
      <c r="X17" s="16" t="s">
        <v>69</v>
      </c>
      <c r="Y17" s="16">
        <v>13</v>
      </c>
      <c r="Z17" s="16">
        <v>230</v>
      </c>
      <c r="AA17" s="16">
        <v>30.5</v>
      </c>
      <c r="AB17" s="16">
        <v>102</v>
      </c>
      <c r="AC17" s="16">
        <v>3.3</v>
      </c>
      <c r="AD17" s="16" t="s">
        <v>70</v>
      </c>
      <c r="AE17" s="16" t="s">
        <v>71</v>
      </c>
      <c r="AF17" s="16" t="s">
        <v>72</v>
      </c>
      <c r="AG17" s="16" t="s">
        <v>68</v>
      </c>
      <c r="AH17" s="16" t="s">
        <v>313</v>
      </c>
      <c r="AI17" s="16">
        <v>0.4</v>
      </c>
      <c r="AJ17" s="16">
        <v>140</v>
      </c>
      <c r="AK17" s="16">
        <v>9.07</v>
      </c>
      <c r="AL17" s="16">
        <v>21.3</v>
      </c>
      <c r="AM17" s="16">
        <v>2.94</v>
      </c>
      <c r="AN17" s="16">
        <v>13.4</v>
      </c>
      <c r="AO17" s="16">
        <v>3.84</v>
      </c>
      <c r="AP17" s="16">
        <v>1.27</v>
      </c>
      <c r="AQ17" s="16">
        <v>4.45</v>
      </c>
      <c r="AR17" s="16">
        <v>0.83</v>
      </c>
      <c r="AS17" s="16">
        <v>5.31</v>
      </c>
      <c r="AT17" s="16">
        <v>1.0900000000000001</v>
      </c>
      <c r="AU17" s="16">
        <v>3.21</v>
      </c>
      <c r="AV17" s="16">
        <v>0.46600000000000003</v>
      </c>
      <c r="AW17" s="16">
        <v>3.08</v>
      </c>
      <c r="AX17" s="16">
        <v>0.47199999999999998</v>
      </c>
      <c r="AY17" s="16">
        <v>2.5</v>
      </c>
      <c r="AZ17" s="16">
        <v>0.27</v>
      </c>
      <c r="BA17" s="16">
        <v>5</v>
      </c>
      <c r="BB17" s="16" t="s">
        <v>73</v>
      </c>
      <c r="BC17" s="16">
        <v>15</v>
      </c>
      <c r="BD17" s="16" t="s">
        <v>72</v>
      </c>
      <c r="BE17" s="16">
        <v>1.26</v>
      </c>
      <c r="BF17" s="16">
        <v>0.48</v>
      </c>
    </row>
    <row r="18" spans="1:58" s="12" customFormat="1" x14ac:dyDescent="0.25">
      <c r="A18" s="14" t="s">
        <v>370</v>
      </c>
      <c r="B18" s="16">
        <v>50.31</v>
      </c>
      <c r="C18" s="16">
        <v>14.88</v>
      </c>
      <c r="D18" s="16">
        <v>12.49</v>
      </c>
      <c r="E18" s="16">
        <v>0.19</v>
      </c>
      <c r="F18" s="16">
        <v>7.37</v>
      </c>
      <c r="G18" s="16">
        <v>11.1</v>
      </c>
      <c r="H18" s="16">
        <v>2.2400000000000002</v>
      </c>
      <c r="I18" s="16">
        <v>0.41</v>
      </c>
      <c r="J18" s="16">
        <v>1.21</v>
      </c>
      <c r="K18" s="16">
        <v>0.11</v>
      </c>
      <c r="L18" s="16">
        <v>0.06</v>
      </c>
      <c r="M18" s="16">
        <v>100.4</v>
      </c>
      <c r="N18" s="16">
        <v>38</v>
      </c>
      <c r="O18" s="16" t="s">
        <v>68</v>
      </c>
      <c r="P18" s="16">
        <v>303</v>
      </c>
      <c r="Q18" s="16">
        <v>180</v>
      </c>
      <c r="R18" s="16">
        <v>48</v>
      </c>
      <c r="S18" s="16">
        <v>130</v>
      </c>
      <c r="T18" s="16">
        <v>140</v>
      </c>
      <c r="U18" s="16">
        <v>100</v>
      </c>
      <c r="V18" s="16">
        <v>18</v>
      </c>
      <c r="W18" s="16">
        <v>1.5</v>
      </c>
      <c r="X18" s="16" t="s">
        <v>69</v>
      </c>
      <c r="Y18" s="16">
        <v>11</v>
      </c>
      <c r="Z18" s="16">
        <v>208</v>
      </c>
      <c r="AA18" s="16">
        <v>22.3</v>
      </c>
      <c r="AB18" s="16">
        <v>84</v>
      </c>
      <c r="AC18" s="16">
        <v>3</v>
      </c>
      <c r="AD18" s="16" t="s">
        <v>70</v>
      </c>
      <c r="AE18" s="16" t="s">
        <v>71</v>
      </c>
      <c r="AF18" s="16" t="s">
        <v>72</v>
      </c>
      <c r="AG18" s="16" t="s">
        <v>68</v>
      </c>
      <c r="AH18" s="16" t="s">
        <v>313</v>
      </c>
      <c r="AI18" s="16">
        <v>0.3</v>
      </c>
      <c r="AJ18" s="16">
        <v>133</v>
      </c>
      <c r="AK18" s="16">
        <v>6.58</v>
      </c>
      <c r="AL18" s="16">
        <v>15.2</v>
      </c>
      <c r="AM18" s="16">
        <v>2.0499999999999998</v>
      </c>
      <c r="AN18" s="16">
        <v>9.4600000000000009</v>
      </c>
      <c r="AO18" s="16">
        <v>2.88</v>
      </c>
      <c r="AP18" s="16">
        <v>1.0900000000000001</v>
      </c>
      <c r="AQ18" s="16">
        <v>3.23</v>
      </c>
      <c r="AR18" s="16">
        <v>0.6</v>
      </c>
      <c r="AS18" s="16">
        <v>3.83</v>
      </c>
      <c r="AT18" s="16">
        <v>0.79</v>
      </c>
      <c r="AU18" s="16">
        <v>2.33</v>
      </c>
      <c r="AV18" s="16">
        <v>0.34499999999999997</v>
      </c>
      <c r="AW18" s="16">
        <v>2.2999999999999998</v>
      </c>
      <c r="AX18" s="16">
        <v>0.35299999999999998</v>
      </c>
      <c r="AY18" s="16">
        <v>1.9</v>
      </c>
      <c r="AZ18" s="16">
        <v>0.23</v>
      </c>
      <c r="BA18" s="16">
        <v>54.5</v>
      </c>
      <c r="BB18" s="16" t="s">
        <v>73</v>
      </c>
      <c r="BC18" s="16" t="s">
        <v>69</v>
      </c>
      <c r="BD18" s="16" t="s">
        <v>72</v>
      </c>
      <c r="BE18" s="16">
        <v>0.93</v>
      </c>
      <c r="BF18" s="16">
        <v>0.39</v>
      </c>
    </row>
    <row r="19" spans="1:58" s="12" customFormat="1" x14ac:dyDescent="0.25">
      <c r="A19" s="14" t="s">
        <v>371</v>
      </c>
      <c r="B19" s="16">
        <v>50.2</v>
      </c>
      <c r="C19" s="16">
        <v>14.06</v>
      </c>
      <c r="D19" s="16">
        <v>14.09</v>
      </c>
      <c r="E19" s="16">
        <v>0.219</v>
      </c>
      <c r="F19" s="16">
        <v>7.16</v>
      </c>
      <c r="G19" s="16">
        <v>10.8</v>
      </c>
      <c r="H19" s="16">
        <v>2.1800000000000002</v>
      </c>
      <c r="I19" s="16">
        <v>0.36</v>
      </c>
      <c r="J19" s="16">
        <v>1.5780000000000001</v>
      </c>
      <c r="K19" s="16">
        <v>0.15</v>
      </c>
      <c r="L19" s="16">
        <v>0.01</v>
      </c>
      <c r="M19" s="16">
        <v>100.8</v>
      </c>
      <c r="N19" s="16">
        <v>39</v>
      </c>
      <c r="O19" s="16" t="s">
        <v>68</v>
      </c>
      <c r="P19" s="16">
        <v>334</v>
      </c>
      <c r="Q19" s="16">
        <v>170</v>
      </c>
      <c r="R19" s="16">
        <v>50</v>
      </c>
      <c r="S19" s="16">
        <v>130</v>
      </c>
      <c r="T19" s="16">
        <v>190</v>
      </c>
      <c r="U19" s="16">
        <v>100</v>
      </c>
      <c r="V19" s="16">
        <v>19</v>
      </c>
      <c r="W19" s="16">
        <v>1.5</v>
      </c>
      <c r="X19" s="16" t="s">
        <v>69</v>
      </c>
      <c r="Y19" s="16">
        <v>9</v>
      </c>
      <c r="Z19" s="16">
        <v>182</v>
      </c>
      <c r="AA19" s="16">
        <v>28.1</v>
      </c>
      <c r="AB19" s="16">
        <v>104</v>
      </c>
      <c r="AC19" s="16">
        <v>3.8</v>
      </c>
      <c r="AD19" s="16" t="s">
        <v>70</v>
      </c>
      <c r="AE19" s="16" t="s">
        <v>71</v>
      </c>
      <c r="AF19" s="16" t="s">
        <v>72</v>
      </c>
      <c r="AG19" s="16">
        <v>1</v>
      </c>
      <c r="AH19" s="16" t="s">
        <v>313</v>
      </c>
      <c r="AI19" s="16">
        <v>0.2</v>
      </c>
      <c r="AJ19" s="16">
        <v>108</v>
      </c>
      <c r="AK19" s="16">
        <v>6.94</v>
      </c>
      <c r="AL19" s="16">
        <v>17</v>
      </c>
      <c r="AM19" s="16">
        <v>2.41</v>
      </c>
      <c r="AN19" s="16">
        <v>12.1</v>
      </c>
      <c r="AO19" s="16">
        <v>3.84</v>
      </c>
      <c r="AP19" s="16">
        <v>1.38</v>
      </c>
      <c r="AQ19" s="16">
        <v>4.3600000000000003</v>
      </c>
      <c r="AR19" s="16">
        <v>0.78</v>
      </c>
      <c r="AS19" s="16">
        <v>4.9800000000000004</v>
      </c>
      <c r="AT19" s="16">
        <v>1.02</v>
      </c>
      <c r="AU19" s="16">
        <v>2.88</v>
      </c>
      <c r="AV19" s="16">
        <v>0.41499999999999998</v>
      </c>
      <c r="AW19" s="16">
        <v>2.67</v>
      </c>
      <c r="AX19" s="16">
        <v>0.41399999999999998</v>
      </c>
      <c r="AY19" s="16">
        <v>2.5</v>
      </c>
      <c r="AZ19" s="16">
        <v>0.2</v>
      </c>
      <c r="BA19" s="16">
        <v>2.2000000000000002</v>
      </c>
      <c r="BB19" s="16" t="s">
        <v>73</v>
      </c>
      <c r="BC19" s="16" t="s">
        <v>69</v>
      </c>
      <c r="BD19" s="16" t="s">
        <v>72</v>
      </c>
      <c r="BE19" s="16">
        <v>0.8</v>
      </c>
      <c r="BF19" s="16">
        <v>0.28999999999999998</v>
      </c>
    </row>
    <row r="20" spans="1:58" s="12" customFormat="1" x14ac:dyDescent="0.25">
      <c r="A20" s="14" t="s">
        <v>372</v>
      </c>
      <c r="B20" s="16">
        <v>0.23</v>
      </c>
      <c r="C20" s="16">
        <v>7.0000000000000007E-2</v>
      </c>
      <c r="D20" s="16">
        <v>0.78</v>
      </c>
      <c r="E20" s="16">
        <v>1.2999999999999999E-2</v>
      </c>
      <c r="F20" s="16">
        <v>0.62</v>
      </c>
      <c r="G20" s="16">
        <v>42.44</v>
      </c>
      <c r="H20" s="16">
        <v>11.96</v>
      </c>
      <c r="I20" s="16">
        <v>0.01</v>
      </c>
      <c r="J20" s="16">
        <v>1.4E-2</v>
      </c>
      <c r="K20" s="16" t="s">
        <v>312</v>
      </c>
      <c r="L20" s="16">
        <v>42.74</v>
      </c>
      <c r="M20" s="16">
        <v>98.88</v>
      </c>
      <c r="N20" s="16" t="s">
        <v>68</v>
      </c>
      <c r="O20" s="16" t="s">
        <v>68</v>
      </c>
      <c r="P20" s="16" t="s">
        <v>69</v>
      </c>
      <c r="Q20" s="16" t="s">
        <v>75</v>
      </c>
      <c r="R20" s="16">
        <v>2</v>
      </c>
      <c r="S20" s="16" t="s">
        <v>75</v>
      </c>
      <c r="T20" s="16">
        <v>30</v>
      </c>
      <c r="U20" s="16" t="s">
        <v>81</v>
      </c>
      <c r="V20" s="16" t="s">
        <v>68</v>
      </c>
      <c r="W20" s="16" t="s">
        <v>71</v>
      </c>
      <c r="X20" s="16" t="s">
        <v>69</v>
      </c>
      <c r="Y20" s="16" t="s">
        <v>68</v>
      </c>
      <c r="Z20" s="16">
        <v>38</v>
      </c>
      <c r="AA20" s="16">
        <v>4.4000000000000004</v>
      </c>
      <c r="AB20" s="16" t="s">
        <v>68</v>
      </c>
      <c r="AC20" s="16" t="s">
        <v>313</v>
      </c>
      <c r="AD20" s="16" t="s">
        <v>70</v>
      </c>
      <c r="AE20" s="16" t="s">
        <v>71</v>
      </c>
      <c r="AF20" s="16" t="s">
        <v>72</v>
      </c>
      <c r="AG20" s="16" t="s">
        <v>68</v>
      </c>
      <c r="AH20" s="16" t="s">
        <v>313</v>
      </c>
      <c r="AI20" s="16" t="s">
        <v>72</v>
      </c>
      <c r="AJ20" s="16">
        <v>4</v>
      </c>
      <c r="AK20" s="16">
        <v>1.41</v>
      </c>
      <c r="AL20" s="16">
        <v>2.98</v>
      </c>
      <c r="AM20" s="16">
        <v>0.37</v>
      </c>
      <c r="AN20" s="16">
        <v>1.67</v>
      </c>
      <c r="AO20" s="16">
        <v>0.5</v>
      </c>
      <c r="AP20" s="16">
        <v>8.7999999999999995E-2</v>
      </c>
      <c r="AQ20" s="16">
        <v>0.57999999999999996</v>
      </c>
      <c r="AR20" s="16">
        <v>0.11</v>
      </c>
      <c r="AS20" s="16">
        <v>0.71</v>
      </c>
      <c r="AT20" s="16">
        <v>0.15</v>
      </c>
      <c r="AU20" s="16">
        <v>0.47</v>
      </c>
      <c r="AV20" s="16">
        <v>6.9000000000000006E-2</v>
      </c>
      <c r="AW20" s="16">
        <v>0.46</v>
      </c>
      <c r="AX20" s="16">
        <v>7.0999999999999994E-2</v>
      </c>
      <c r="AY20" s="16" t="s">
        <v>72</v>
      </c>
      <c r="AZ20" s="16" t="s">
        <v>312</v>
      </c>
      <c r="BA20" s="16">
        <v>0.8</v>
      </c>
      <c r="BB20" s="16" t="s">
        <v>73</v>
      </c>
      <c r="BC20" s="16" t="s">
        <v>69</v>
      </c>
      <c r="BD20" s="16" t="s">
        <v>72</v>
      </c>
      <c r="BE20" s="16" t="s">
        <v>73</v>
      </c>
      <c r="BF20" s="16">
        <v>0.16</v>
      </c>
    </row>
    <row r="21" spans="1:58" s="12" customFormat="1" x14ac:dyDescent="0.25">
      <c r="A21" s="14" t="s">
        <v>373</v>
      </c>
      <c r="B21" s="16">
        <v>49.11</v>
      </c>
      <c r="C21" s="16">
        <v>13.89</v>
      </c>
      <c r="D21" s="16">
        <v>14.59</v>
      </c>
      <c r="E21" s="16">
        <v>0.21099999999999999</v>
      </c>
      <c r="F21" s="16">
        <v>6.05</v>
      </c>
      <c r="G21" s="16">
        <v>11.05</v>
      </c>
      <c r="H21" s="16">
        <v>3.1</v>
      </c>
      <c r="I21" s="16">
        <v>0.41</v>
      </c>
      <c r="J21" s="16">
        <v>1.8480000000000001</v>
      </c>
      <c r="K21" s="16">
        <v>0.23</v>
      </c>
      <c r="L21" s="16">
        <v>0.12</v>
      </c>
      <c r="M21" s="16">
        <v>100.6</v>
      </c>
      <c r="N21" s="16">
        <v>37</v>
      </c>
      <c r="O21" s="16" t="s">
        <v>68</v>
      </c>
      <c r="P21" s="16">
        <v>350</v>
      </c>
      <c r="Q21" s="16">
        <v>100</v>
      </c>
      <c r="R21" s="16">
        <v>43</v>
      </c>
      <c r="S21" s="16">
        <v>70</v>
      </c>
      <c r="T21" s="16">
        <v>70</v>
      </c>
      <c r="U21" s="16">
        <v>100</v>
      </c>
      <c r="V21" s="16">
        <v>21</v>
      </c>
      <c r="W21" s="16">
        <v>1.6</v>
      </c>
      <c r="X21" s="16" t="s">
        <v>69</v>
      </c>
      <c r="Y21" s="16">
        <v>12</v>
      </c>
      <c r="Z21" s="16">
        <v>220</v>
      </c>
      <c r="AA21" s="16">
        <v>35.200000000000003</v>
      </c>
      <c r="AB21" s="16">
        <v>133</v>
      </c>
      <c r="AC21" s="16">
        <v>4.5</v>
      </c>
      <c r="AD21" s="16" t="s">
        <v>70</v>
      </c>
      <c r="AE21" s="16" t="s">
        <v>71</v>
      </c>
      <c r="AF21" s="16">
        <v>0.1</v>
      </c>
      <c r="AG21" s="16">
        <v>1</v>
      </c>
      <c r="AH21" s="16" t="s">
        <v>313</v>
      </c>
      <c r="AI21" s="16">
        <v>0.3</v>
      </c>
      <c r="AJ21" s="16">
        <v>149</v>
      </c>
      <c r="AK21" s="16">
        <v>9.7200000000000006</v>
      </c>
      <c r="AL21" s="16">
        <v>23.4</v>
      </c>
      <c r="AM21" s="16">
        <v>3.3</v>
      </c>
      <c r="AN21" s="16">
        <v>15.4</v>
      </c>
      <c r="AO21" s="16">
        <v>4.53</v>
      </c>
      <c r="AP21" s="16">
        <v>1.55</v>
      </c>
      <c r="AQ21" s="16">
        <v>5.71</v>
      </c>
      <c r="AR21" s="16">
        <v>1</v>
      </c>
      <c r="AS21" s="16">
        <v>6.03</v>
      </c>
      <c r="AT21" s="16">
        <v>1.24</v>
      </c>
      <c r="AU21" s="16">
        <v>3.65</v>
      </c>
      <c r="AV21" s="16">
        <v>0.52900000000000003</v>
      </c>
      <c r="AW21" s="16">
        <v>3.45</v>
      </c>
      <c r="AX21" s="16">
        <v>0.52500000000000002</v>
      </c>
      <c r="AY21" s="16">
        <v>3</v>
      </c>
      <c r="AZ21" s="16">
        <v>0.3</v>
      </c>
      <c r="BA21" s="16">
        <v>1.6</v>
      </c>
      <c r="BB21" s="16" t="s">
        <v>73</v>
      </c>
      <c r="BC21" s="16" t="s">
        <v>69</v>
      </c>
      <c r="BD21" s="16" t="s">
        <v>72</v>
      </c>
      <c r="BE21" s="16">
        <v>1.28</v>
      </c>
      <c r="BF21" s="16">
        <v>0.55000000000000004</v>
      </c>
    </row>
    <row r="22" spans="1:58" s="12" customFormat="1" x14ac:dyDescent="0.25">
      <c r="A22" s="14" t="s">
        <v>374</v>
      </c>
      <c r="B22" s="16">
        <v>49.39</v>
      </c>
      <c r="C22" s="16">
        <v>13.87</v>
      </c>
      <c r="D22" s="16">
        <v>14.51</v>
      </c>
      <c r="E22" s="16">
        <v>0.216</v>
      </c>
      <c r="F22" s="16">
        <v>5.83</v>
      </c>
      <c r="G22" s="16">
        <v>10.9</v>
      </c>
      <c r="H22" s="16">
        <v>2.69</v>
      </c>
      <c r="I22" s="16">
        <v>0.49</v>
      </c>
      <c r="J22" s="16">
        <v>1.8540000000000001</v>
      </c>
      <c r="K22" s="16">
        <v>0.22</v>
      </c>
      <c r="L22" s="16">
        <v>0.32</v>
      </c>
      <c r="M22" s="16">
        <v>100.3</v>
      </c>
      <c r="N22" s="16">
        <v>37</v>
      </c>
      <c r="O22" s="16" t="s">
        <v>68</v>
      </c>
      <c r="P22" s="16">
        <v>348</v>
      </c>
      <c r="Q22" s="16">
        <v>100</v>
      </c>
      <c r="R22" s="16">
        <v>46</v>
      </c>
      <c r="S22" s="16">
        <v>70</v>
      </c>
      <c r="T22" s="16">
        <v>180</v>
      </c>
      <c r="U22" s="16">
        <v>110</v>
      </c>
      <c r="V22" s="16">
        <v>21</v>
      </c>
      <c r="W22" s="16">
        <v>1.7</v>
      </c>
      <c r="X22" s="16" t="s">
        <v>69</v>
      </c>
      <c r="Y22" s="16">
        <v>11</v>
      </c>
      <c r="Z22" s="16">
        <v>230</v>
      </c>
      <c r="AA22" s="16">
        <v>35.700000000000003</v>
      </c>
      <c r="AB22" s="16">
        <v>137</v>
      </c>
      <c r="AC22" s="16">
        <v>4.7</v>
      </c>
      <c r="AD22" s="16" t="s">
        <v>70</v>
      </c>
      <c r="AE22" s="16" t="s">
        <v>71</v>
      </c>
      <c r="AF22" s="16">
        <v>0.1</v>
      </c>
      <c r="AG22" s="16">
        <v>1</v>
      </c>
      <c r="AH22" s="16" t="s">
        <v>313</v>
      </c>
      <c r="AI22" s="16">
        <v>0.3</v>
      </c>
      <c r="AJ22" s="16">
        <v>150</v>
      </c>
      <c r="AK22" s="16">
        <v>10.4</v>
      </c>
      <c r="AL22" s="16">
        <v>24.6</v>
      </c>
      <c r="AM22" s="16">
        <v>3.51</v>
      </c>
      <c r="AN22" s="16">
        <v>15.9</v>
      </c>
      <c r="AO22" s="16">
        <v>4.74</v>
      </c>
      <c r="AP22" s="16">
        <v>1.6</v>
      </c>
      <c r="AQ22" s="16">
        <v>5.8</v>
      </c>
      <c r="AR22" s="16">
        <v>1.01</v>
      </c>
      <c r="AS22" s="16">
        <v>6.17</v>
      </c>
      <c r="AT22" s="16">
        <v>1.26</v>
      </c>
      <c r="AU22" s="16">
        <v>3.61</v>
      </c>
      <c r="AV22" s="16">
        <v>0.51800000000000002</v>
      </c>
      <c r="AW22" s="16">
        <v>3.36</v>
      </c>
      <c r="AX22" s="16">
        <v>0.52</v>
      </c>
      <c r="AY22" s="16">
        <v>3</v>
      </c>
      <c r="AZ22" s="16">
        <v>0.32</v>
      </c>
      <c r="BA22" s="16">
        <v>2.8</v>
      </c>
      <c r="BB22" s="16" t="s">
        <v>73</v>
      </c>
      <c r="BC22" s="16" t="s">
        <v>69</v>
      </c>
      <c r="BD22" s="16" t="s">
        <v>72</v>
      </c>
      <c r="BE22" s="16">
        <v>1.33</v>
      </c>
      <c r="BF22" s="16">
        <v>0.78</v>
      </c>
    </row>
    <row r="23" spans="1:58" s="12" customFormat="1" x14ac:dyDescent="0.25">
      <c r="A23" s="14" t="s">
        <v>375</v>
      </c>
      <c r="B23" s="16">
        <v>48.82</v>
      </c>
      <c r="C23" s="16">
        <v>14.27</v>
      </c>
      <c r="D23" s="16">
        <v>15.36</v>
      </c>
      <c r="E23" s="16">
        <v>0.22600000000000001</v>
      </c>
      <c r="F23" s="16">
        <v>5.32</v>
      </c>
      <c r="G23" s="16">
        <v>10.37</v>
      </c>
      <c r="H23" s="16">
        <v>2.66</v>
      </c>
      <c r="I23" s="16">
        <v>0.56999999999999995</v>
      </c>
      <c r="J23" s="16">
        <v>1.964</v>
      </c>
      <c r="K23" s="16">
        <v>0.22</v>
      </c>
      <c r="L23" s="16">
        <v>0.51</v>
      </c>
      <c r="M23" s="16">
        <v>100.3</v>
      </c>
      <c r="N23" s="16">
        <v>38</v>
      </c>
      <c r="O23" s="16" t="s">
        <v>68</v>
      </c>
      <c r="P23" s="16">
        <v>357</v>
      </c>
      <c r="Q23" s="16">
        <v>110</v>
      </c>
      <c r="R23" s="16">
        <v>46</v>
      </c>
      <c r="S23" s="16">
        <v>60</v>
      </c>
      <c r="T23" s="16">
        <v>200</v>
      </c>
      <c r="U23" s="16">
        <v>120</v>
      </c>
      <c r="V23" s="16">
        <v>22</v>
      </c>
      <c r="W23" s="16">
        <v>1.5</v>
      </c>
      <c r="X23" s="16" t="s">
        <v>69</v>
      </c>
      <c r="Y23" s="16">
        <v>14</v>
      </c>
      <c r="Z23" s="16">
        <v>224</v>
      </c>
      <c r="AA23" s="16">
        <v>37.299999999999997</v>
      </c>
      <c r="AB23" s="16">
        <v>140</v>
      </c>
      <c r="AC23" s="16">
        <v>6.3</v>
      </c>
      <c r="AD23" s="16" t="s">
        <v>70</v>
      </c>
      <c r="AE23" s="16" t="s">
        <v>71</v>
      </c>
      <c r="AF23" s="16" t="s">
        <v>72</v>
      </c>
      <c r="AG23" s="16">
        <v>1</v>
      </c>
      <c r="AH23" s="16" t="s">
        <v>313</v>
      </c>
      <c r="AI23" s="16">
        <v>0.4</v>
      </c>
      <c r="AJ23" s="16">
        <v>167</v>
      </c>
      <c r="AK23" s="16">
        <v>11.1</v>
      </c>
      <c r="AL23" s="16">
        <v>25.6</v>
      </c>
      <c r="AM23" s="16">
        <v>3.66</v>
      </c>
      <c r="AN23" s="16">
        <v>17.399999999999999</v>
      </c>
      <c r="AO23" s="16">
        <v>5.25</v>
      </c>
      <c r="AP23" s="16">
        <v>1.63</v>
      </c>
      <c r="AQ23" s="16">
        <v>5.91</v>
      </c>
      <c r="AR23" s="16">
        <v>1.04</v>
      </c>
      <c r="AS23" s="16">
        <v>6.8</v>
      </c>
      <c r="AT23" s="16">
        <v>1.37</v>
      </c>
      <c r="AU23" s="16">
        <v>4.08</v>
      </c>
      <c r="AV23" s="16">
        <v>0.56299999999999994</v>
      </c>
      <c r="AW23" s="16">
        <v>3.73</v>
      </c>
      <c r="AX23" s="16">
        <v>0.54800000000000004</v>
      </c>
      <c r="AY23" s="16">
        <v>3.6</v>
      </c>
      <c r="AZ23" s="16">
        <v>0.42</v>
      </c>
      <c r="BA23" s="16">
        <v>4.8</v>
      </c>
      <c r="BB23" s="16" t="s">
        <v>73</v>
      </c>
      <c r="BC23" s="16" t="s">
        <v>69</v>
      </c>
      <c r="BD23" s="16" t="s">
        <v>72</v>
      </c>
      <c r="BE23" s="16">
        <v>1.49</v>
      </c>
      <c r="BF23" s="16">
        <v>0.68</v>
      </c>
    </row>
    <row r="24" spans="1:58" s="12" customFormat="1" x14ac:dyDescent="0.25">
      <c r="A24" s="14" t="s">
        <v>376</v>
      </c>
      <c r="B24" s="16">
        <v>48.69</v>
      </c>
      <c r="C24" s="16">
        <v>15.26</v>
      </c>
      <c r="D24" s="16">
        <v>15.12</v>
      </c>
      <c r="E24" s="16">
        <v>0.22</v>
      </c>
      <c r="F24" s="16">
        <v>5.79</v>
      </c>
      <c r="G24" s="16">
        <v>9.99</v>
      </c>
      <c r="H24" s="16">
        <v>2.87</v>
      </c>
      <c r="I24" s="16">
        <v>0.56000000000000005</v>
      </c>
      <c r="J24" s="16">
        <v>1.865</v>
      </c>
      <c r="K24" s="16">
        <v>0.23</v>
      </c>
      <c r="L24" s="16">
        <v>-0.22</v>
      </c>
      <c r="M24" s="16">
        <v>100.4</v>
      </c>
      <c r="N24" s="16">
        <v>32</v>
      </c>
      <c r="O24" s="16" t="s">
        <v>68</v>
      </c>
      <c r="P24" s="16">
        <v>321</v>
      </c>
      <c r="Q24" s="16">
        <v>70</v>
      </c>
      <c r="R24" s="16">
        <v>50</v>
      </c>
      <c r="S24" s="16">
        <v>90</v>
      </c>
      <c r="T24" s="16">
        <v>230</v>
      </c>
      <c r="U24" s="16">
        <v>110</v>
      </c>
      <c r="V24" s="16">
        <v>22</v>
      </c>
      <c r="W24" s="16">
        <v>1.5</v>
      </c>
      <c r="X24" s="16" t="s">
        <v>69</v>
      </c>
      <c r="Y24" s="16">
        <v>13</v>
      </c>
      <c r="Z24" s="16">
        <v>236</v>
      </c>
      <c r="AA24" s="16">
        <v>36.1</v>
      </c>
      <c r="AB24" s="16">
        <v>132</v>
      </c>
      <c r="AC24" s="16">
        <v>6.4</v>
      </c>
      <c r="AD24" s="16" t="s">
        <v>70</v>
      </c>
      <c r="AE24" s="16" t="s">
        <v>71</v>
      </c>
      <c r="AF24" s="16" t="s">
        <v>72</v>
      </c>
      <c r="AG24" s="16">
        <v>1</v>
      </c>
      <c r="AH24" s="16" t="s">
        <v>313</v>
      </c>
      <c r="AI24" s="16">
        <v>0.4</v>
      </c>
      <c r="AJ24" s="16">
        <v>176</v>
      </c>
      <c r="AK24" s="16">
        <v>11.3</v>
      </c>
      <c r="AL24" s="16">
        <v>26.9</v>
      </c>
      <c r="AM24" s="16">
        <v>3.8</v>
      </c>
      <c r="AN24" s="16">
        <v>17.399999999999999</v>
      </c>
      <c r="AO24" s="16">
        <v>4.9000000000000004</v>
      </c>
      <c r="AP24" s="16">
        <v>1.73</v>
      </c>
      <c r="AQ24" s="16">
        <v>5.97</v>
      </c>
      <c r="AR24" s="16">
        <v>1.0900000000000001</v>
      </c>
      <c r="AS24" s="16">
        <v>6.77</v>
      </c>
      <c r="AT24" s="16">
        <v>1.37</v>
      </c>
      <c r="AU24" s="16">
        <v>3.88</v>
      </c>
      <c r="AV24" s="16">
        <v>0.55400000000000005</v>
      </c>
      <c r="AW24" s="16">
        <v>3.66</v>
      </c>
      <c r="AX24" s="16">
        <v>0.54200000000000004</v>
      </c>
      <c r="AY24" s="16">
        <v>3.3</v>
      </c>
      <c r="AZ24" s="16">
        <v>0.39</v>
      </c>
      <c r="BA24" s="16" t="s">
        <v>71</v>
      </c>
      <c r="BB24" s="16" t="s">
        <v>73</v>
      </c>
      <c r="BC24" s="16" t="s">
        <v>69</v>
      </c>
      <c r="BD24" s="16" t="s">
        <v>72</v>
      </c>
      <c r="BE24" s="16">
        <v>1.48</v>
      </c>
      <c r="BF24" s="16">
        <v>0.71</v>
      </c>
    </row>
    <row r="25" spans="1:58" s="12" customFormat="1" x14ac:dyDescent="0.25">
      <c r="A25" s="14" t="s">
        <v>444</v>
      </c>
      <c r="B25" s="16">
        <v>48.81</v>
      </c>
      <c r="C25" s="16">
        <v>15.51</v>
      </c>
      <c r="D25" s="16">
        <v>13.91</v>
      </c>
      <c r="E25" s="16">
        <v>0.21099999999999999</v>
      </c>
      <c r="F25" s="16">
        <v>7.47</v>
      </c>
      <c r="G25" s="16">
        <v>10.119999999999999</v>
      </c>
      <c r="H25" s="16">
        <v>2.21</v>
      </c>
      <c r="I25" s="16">
        <v>0.52</v>
      </c>
      <c r="J25" s="16">
        <v>1.3620000000000001</v>
      </c>
      <c r="K25" s="16">
        <v>0.16</v>
      </c>
      <c r="L25" s="16">
        <v>0.1</v>
      </c>
      <c r="M25" s="16">
        <v>100.4</v>
      </c>
      <c r="N25" s="16">
        <v>30</v>
      </c>
      <c r="O25" s="16" t="s">
        <v>68</v>
      </c>
      <c r="P25" s="16">
        <v>265</v>
      </c>
      <c r="Q25" s="16">
        <v>130</v>
      </c>
      <c r="R25" s="16">
        <v>56</v>
      </c>
      <c r="S25" s="16">
        <v>150</v>
      </c>
      <c r="T25" s="16">
        <v>190</v>
      </c>
      <c r="U25" s="16">
        <v>110</v>
      </c>
      <c r="V25" s="16">
        <v>20</v>
      </c>
      <c r="W25" s="16">
        <v>1.5</v>
      </c>
      <c r="X25" s="16" t="s">
        <v>69</v>
      </c>
      <c r="Y25" s="16">
        <v>14</v>
      </c>
      <c r="Z25" s="16">
        <v>218</v>
      </c>
      <c r="AA25" s="16">
        <v>25.9</v>
      </c>
      <c r="AB25" s="16">
        <v>98</v>
      </c>
      <c r="AC25" s="16">
        <v>3.3</v>
      </c>
      <c r="AD25" s="16" t="s">
        <v>70</v>
      </c>
      <c r="AE25" s="16" t="s">
        <v>71</v>
      </c>
      <c r="AF25" s="16" t="s">
        <v>72</v>
      </c>
      <c r="AG25" s="16" t="s">
        <v>68</v>
      </c>
      <c r="AH25" s="16">
        <v>0.3</v>
      </c>
      <c r="AI25" s="16">
        <v>0.5</v>
      </c>
      <c r="AJ25" s="16">
        <v>146</v>
      </c>
      <c r="AK25" s="16">
        <v>7.12</v>
      </c>
      <c r="AL25" s="16">
        <v>17.100000000000001</v>
      </c>
      <c r="AM25" s="16">
        <v>2.4</v>
      </c>
      <c r="AN25" s="16">
        <v>11.5</v>
      </c>
      <c r="AO25" s="16">
        <v>3.38</v>
      </c>
      <c r="AP25" s="16">
        <v>1.2</v>
      </c>
      <c r="AQ25" s="16">
        <v>3.96</v>
      </c>
      <c r="AR25" s="16">
        <v>0.72</v>
      </c>
      <c r="AS25" s="16">
        <v>4.54</v>
      </c>
      <c r="AT25" s="16">
        <v>0.92</v>
      </c>
      <c r="AU25" s="16">
        <v>2.63</v>
      </c>
      <c r="AV25" s="16">
        <v>0.38400000000000001</v>
      </c>
      <c r="AW25" s="16">
        <v>2.59</v>
      </c>
      <c r="AX25" s="16">
        <v>0.39900000000000002</v>
      </c>
      <c r="AY25" s="16">
        <v>2.2000000000000002</v>
      </c>
      <c r="AZ25" s="16">
        <v>0.22</v>
      </c>
      <c r="BA25" s="16">
        <v>3.4</v>
      </c>
      <c r="BB25" s="16" t="s">
        <v>73</v>
      </c>
      <c r="BC25" s="16">
        <v>58</v>
      </c>
      <c r="BD25" s="16" t="s">
        <v>72</v>
      </c>
      <c r="BE25" s="16">
        <v>0.78</v>
      </c>
      <c r="BF25" s="16">
        <v>0.31</v>
      </c>
    </row>
    <row r="26" spans="1:58" s="12" customFormat="1" x14ac:dyDescent="0.25">
      <c r="A26" s="14" t="s">
        <v>377</v>
      </c>
      <c r="B26" s="16">
        <v>52.23</v>
      </c>
      <c r="C26" s="16">
        <v>14.98</v>
      </c>
      <c r="D26" s="16">
        <v>10.85</v>
      </c>
      <c r="E26" s="16">
        <v>0.14099999999999999</v>
      </c>
      <c r="F26" s="16">
        <v>5.19</v>
      </c>
      <c r="G26" s="16">
        <v>11.16</v>
      </c>
      <c r="H26" s="16">
        <v>2.76</v>
      </c>
      <c r="I26" s="16">
        <v>0.75</v>
      </c>
      <c r="J26" s="16">
        <v>1.101</v>
      </c>
      <c r="K26" s="16">
        <v>0.16</v>
      </c>
      <c r="L26" s="16">
        <v>1.57</v>
      </c>
      <c r="M26" s="16">
        <v>100.9</v>
      </c>
      <c r="N26" s="16">
        <v>32</v>
      </c>
      <c r="O26" s="16" t="s">
        <v>68</v>
      </c>
      <c r="P26" s="16">
        <v>246</v>
      </c>
      <c r="Q26" s="16">
        <v>30</v>
      </c>
      <c r="R26" s="16">
        <v>35</v>
      </c>
      <c r="S26" s="16">
        <v>30</v>
      </c>
      <c r="T26" s="16" t="s">
        <v>76</v>
      </c>
      <c r="U26" s="16" t="s">
        <v>81</v>
      </c>
      <c r="V26" s="16">
        <v>18</v>
      </c>
      <c r="W26" s="16">
        <v>1.5</v>
      </c>
      <c r="X26" s="16" t="s">
        <v>69</v>
      </c>
      <c r="Y26" s="16">
        <v>25</v>
      </c>
      <c r="Z26" s="16">
        <v>300</v>
      </c>
      <c r="AA26" s="16">
        <v>24.2</v>
      </c>
      <c r="AB26" s="16">
        <v>119</v>
      </c>
      <c r="AC26" s="16">
        <v>5.6</v>
      </c>
      <c r="AD26" s="16" t="s">
        <v>70</v>
      </c>
      <c r="AE26" s="16" t="s">
        <v>71</v>
      </c>
      <c r="AF26" s="16" t="s">
        <v>72</v>
      </c>
      <c r="AG26" s="16" t="s">
        <v>68</v>
      </c>
      <c r="AH26" s="16" t="s">
        <v>313</v>
      </c>
      <c r="AI26" s="16">
        <v>0.7</v>
      </c>
      <c r="AJ26" s="16">
        <v>149</v>
      </c>
      <c r="AK26" s="16">
        <v>13.5</v>
      </c>
      <c r="AL26" s="16">
        <v>29.3</v>
      </c>
      <c r="AM26" s="16">
        <v>3.72</v>
      </c>
      <c r="AN26" s="16">
        <v>15.6</v>
      </c>
      <c r="AO26" s="16">
        <v>4.0199999999999996</v>
      </c>
      <c r="AP26" s="16">
        <v>1.1299999999999999</v>
      </c>
      <c r="AQ26" s="16">
        <v>4.03</v>
      </c>
      <c r="AR26" s="16">
        <v>0.68</v>
      </c>
      <c r="AS26" s="16">
        <v>4.12</v>
      </c>
      <c r="AT26" s="16">
        <v>0.83</v>
      </c>
      <c r="AU26" s="16">
        <v>2.34</v>
      </c>
      <c r="AV26" s="16">
        <v>0.33900000000000002</v>
      </c>
      <c r="AW26" s="16">
        <v>2.2999999999999998</v>
      </c>
      <c r="AX26" s="16">
        <v>0.372</v>
      </c>
      <c r="AY26" s="16">
        <v>2.8</v>
      </c>
      <c r="AZ26" s="16">
        <v>0.4</v>
      </c>
      <c r="BA26" s="16">
        <v>2.8</v>
      </c>
      <c r="BB26" s="16" t="s">
        <v>73</v>
      </c>
      <c r="BC26" s="16" t="s">
        <v>69</v>
      </c>
      <c r="BD26" s="16" t="s">
        <v>72</v>
      </c>
      <c r="BE26" s="16">
        <v>2.27</v>
      </c>
      <c r="BF26" s="16">
        <v>0.79</v>
      </c>
    </row>
    <row r="27" spans="1:58" s="12" customFormat="1" x14ac:dyDescent="0.25">
      <c r="A27" s="14" t="s">
        <v>378</v>
      </c>
      <c r="B27" s="16">
        <v>50.95</v>
      </c>
      <c r="C27" s="16">
        <v>13.99</v>
      </c>
      <c r="D27" s="16">
        <v>10.44</v>
      </c>
      <c r="E27" s="16">
        <v>0.126</v>
      </c>
      <c r="F27" s="16">
        <v>7.58</v>
      </c>
      <c r="G27" s="16">
        <v>11.68</v>
      </c>
      <c r="H27" s="16">
        <v>2.2799999999999998</v>
      </c>
      <c r="I27" s="16">
        <v>0.84</v>
      </c>
      <c r="J27" s="16">
        <v>0.89800000000000002</v>
      </c>
      <c r="K27" s="16">
        <v>0.1</v>
      </c>
      <c r="L27" s="16">
        <v>1.66</v>
      </c>
      <c r="M27" s="16">
        <v>100.5</v>
      </c>
      <c r="N27" s="16">
        <v>35</v>
      </c>
      <c r="O27" s="16" t="s">
        <v>68</v>
      </c>
      <c r="P27" s="16">
        <v>245</v>
      </c>
      <c r="Q27" s="16">
        <v>130</v>
      </c>
      <c r="R27" s="16">
        <v>42</v>
      </c>
      <c r="S27" s="16">
        <v>60</v>
      </c>
      <c r="T27" s="16">
        <v>40</v>
      </c>
      <c r="U27" s="16" t="s">
        <v>81</v>
      </c>
      <c r="V27" s="16">
        <v>16</v>
      </c>
      <c r="W27" s="16">
        <v>1.6</v>
      </c>
      <c r="X27" s="16" t="s">
        <v>69</v>
      </c>
      <c r="Y27" s="16">
        <v>30</v>
      </c>
      <c r="Z27" s="16">
        <v>299</v>
      </c>
      <c r="AA27" s="16">
        <v>20.9</v>
      </c>
      <c r="AB27" s="16">
        <v>94</v>
      </c>
      <c r="AC27" s="16">
        <v>3.8</v>
      </c>
      <c r="AD27" s="16" t="s">
        <v>70</v>
      </c>
      <c r="AE27" s="16" t="s">
        <v>71</v>
      </c>
      <c r="AF27" s="16" t="s">
        <v>72</v>
      </c>
      <c r="AG27" s="16" t="s">
        <v>68</v>
      </c>
      <c r="AH27" s="16" t="s">
        <v>313</v>
      </c>
      <c r="AI27" s="16">
        <v>0.6</v>
      </c>
      <c r="AJ27" s="16">
        <v>256</v>
      </c>
      <c r="AK27" s="16">
        <v>11.6</v>
      </c>
      <c r="AL27" s="16">
        <v>25.5</v>
      </c>
      <c r="AM27" s="16">
        <v>3.26</v>
      </c>
      <c r="AN27" s="16">
        <v>13.4</v>
      </c>
      <c r="AO27" s="16">
        <v>3.38</v>
      </c>
      <c r="AP27" s="16">
        <v>1.04</v>
      </c>
      <c r="AQ27" s="16">
        <v>3.53</v>
      </c>
      <c r="AR27" s="16">
        <v>0.61</v>
      </c>
      <c r="AS27" s="16">
        <v>3.77</v>
      </c>
      <c r="AT27" s="16">
        <v>0.78</v>
      </c>
      <c r="AU27" s="16">
        <v>2.17</v>
      </c>
      <c r="AV27" s="16">
        <v>0.311</v>
      </c>
      <c r="AW27" s="16">
        <v>2.0499999999999998</v>
      </c>
      <c r="AX27" s="16">
        <v>0.317</v>
      </c>
      <c r="AY27" s="16">
        <v>2.2000000000000002</v>
      </c>
      <c r="AZ27" s="16">
        <v>0.25</v>
      </c>
      <c r="BA27" s="16">
        <v>3</v>
      </c>
      <c r="BB27" s="16" t="s">
        <v>73</v>
      </c>
      <c r="BC27" s="16" t="s">
        <v>69</v>
      </c>
      <c r="BD27" s="16" t="s">
        <v>72</v>
      </c>
      <c r="BE27" s="16">
        <v>1.87</v>
      </c>
      <c r="BF27" s="16">
        <v>0.67</v>
      </c>
    </row>
    <row r="28" spans="1:58" s="12" customFormat="1" x14ac:dyDescent="0.25">
      <c r="A28" s="14" t="s">
        <v>379</v>
      </c>
      <c r="B28" s="16">
        <v>50.57</v>
      </c>
      <c r="C28" s="16">
        <v>14.36</v>
      </c>
      <c r="D28" s="16">
        <v>11.03</v>
      </c>
      <c r="E28" s="16">
        <v>0.14299999999999999</v>
      </c>
      <c r="F28" s="16">
        <v>6.77</v>
      </c>
      <c r="G28" s="16">
        <v>11.01</v>
      </c>
      <c r="H28" s="16">
        <v>2.93</v>
      </c>
      <c r="I28" s="16">
        <v>0.64</v>
      </c>
      <c r="J28" s="16">
        <v>1.0469999999999999</v>
      </c>
      <c r="K28" s="16">
        <v>0.13</v>
      </c>
      <c r="L28" s="16">
        <v>1.74</v>
      </c>
      <c r="M28" s="16">
        <v>100.3</v>
      </c>
      <c r="N28" s="16">
        <v>34</v>
      </c>
      <c r="O28" s="16" t="s">
        <v>68</v>
      </c>
      <c r="P28" s="16">
        <v>245</v>
      </c>
      <c r="Q28" s="16">
        <v>100</v>
      </c>
      <c r="R28" s="16">
        <v>39</v>
      </c>
      <c r="S28" s="16">
        <v>60</v>
      </c>
      <c r="T28" s="16">
        <v>40</v>
      </c>
      <c r="U28" s="16" t="s">
        <v>81</v>
      </c>
      <c r="V28" s="16">
        <v>17</v>
      </c>
      <c r="W28" s="16">
        <v>1.5</v>
      </c>
      <c r="X28" s="16" t="s">
        <v>69</v>
      </c>
      <c r="Y28" s="16">
        <v>18</v>
      </c>
      <c r="Z28" s="16">
        <v>420</v>
      </c>
      <c r="AA28" s="16">
        <v>21.9</v>
      </c>
      <c r="AB28" s="16">
        <v>104</v>
      </c>
      <c r="AC28" s="16">
        <v>3.9</v>
      </c>
      <c r="AD28" s="16" t="s">
        <v>70</v>
      </c>
      <c r="AE28" s="16" t="s">
        <v>71</v>
      </c>
      <c r="AF28" s="16" t="s">
        <v>72</v>
      </c>
      <c r="AG28" s="16" t="s">
        <v>68</v>
      </c>
      <c r="AH28" s="16" t="s">
        <v>313</v>
      </c>
      <c r="AI28" s="16">
        <v>1</v>
      </c>
      <c r="AJ28" s="16">
        <v>233</v>
      </c>
      <c r="AK28" s="16">
        <v>12.8</v>
      </c>
      <c r="AL28" s="16">
        <v>27</v>
      </c>
      <c r="AM28" s="16">
        <v>3.39</v>
      </c>
      <c r="AN28" s="16">
        <v>14.2</v>
      </c>
      <c r="AO28" s="16">
        <v>3.32</v>
      </c>
      <c r="AP28" s="16">
        <v>1.04</v>
      </c>
      <c r="AQ28" s="16">
        <v>3.64</v>
      </c>
      <c r="AR28" s="16">
        <v>0.63</v>
      </c>
      <c r="AS28" s="16">
        <v>3.78</v>
      </c>
      <c r="AT28" s="16">
        <v>0.75</v>
      </c>
      <c r="AU28" s="16">
        <v>2.21</v>
      </c>
      <c r="AV28" s="16">
        <v>0.32100000000000001</v>
      </c>
      <c r="AW28" s="16">
        <v>2.11</v>
      </c>
      <c r="AX28" s="16">
        <v>0.33100000000000002</v>
      </c>
      <c r="AY28" s="16">
        <v>2.2999999999999998</v>
      </c>
      <c r="AZ28" s="16">
        <v>0.27</v>
      </c>
      <c r="BA28" s="16">
        <v>1.5</v>
      </c>
      <c r="BB28" s="16" t="s">
        <v>73</v>
      </c>
      <c r="BC28" s="16">
        <v>6</v>
      </c>
      <c r="BD28" s="16" t="s">
        <v>72</v>
      </c>
      <c r="BE28" s="16">
        <v>2</v>
      </c>
      <c r="BF28" s="16">
        <v>0.57999999999999996</v>
      </c>
    </row>
    <row r="29" spans="1:58" s="12" customFormat="1" x14ac:dyDescent="0.25">
      <c r="A29" s="14" t="s">
        <v>380</v>
      </c>
      <c r="B29" s="16">
        <v>51.45</v>
      </c>
      <c r="C29" s="16">
        <v>17.489999999999998</v>
      </c>
      <c r="D29" s="16">
        <v>10.55</v>
      </c>
      <c r="E29" s="16">
        <v>0.159</v>
      </c>
      <c r="F29" s="16">
        <v>4.4000000000000004</v>
      </c>
      <c r="G29" s="16">
        <v>11.83</v>
      </c>
      <c r="H29" s="16">
        <v>2.75</v>
      </c>
      <c r="I29" s="16">
        <v>0.49</v>
      </c>
      <c r="J29" s="16">
        <v>1.1950000000000001</v>
      </c>
      <c r="K29" s="16">
        <v>0.13</v>
      </c>
      <c r="L29" s="16">
        <v>0.25</v>
      </c>
      <c r="M29" s="16">
        <v>100.7</v>
      </c>
      <c r="N29" s="16">
        <v>37</v>
      </c>
      <c r="O29" s="16" t="s">
        <v>68</v>
      </c>
      <c r="P29" s="16">
        <v>263</v>
      </c>
      <c r="Q29" s="16">
        <v>140</v>
      </c>
      <c r="R29" s="16">
        <v>32</v>
      </c>
      <c r="S29" s="16">
        <v>40</v>
      </c>
      <c r="T29" s="16">
        <v>160</v>
      </c>
      <c r="U29" s="16">
        <v>90</v>
      </c>
      <c r="V29" s="16">
        <v>22</v>
      </c>
      <c r="W29" s="16">
        <v>1.6</v>
      </c>
      <c r="X29" s="16" t="s">
        <v>69</v>
      </c>
      <c r="Y29" s="16">
        <v>12</v>
      </c>
      <c r="Z29" s="16">
        <v>241</v>
      </c>
      <c r="AA29" s="16">
        <v>27.2</v>
      </c>
      <c r="AB29" s="16">
        <v>90</v>
      </c>
      <c r="AC29" s="16">
        <v>3</v>
      </c>
      <c r="AD29" s="16" t="s">
        <v>70</v>
      </c>
      <c r="AE29" s="16" t="s">
        <v>71</v>
      </c>
      <c r="AF29" s="16" t="s">
        <v>72</v>
      </c>
      <c r="AG29" s="16" t="s">
        <v>68</v>
      </c>
      <c r="AH29" s="16" t="s">
        <v>313</v>
      </c>
      <c r="AI29" s="16">
        <v>0.3</v>
      </c>
      <c r="AJ29" s="16">
        <v>142</v>
      </c>
      <c r="AK29" s="16">
        <v>6.26</v>
      </c>
      <c r="AL29" s="16">
        <v>15.7</v>
      </c>
      <c r="AM29" s="16">
        <v>2.31</v>
      </c>
      <c r="AN29" s="16">
        <v>10.7</v>
      </c>
      <c r="AO29" s="16">
        <v>3.5</v>
      </c>
      <c r="AP29" s="16">
        <v>1.32</v>
      </c>
      <c r="AQ29" s="16">
        <v>4.28</v>
      </c>
      <c r="AR29" s="16">
        <v>0.73</v>
      </c>
      <c r="AS29" s="16">
        <v>4.6500000000000004</v>
      </c>
      <c r="AT29" s="16">
        <v>0.95</v>
      </c>
      <c r="AU29" s="16">
        <v>2.76</v>
      </c>
      <c r="AV29" s="16">
        <v>0.39200000000000002</v>
      </c>
      <c r="AW29" s="16">
        <v>2.52</v>
      </c>
      <c r="AX29" s="16">
        <v>0.38200000000000001</v>
      </c>
      <c r="AY29" s="16">
        <v>2.1</v>
      </c>
      <c r="AZ29" s="16">
        <v>0.17</v>
      </c>
      <c r="BA29" s="16">
        <v>1.1000000000000001</v>
      </c>
      <c r="BB29" s="16" t="s">
        <v>73</v>
      </c>
      <c r="BC29" s="16" t="s">
        <v>69</v>
      </c>
      <c r="BD29" s="16" t="s">
        <v>72</v>
      </c>
      <c r="BE29" s="16">
        <v>0.74</v>
      </c>
      <c r="BF29" s="16">
        <v>0.3</v>
      </c>
    </row>
    <row r="30" spans="1:58" s="12" customFormat="1" x14ac:dyDescent="0.25">
      <c r="A30" s="14" t="s">
        <v>381</v>
      </c>
      <c r="B30" s="16">
        <v>47.3</v>
      </c>
      <c r="C30" s="16">
        <v>15.48</v>
      </c>
      <c r="D30" s="16">
        <v>13.85</v>
      </c>
      <c r="E30" s="16">
        <v>0.20699999999999999</v>
      </c>
      <c r="F30" s="16">
        <v>8.92</v>
      </c>
      <c r="G30" s="16">
        <v>10.029999999999999</v>
      </c>
      <c r="H30" s="16">
        <v>2.16</v>
      </c>
      <c r="I30" s="16">
        <v>0.47</v>
      </c>
      <c r="J30" s="16">
        <v>1.246</v>
      </c>
      <c r="K30" s="16">
        <v>0.16</v>
      </c>
      <c r="L30" s="16">
        <v>0.1</v>
      </c>
      <c r="M30" s="16">
        <v>99.91</v>
      </c>
      <c r="N30" s="16">
        <v>30</v>
      </c>
      <c r="O30" s="16" t="s">
        <v>68</v>
      </c>
      <c r="P30" s="16">
        <v>243</v>
      </c>
      <c r="Q30" s="16">
        <v>150</v>
      </c>
      <c r="R30" s="16">
        <v>61</v>
      </c>
      <c r="S30" s="16">
        <v>180</v>
      </c>
      <c r="T30" s="16">
        <v>140</v>
      </c>
      <c r="U30" s="16">
        <v>100</v>
      </c>
      <c r="V30" s="16">
        <v>18</v>
      </c>
      <c r="W30" s="16">
        <v>1.5</v>
      </c>
      <c r="X30" s="16" t="s">
        <v>69</v>
      </c>
      <c r="Y30" s="16">
        <v>12</v>
      </c>
      <c r="Z30" s="16">
        <v>226</v>
      </c>
      <c r="AA30" s="16">
        <v>22.7</v>
      </c>
      <c r="AB30" s="16">
        <v>80</v>
      </c>
      <c r="AC30" s="16">
        <v>3.5</v>
      </c>
      <c r="AD30" s="16" t="s">
        <v>70</v>
      </c>
      <c r="AE30" s="16" t="s">
        <v>71</v>
      </c>
      <c r="AF30" s="16" t="s">
        <v>72</v>
      </c>
      <c r="AG30" s="16" t="s">
        <v>68</v>
      </c>
      <c r="AH30" s="16" t="s">
        <v>313</v>
      </c>
      <c r="AI30" s="16">
        <v>1.1000000000000001</v>
      </c>
      <c r="AJ30" s="16">
        <v>138</v>
      </c>
      <c r="AK30" s="16">
        <v>6.31</v>
      </c>
      <c r="AL30" s="16">
        <v>15</v>
      </c>
      <c r="AM30" s="16">
        <v>2.17</v>
      </c>
      <c r="AN30" s="16">
        <v>9.7200000000000006</v>
      </c>
      <c r="AO30" s="16">
        <v>3.07</v>
      </c>
      <c r="AP30" s="16">
        <v>1.1599999999999999</v>
      </c>
      <c r="AQ30" s="16">
        <v>3.65</v>
      </c>
      <c r="AR30" s="16">
        <v>0.66</v>
      </c>
      <c r="AS30" s="16">
        <v>4.1900000000000004</v>
      </c>
      <c r="AT30" s="16">
        <v>0.84</v>
      </c>
      <c r="AU30" s="16">
        <v>2.5499999999999998</v>
      </c>
      <c r="AV30" s="16">
        <v>0.33800000000000002</v>
      </c>
      <c r="AW30" s="16">
        <v>2.29</v>
      </c>
      <c r="AX30" s="16">
        <v>0.35099999999999998</v>
      </c>
      <c r="AY30" s="16">
        <v>2</v>
      </c>
      <c r="AZ30" s="16">
        <v>0.27</v>
      </c>
      <c r="BA30" s="16">
        <v>12</v>
      </c>
      <c r="BB30" s="16" t="s">
        <v>73</v>
      </c>
      <c r="BC30" s="16" t="s">
        <v>69</v>
      </c>
      <c r="BD30" s="16" t="s">
        <v>72</v>
      </c>
      <c r="BE30" s="16">
        <v>0.72</v>
      </c>
      <c r="BF30" s="16">
        <v>0.25</v>
      </c>
    </row>
    <row r="31" spans="1:58" s="12" customFormat="1" x14ac:dyDescent="0.25">
      <c r="A31" s="14" t="s">
        <v>382</v>
      </c>
      <c r="B31" s="16">
        <v>47.53</v>
      </c>
      <c r="C31" s="16">
        <v>15.68</v>
      </c>
      <c r="D31" s="16">
        <v>13.88</v>
      </c>
      <c r="E31" s="16">
        <v>0.20699999999999999</v>
      </c>
      <c r="F31" s="16">
        <v>8.94</v>
      </c>
      <c r="G31" s="16">
        <v>10.35</v>
      </c>
      <c r="H31" s="16">
        <v>2.23</v>
      </c>
      <c r="I31" s="16">
        <v>0.45</v>
      </c>
      <c r="J31" s="16">
        <v>1.202</v>
      </c>
      <c r="K31" s="16">
        <v>0.13</v>
      </c>
      <c r="L31" s="16">
        <v>-0.01</v>
      </c>
      <c r="M31" s="16">
        <v>100.6</v>
      </c>
      <c r="N31" s="16">
        <v>31</v>
      </c>
      <c r="O31" s="16" t="s">
        <v>68</v>
      </c>
      <c r="P31" s="16">
        <v>255</v>
      </c>
      <c r="Q31" s="16">
        <v>160</v>
      </c>
      <c r="R31" s="16">
        <v>61</v>
      </c>
      <c r="S31" s="16">
        <v>180</v>
      </c>
      <c r="T31" s="16">
        <v>150</v>
      </c>
      <c r="U31" s="16">
        <v>90</v>
      </c>
      <c r="V31" s="16">
        <v>18</v>
      </c>
      <c r="W31" s="16">
        <v>1.3</v>
      </c>
      <c r="X31" s="16" t="s">
        <v>69</v>
      </c>
      <c r="Y31" s="16">
        <v>12</v>
      </c>
      <c r="Z31" s="16">
        <v>221</v>
      </c>
      <c r="AA31" s="16">
        <v>22.1</v>
      </c>
      <c r="AB31" s="16">
        <v>74</v>
      </c>
      <c r="AC31" s="16">
        <v>3.3</v>
      </c>
      <c r="AD31" s="16" t="s">
        <v>70</v>
      </c>
      <c r="AE31" s="16" t="s">
        <v>71</v>
      </c>
      <c r="AF31" s="16" t="s">
        <v>72</v>
      </c>
      <c r="AG31" s="16" t="s">
        <v>68</v>
      </c>
      <c r="AH31" s="16" t="s">
        <v>313</v>
      </c>
      <c r="AI31" s="16">
        <v>0.6</v>
      </c>
      <c r="AJ31" s="16">
        <v>136</v>
      </c>
      <c r="AK31" s="16">
        <v>6.35</v>
      </c>
      <c r="AL31" s="16">
        <v>14.9</v>
      </c>
      <c r="AM31" s="16">
        <v>2.12</v>
      </c>
      <c r="AN31" s="16">
        <v>9.82</v>
      </c>
      <c r="AO31" s="16">
        <v>3.03</v>
      </c>
      <c r="AP31" s="16">
        <v>1.1599999999999999</v>
      </c>
      <c r="AQ31" s="16">
        <v>3.57</v>
      </c>
      <c r="AR31" s="16">
        <v>0.67</v>
      </c>
      <c r="AS31" s="16">
        <v>4.13</v>
      </c>
      <c r="AT31" s="16">
        <v>0.83</v>
      </c>
      <c r="AU31" s="16">
        <v>2.41</v>
      </c>
      <c r="AV31" s="16">
        <v>0.34200000000000003</v>
      </c>
      <c r="AW31" s="16">
        <v>2.2400000000000002</v>
      </c>
      <c r="AX31" s="16">
        <v>0.33300000000000002</v>
      </c>
      <c r="AY31" s="16">
        <v>1.9</v>
      </c>
      <c r="AZ31" s="16">
        <v>0.21</v>
      </c>
      <c r="BA31" s="16">
        <v>22.7</v>
      </c>
      <c r="BB31" s="16" t="s">
        <v>73</v>
      </c>
      <c r="BC31" s="16">
        <v>6</v>
      </c>
      <c r="BD31" s="16" t="s">
        <v>72</v>
      </c>
      <c r="BE31" s="16">
        <v>0.7</v>
      </c>
      <c r="BF31" s="16">
        <v>0.25</v>
      </c>
    </row>
    <row r="32" spans="1:58" s="12" customFormat="1" x14ac:dyDescent="0.25">
      <c r="A32" s="14" t="s">
        <v>383</v>
      </c>
      <c r="B32" s="16">
        <v>48.09</v>
      </c>
      <c r="C32" s="16">
        <v>16.68</v>
      </c>
      <c r="D32" s="16">
        <v>12.74</v>
      </c>
      <c r="E32" s="16">
        <v>0.19400000000000001</v>
      </c>
      <c r="F32" s="16">
        <v>8.0500000000000007</v>
      </c>
      <c r="G32" s="16">
        <v>10.8</v>
      </c>
      <c r="H32" s="16">
        <v>2.2799999999999998</v>
      </c>
      <c r="I32" s="16">
        <v>0.47</v>
      </c>
      <c r="J32" s="16">
        <v>1.1619999999999999</v>
      </c>
      <c r="K32" s="16">
        <v>0.13</v>
      </c>
      <c r="L32" s="16">
        <v>0.22</v>
      </c>
      <c r="M32" s="16">
        <v>100.8</v>
      </c>
      <c r="N32" s="16">
        <v>32</v>
      </c>
      <c r="O32" s="16" t="s">
        <v>68</v>
      </c>
      <c r="P32" s="16">
        <v>245</v>
      </c>
      <c r="Q32" s="16">
        <v>190</v>
      </c>
      <c r="R32" s="16">
        <v>147</v>
      </c>
      <c r="S32" s="16">
        <v>150</v>
      </c>
      <c r="T32" s="16">
        <v>140</v>
      </c>
      <c r="U32" s="16">
        <v>80</v>
      </c>
      <c r="V32" s="16">
        <v>19</v>
      </c>
      <c r="W32" s="16">
        <v>1.4</v>
      </c>
      <c r="X32" s="16" t="s">
        <v>69</v>
      </c>
      <c r="Y32" s="16">
        <v>12</v>
      </c>
      <c r="Z32" s="16">
        <v>240</v>
      </c>
      <c r="AA32" s="16">
        <v>23.1</v>
      </c>
      <c r="AB32" s="16">
        <v>74</v>
      </c>
      <c r="AC32" s="16">
        <v>3.6</v>
      </c>
      <c r="AD32" s="16" t="s">
        <v>70</v>
      </c>
      <c r="AE32" s="16" t="s">
        <v>71</v>
      </c>
      <c r="AF32" s="16" t="s">
        <v>72</v>
      </c>
      <c r="AG32" s="16" t="s">
        <v>68</v>
      </c>
      <c r="AH32" s="16" t="s">
        <v>313</v>
      </c>
      <c r="AI32" s="16">
        <v>0.6</v>
      </c>
      <c r="AJ32" s="16">
        <v>139</v>
      </c>
      <c r="AK32" s="16">
        <v>6.61</v>
      </c>
      <c r="AL32" s="16">
        <v>15.6</v>
      </c>
      <c r="AM32" s="16">
        <v>2.2200000000000002</v>
      </c>
      <c r="AN32" s="16">
        <v>10.3</v>
      </c>
      <c r="AO32" s="16">
        <v>3.04</v>
      </c>
      <c r="AP32" s="16">
        <v>1.18</v>
      </c>
      <c r="AQ32" s="16">
        <v>3.72</v>
      </c>
      <c r="AR32" s="16">
        <v>0.7</v>
      </c>
      <c r="AS32" s="16">
        <v>4.2699999999999996</v>
      </c>
      <c r="AT32" s="16">
        <v>0.88</v>
      </c>
      <c r="AU32" s="16">
        <v>2.4300000000000002</v>
      </c>
      <c r="AV32" s="16">
        <v>0.35199999999999998</v>
      </c>
      <c r="AW32" s="16">
        <v>2.33</v>
      </c>
      <c r="AX32" s="16">
        <v>0.34899999999999998</v>
      </c>
      <c r="AY32" s="16">
        <v>1.8</v>
      </c>
      <c r="AZ32" s="16">
        <v>1.72</v>
      </c>
      <c r="BA32" s="16">
        <v>1200</v>
      </c>
      <c r="BB32" s="16" t="s">
        <v>73</v>
      </c>
      <c r="BC32" s="16">
        <v>5</v>
      </c>
      <c r="BD32" s="16" t="s">
        <v>72</v>
      </c>
      <c r="BE32" s="16">
        <v>0.73</v>
      </c>
      <c r="BF32" s="16">
        <v>0.28000000000000003</v>
      </c>
    </row>
    <row r="33" spans="1:58" s="12" customFormat="1" x14ac:dyDescent="0.25">
      <c r="A33" s="14" t="s">
        <v>384</v>
      </c>
      <c r="B33" s="16">
        <v>47.7</v>
      </c>
      <c r="C33" s="16">
        <v>16.29</v>
      </c>
      <c r="D33" s="16">
        <v>13.76</v>
      </c>
      <c r="E33" s="16">
        <v>0.20799999999999999</v>
      </c>
      <c r="F33" s="16">
        <v>7.48</v>
      </c>
      <c r="G33" s="16">
        <v>10.24</v>
      </c>
      <c r="H33" s="16">
        <v>2.36</v>
      </c>
      <c r="I33" s="16">
        <v>0.51</v>
      </c>
      <c r="J33" s="16">
        <v>1.4059999999999999</v>
      </c>
      <c r="K33" s="16">
        <v>0.15</v>
      </c>
      <c r="L33" s="16">
        <v>0.09</v>
      </c>
      <c r="M33" s="16">
        <v>100.2</v>
      </c>
      <c r="N33" s="16">
        <v>30</v>
      </c>
      <c r="O33" s="16" t="s">
        <v>68</v>
      </c>
      <c r="P33" s="16">
        <v>273</v>
      </c>
      <c r="Q33" s="16">
        <v>130</v>
      </c>
      <c r="R33" s="16">
        <v>57</v>
      </c>
      <c r="S33" s="16">
        <v>150</v>
      </c>
      <c r="T33" s="16">
        <v>200</v>
      </c>
      <c r="U33" s="16">
        <v>110</v>
      </c>
      <c r="V33" s="16">
        <v>20</v>
      </c>
      <c r="W33" s="16">
        <v>1.3</v>
      </c>
      <c r="X33" s="16" t="s">
        <v>69</v>
      </c>
      <c r="Y33" s="16">
        <v>14</v>
      </c>
      <c r="Z33" s="16">
        <v>225</v>
      </c>
      <c r="AA33" s="16">
        <v>25.8</v>
      </c>
      <c r="AB33" s="16">
        <v>87</v>
      </c>
      <c r="AC33" s="16">
        <v>4</v>
      </c>
      <c r="AD33" s="16" t="s">
        <v>70</v>
      </c>
      <c r="AE33" s="16" t="s">
        <v>71</v>
      </c>
      <c r="AF33" s="16" t="s">
        <v>72</v>
      </c>
      <c r="AG33" s="16" t="s">
        <v>68</v>
      </c>
      <c r="AH33" s="16" t="s">
        <v>313</v>
      </c>
      <c r="AI33" s="16">
        <v>0.6</v>
      </c>
      <c r="AJ33" s="16">
        <v>148</v>
      </c>
      <c r="AK33" s="16">
        <v>7.65</v>
      </c>
      <c r="AL33" s="16">
        <v>18.2</v>
      </c>
      <c r="AM33" s="16">
        <v>2.57</v>
      </c>
      <c r="AN33" s="16">
        <v>11.8</v>
      </c>
      <c r="AO33" s="16">
        <v>3.49</v>
      </c>
      <c r="AP33" s="16">
        <v>1.32</v>
      </c>
      <c r="AQ33" s="16">
        <v>4.46</v>
      </c>
      <c r="AR33" s="16">
        <v>0.8</v>
      </c>
      <c r="AS33" s="16">
        <v>4.7699999999999996</v>
      </c>
      <c r="AT33" s="16">
        <v>0.97</v>
      </c>
      <c r="AU33" s="16">
        <v>2.79</v>
      </c>
      <c r="AV33" s="16">
        <v>0.40300000000000002</v>
      </c>
      <c r="AW33" s="16">
        <v>2.5299999999999998</v>
      </c>
      <c r="AX33" s="16">
        <v>0.39</v>
      </c>
      <c r="AY33" s="16">
        <v>2.2999999999999998</v>
      </c>
      <c r="AZ33" s="16">
        <v>0.26</v>
      </c>
      <c r="BA33" s="16">
        <v>5.5</v>
      </c>
      <c r="BB33" s="16">
        <v>0.05</v>
      </c>
      <c r="BC33" s="16">
        <v>12</v>
      </c>
      <c r="BD33" s="16" t="s">
        <v>72</v>
      </c>
      <c r="BE33" s="16">
        <v>0.83</v>
      </c>
      <c r="BF33" s="16">
        <v>0.31</v>
      </c>
    </row>
    <row r="34" spans="1:58" s="12" customFormat="1" x14ac:dyDescent="0.25">
      <c r="A34" s="14" t="s">
        <v>385</v>
      </c>
      <c r="B34" s="16">
        <v>47.83</v>
      </c>
      <c r="C34" s="16">
        <v>16</v>
      </c>
      <c r="D34" s="16">
        <v>13.78</v>
      </c>
      <c r="E34" s="16">
        <v>0.20200000000000001</v>
      </c>
      <c r="F34" s="16">
        <v>7.59</v>
      </c>
      <c r="G34" s="16">
        <v>10.32</v>
      </c>
      <c r="H34" s="16">
        <v>2.42</v>
      </c>
      <c r="I34" s="16">
        <v>0.39</v>
      </c>
      <c r="J34" s="16">
        <v>1.3879999999999999</v>
      </c>
      <c r="K34" s="16">
        <v>0.15</v>
      </c>
      <c r="L34" s="16">
        <v>0.06</v>
      </c>
      <c r="M34" s="16">
        <v>100.1</v>
      </c>
      <c r="N34" s="16">
        <v>31</v>
      </c>
      <c r="O34" s="16" t="s">
        <v>68</v>
      </c>
      <c r="P34" s="16">
        <v>274</v>
      </c>
      <c r="Q34" s="16">
        <v>120</v>
      </c>
      <c r="R34" s="16">
        <v>57</v>
      </c>
      <c r="S34" s="16">
        <v>150</v>
      </c>
      <c r="T34" s="16">
        <v>190</v>
      </c>
      <c r="U34" s="16">
        <v>90</v>
      </c>
      <c r="V34" s="16">
        <v>20</v>
      </c>
      <c r="W34" s="16">
        <v>1.3</v>
      </c>
      <c r="X34" s="16" t="s">
        <v>69</v>
      </c>
      <c r="Y34" s="16">
        <v>10</v>
      </c>
      <c r="Z34" s="16">
        <v>205</v>
      </c>
      <c r="AA34" s="16">
        <v>26.2</v>
      </c>
      <c r="AB34" s="16">
        <v>87</v>
      </c>
      <c r="AC34" s="16">
        <v>3.9</v>
      </c>
      <c r="AD34" s="16" t="s">
        <v>70</v>
      </c>
      <c r="AE34" s="16" t="s">
        <v>71</v>
      </c>
      <c r="AF34" s="16" t="s">
        <v>72</v>
      </c>
      <c r="AG34" s="16" t="s">
        <v>68</v>
      </c>
      <c r="AH34" s="16" t="s">
        <v>313</v>
      </c>
      <c r="AI34" s="16">
        <v>0.4</v>
      </c>
      <c r="AJ34" s="16">
        <v>122</v>
      </c>
      <c r="AK34" s="16">
        <v>7.49</v>
      </c>
      <c r="AL34" s="16">
        <v>17.899999999999999</v>
      </c>
      <c r="AM34" s="16">
        <v>2.5099999999999998</v>
      </c>
      <c r="AN34" s="16">
        <v>11.9</v>
      </c>
      <c r="AO34" s="16">
        <v>3.53</v>
      </c>
      <c r="AP34" s="16">
        <v>1.33</v>
      </c>
      <c r="AQ34" s="16">
        <v>4.33</v>
      </c>
      <c r="AR34" s="16">
        <v>0.79</v>
      </c>
      <c r="AS34" s="16">
        <v>4.83</v>
      </c>
      <c r="AT34" s="16">
        <v>0.99</v>
      </c>
      <c r="AU34" s="16">
        <v>2.81</v>
      </c>
      <c r="AV34" s="16">
        <v>0.41899999999999998</v>
      </c>
      <c r="AW34" s="16">
        <v>2.66</v>
      </c>
      <c r="AX34" s="16">
        <v>0.41299999999999998</v>
      </c>
      <c r="AY34" s="16">
        <v>2.2999999999999998</v>
      </c>
      <c r="AZ34" s="16">
        <v>0.26</v>
      </c>
      <c r="BA34" s="16">
        <v>1</v>
      </c>
      <c r="BB34" s="16" t="s">
        <v>73</v>
      </c>
      <c r="BC34" s="16" t="s">
        <v>69</v>
      </c>
      <c r="BD34" s="16" t="s">
        <v>72</v>
      </c>
      <c r="BE34" s="16">
        <v>0.87</v>
      </c>
      <c r="BF34" s="16">
        <v>0.31</v>
      </c>
    </row>
    <row r="35" spans="1:58" s="12" customFormat="1" x14ac:dyDescent="0.25">
      <c r="A35" s="14" t="s">
        <v>386</v>
      </c>
      <c r="B35" s="16">
        <v>50.74</v>
      </c>
      <c r="C35" s="16">
        <v>14.6</v>
      </c>
      <c r="D35" s="16">
        <v>13.74</v>
      </c>
      <c r="E35" s="16">
        <v>0.20899999999999999</v>
      </c>
      <c r="F35" s="16">
        <v>5.8</v>
      </c>
      <c r="G35" s="16">
        <v>10.86</v>
      </c>
      <c r="H35" s="16">
        <v>2.79</v>
      </c>
      <c r="I35" s="16">
        <v>0.51</v>
      </c>
      <c r="J35" s="16">
        <v>1.571</v>
      </c>
      <c r="K35" s="16">
        <v>0.19</v>
      </c>
      <c r="L35" s="16">
        <v>-0.5</v>
      </c>
      <c r="M35" s="16">
        <v>100.5</v>
      </c>
      <c r="N35" s="16">
        <v>37</v>
      </c>
      <c r="O35" s="16" t="s">
        <v>68</v>
      </c>
      <c r="P35" s="16">
        <v>338</v>
      </c>
      <c r="Q35" s="16">
        <v>130</v>
      </c>
      <c r="R35" s="16">
        <v>47</v>
      </c>
      <c r="S35" s="16">
        <v>80</v>
      </c>
      <c r="T35" s="16">
        <v>190</v>
      </c>
      <c r="U35" s="16">
        <v>90</v>
      </c>
      <c r="V35" s="16">
        <v>21</v>
      </c>
      <c r="W35" s="16">
        <v>1.5</v>
      </c>
      <c r="X35" s="16" t="s">
        <v>69</v>
      </c>
      <c r="Y35" s="16">
        <v>12</v>
      </c>
      <c r="Z35" s="16">
        <v>206</v>
      </c>
      <c r="AA35" s="16">
        <v>31.3</v>
      </c>
      <c r="AB35" s="16">
        <v>106</v>
      </c>
      <c r="AC35" s="16">
        <v>4.7</v>
      </c>
      <c r="AD35" s="16" t="s">
        <v>70</v>
      </c>
      <c r="AE35" s="16" t="s">
        <v>71</v>
      </c>
      <c r="AF35" s="16" t="s">
        <v>72</v>
      </c>
      <c r="AG35" s="16" t="s">
        <v>68</v>
      </c>
      <c r="AH35" s="16" t="s">
        <v>313</v>
      </c>
      <c r="AI35" s="16">
        <v>0.3</v>
      </c>
      <c r="AJ35" s="16">
        <v>165</v>
      </c>
      <c r="AK35" s="16">
        <v>9.75</v>
      </c>
      <c r="AL35" s="16">
        <v>23</v>
      </c>
      <c r="AM35" s="16">
        <v>3.27</v>
      </c>
      <c r="AN35" s="16">
        <v>14.8</v>
      </c>
      <c r="AO35" s="16">
        <v>4.41</v>
      </c>
      <c r="AP35" s="16">
        <v>1.5</v>
      </c>
      <c r="AQ35" s="16">
        <v>5.25</v>
      </c>
      <c r="AR35" s="16">
        <v>0.93</v>
      </c>
      <c r="AS35" s="16">
        <v>5.71</v>
      </c>
      <c r="AT35" s="16">
        <v>1.1399999999999999</v>
      </c>
      <c r="AU35" s="16">
        <v>3.36</v>
      </c>
      <c r="AV35" s="16">
        <v>0.48399999999999999</v>
      </c>
      <c r="AW35" s="16">
        <v>3.14</v>
      </c>
      <c r="AX35" s="16">
        <v>0.47799999999999998</v>
      </c>
      <c r="AY35" s="16">
        <v>2.7</v>
      </c>
      <c r="AZ35" s="16">
        <v>0.31</v>
      </c>
      <c r="BA35" s="16">
        <v>3.8</v>
      </c>
      <c r="BB35" s="16" t="s">
        <v>73</v>
      </c>
      <c r="BC35" s="16">
        <v>8</v>
      </c>
      <c r="BD35" s="16" t="s">
        <v>72</v>
      </c>
      <c r="BE35" s="16">
        <v>1.28</v>
      </c>
      <c r="BF35" s="16">
        <v>0.48</v>
      </c>
    </row>
    <row r="36" spans="1:58" s="12" customFormat="1" x14ac:dyDescent="0.25">
      <c r="A36" s="14" t="s">
        <v>387</v>
      </c>
      <c r="B36" s="16">
        <v>51.02</v>
      </c>
      <c r="C36" s="16">
        <v>14.42</v>
      </c>
      <c r="D36" s="16">
        <v>13.95</v>
      </c>
      <c r="E36" s="16">
        <v>0.21199999999999999</v>
      </c>
      <c r="F36" s="16">
        <v>5.63</v>
      </c>
      <c r="G36" s="16">
        <v>10.74</v>
      </c>
      <c r="H36" s="16">
        <v>2.71</v>
      </c>
      <c r="I36" s="16">
        <v>0.54</v>
      </c>
      <c r="J36" s="16">
        <v>1.625</v>
      </c>
      <c r="K36" s="16">
        <v>0.2</v>
      </c>
      <c r="L36" s="16">
        <v>-0.59</v>
      </c>
      <c r="M36" s="16">
        <v>100.4</v>
      </c>
      <c r="N36" s="16">
        <v>38</v>
      </c>
      <c r="O36" s="16" t="s">
        <v>68</v>
      </c>
      <c r="P36" s="16">
        <v>336</v>
      </c>
      <c r="Q36" s="16">
        <v>130</v>
      </c>
      <c r="R36" s="16">
        <v>45</v>
      </c>
      <c r="S36" s="16">
        <v>80</v>
      </c>
      <c r="T36" s="16">
        <v>200</v>
      </c>
      <c r="U36" s="16">
        <v>100</v>
      </c>
      <c r="V36" s="16">
        <v>21</v>
      </c>
      <c r="W36" s="16">
        <v>1.5</v>
      </c>
      <c r="X36" s="16" t="s">
        <v>69</v>
      </c>
      <c r="Y36" s="16">
        <v>13</v>
      </c>
      <c r="Z36" s="16">
        <v>213</v>
      </c>
      <c r="AA36" s="16">
        <v>32.4</v>
      </c>
      <c r="AB36" s="16">
        <v>117</v>
      </c>
      <c r="AC36" s="16">
        <v>4.9000000000000004</v>
      </c>
      <c r="AD36" s="16" t="s">
        <v>70</v>
      </c>
      <c r="AE36" s="16" t="s">
        <v>71</v>
      </c>
      <c r="AF36" s="16" t="s">
        <v>72</v>
      </c>
      <c r="AG36" s="16">
        <v>1</v>
      </c>
      <c r="AH36" s="16" t="s">
        <v>313</v>
      </c>
      <c r="AI36" s="16">
        <v>0.3</v>
      </c>
      <c r="AJ36" s="16">
        <v>173</v>
      </c>
      <c r="AK36" s="16">
        <v>10.199999999999999</v>
      </c>
      <c r="AL36" s="16">
        <v>23.9</v>
      </c>
      <c r="AM36" s="16">
        <v>3.35</v>
      </c>
      <c r="AN36" s="16">
        <v>15.5</v>
      </c>
      <c r="AO36" s="16">
        <v>4.58</v>
      </c>
      <c r="AP36" s="16">
        <v>1.53</v>
      </c>
      <c r="AQ36" s="16">
        <v>5.28</v>
      </c>
      <c r="AR36" s="16">
        <v>0.96</v>
      </c>
      <c r="AS36" s="16">
        <v>5.95</v>
      </c>
      <c r="AT36" s="16">
        <v>1.22</v>
      </c>
      <c r="AU36" s="16">
        <v>3.49</v>
      </c>
      <c r="AV36" s="16">
        <v>0.505</v>
      </c>
      <c r="AW36" s="16">
        <v>3.23</v>
      </c>
      <c r="AX36" s="16">
        <v>0.49099999999999999</v>
      </c>
      <c r="AY36" s="16">
        <v>3</v>
      </c>
      <c r="AZ36" s="16">
        <v>0.28999999999999998</v>
      </c>
      <c r="BA36" s="16" t="s">
        <v>71</v>
      </c>
      <c r="BB36" s="16" t="s">
        <v>73</v>
      </c>
      <c r="BC36" s="16">
        <v>9</v>
      </c>
      <c r="BD36" s="16" t="s">
        <v>72</v>
      </c>
      <c r="BE36" s="16">
        <v>1.41</v>
      </c>
      <c r="BF36" s="16">
        <v>0.53</v>
      </c>
    </row>
    <row r="37" spans="1:58" s="12" customFormat="1" x14ac:dyDescent="0.25">
      <c r="A37" s="14" t="s">
        <v>388</v>
      </c>
      <c r="B37" s="16">
        <v>51.54</v>
      </c>
      <c r="C37" s="16">
        <v>14.21</v>
      </c>
      <c r="D37" s="16">
        <v>13.89</v>
      </c>
      <c r="E37" s="16">
        <v>0.215</v>
      </c>
      <c r="F37" s="16">
        <v>5.18</v>
      </c>
      <c r="G37" s="16">
        <v>10.76</v>
      </c>
      <c r="H37" s="16">
        <v>2.78</v>
      </c>
      <c r="I37" s="16">
        <v>0.56999999999999995</v>
      </c>
      <c r="J37" s="16">
        <v>1.696</v>
      </c>
      <c r="K37" s="16">
        <v>0.22</v>
      </c>
      <c r="L37" s="16">
        <v>-0.36</v>
      </c>
      <c r="M37" s="16">
        <v>100.7</v>
      </c>
      <c r="N37" s="16">
        <v>39</v>
      </c>
      <c r="O37" s="16" t="s">
        <v>68</v>
      </c>
      <c r="P37" s="16">
        <v>356</v>
      </c>
      <c r="Q37" s="16">
        <v>110</v>
      </c>
      <c r="R37" s="16">
        <v>43</v>
      </c>
      <c r="S37" s="16">
        <v>70</v>
      </c>
      <c r="T37" s="16">
        <v>200</v>
      </c>
      <c r="U37" s="16">
        <v>100</v>
      </c>
      <c r="V37" s="16">
        <v>22</v>
      </c>
      <c r="W37" s="16">
        <v>1.4</v>
      </c>
      <c r="X37" s="16" t="s">
        <v>69</v>
      </c>
      <c r="Y37" s="16">
        <v>14</v>
      </c>
      <c r="Z37" s="16">
        <v>237</v>
      </c>
      <c r="AA37" s="16">
        <v>35.6</v>
      </c>
      <c r="AB37" s="16">
        <v>128</v>
      </c>
      <c r="AC37" s="16">
        <v>5.4</v>
      </c>
      <c r="AD37" s="16" t="s">
        <v>70</v>
      </c>
      <c r="AE37" s="16" t="s">
        <v>71</v>
      </c>
      <c r="AF37" s="16" t="s">
        <v>72</v>
      </c>
      <c r="AG37" s="16">
        <v>1</v>
      </c>
      <c r="AH37" s="16" t="s">
        <v>313</v>
      </c>
      <c r="AI37" s="16">
        <v>0.4</v>
      </c>
      <c r="AJ37" s="16">
        <v>189</v>
      </c>
      <c r="AK37" s="16">
        <v>11.2</v>
      </c>
      <c r="AL37" s="16">
        <v>26.5</v>
      </c>
      <c r="AM37" s="16">
        <v>3.73</v>
      </c>
      <c r="AN37" s="16">
        <v>16.899999999999999</v>
      </c>
      <c r="AO37" s="16">
        <v>4.92</v>
      </c>
      <c r="AP37" s="16">
        <v>1.63</v>
      </c>
      <c r="AQ37" s="16">
        <v>5.74</v>
      </c>
      <c r="AR37" s="16">
        <v>1.05</v>
      </c>
      <c r="AS37" s="16">
        <v>6.52</v>
      </c>
      <c r="AT37" s="16">
        <v>1.33</v>
      </c>
      <c r="AU37" s="16">
        <v>3.85</v>
      </c>
      <c r="AV37" s="16">
        <v>0.54700000000000004</v>
      </c>
      <c r="AW37" s="16">
        <v>3.5</v>
      </c>
      <c r="AX37" s="16">
        <v>0.53600000000000003</v>
      </c>
      <c r="AY37" s="16">
        <v>3.3</v>
      </c>
      <c r="AZ37" s="16">
        <v>0.34</v>
      </c>
      <c r="BA37" s="16" t="s">
        <v>71</v>
      </c>
      <c r="BB37" s="16" t="s">
        <v>73</v>
      </c>
      <c r="BC37" s="16">
        <v>14</v>
      </c>
      <c r="BD37" s="16" t="s">
        <v>72</v>
      </c>
      <c r="BE37" s="16">
        <v>1.57</v>
      </c>
      <c r="BF37" s="16">
        <v>0.59</v>
      </c>
    </row>
    <row r="38" spans="1:58" s="12" customFormat="1" x14ac:dyDescent="0.25">
      <c r="A38" s="14" t="s">
        <v>389</v>
      </c>
      <c r="B38" s="16">
        <v>49.97</v>
      </c>
      <c r="C38" s="16">
        <v>14.53</v>
      </c>
      <c r="D38" s="16">
        <v>12.97</v>
      </c>
      <c r="E38" s="16">
        <v>0.20399999999999999</v>
      </c>
      <c r="F38" s="16">
        <v>6.28</v>
      </c>
      <c r="G38" s="16">
        <v>11.47</v>
      </c>
      <c r="H38" s="16">
        <v>2.66</v>
      </c>
      <c r="I38" s="16">
        <v>0.38</v>
      </c>
      <c r="J38" s="16">
        <v>1.395</v>
      </c>
      <c r="K38" s="16">
        <v>0.17</v>
      </c>
      <c r="L38" s="16">
        <v>0.32</v>
      </c>
      <c r="M38" s="16">
        <v>100.4</v>
      </c>
      <c r="N38" s="16">
        <v>40</v>
      </c>
      <c r="O38" s="16" t="s">
        <v>68</v>
      </c>
      <c r="P38" s="16">
        <v>317</v>
      </c>
      <c r="Q38" s="16">
        <v>170</v>
      </c>
      <c r="R38" s="16">
        <v>46</v>
      </c>
      <c r="S38" s="16">
        <v>90</v>
      </c>
      <c r="T38" s="16">
        <v>160</v>
      </c>
      <c r="U38" s="16">
        <v>80</v>
      </c>
      <c r="V38" s="16">
        <v>20</v>
      </c>
      <c r="W38" s="16">
        <v>1.4</v>
      </c>
      <c r="X38" s="16" t="s">
        <v>69</v>
      </c>
      <c r="Y38" s="16">
        <v>9</v>
      </c>
      <c r="Z38" s="16">
        <v>204</v>
      </c>
      <c r="AA38" s="16">
        <v>29.9</v>
      </c>
      <c r="AB38" s="16">
        <v>105</v>
      </c>
      <c r="AC38" s="16">
        <v>4.4000000000000004</v>
      </c>
      <c r="AD38" s="16" t="s">
        <v>70</v>
      </c>
      <c r="AE38" s="16" t="s">
        <v>71</v>
      </c>
      <c r="AF38" s="16" t="s">
        <v>72</v>
      </c>
      <c r="AG38" s="16" t="s">
        <v>68</v>
      </c>
      <c r="AH38" s="16" t="s">
        <v>313</v>
      </c>
      <c r="AI38" s="16">
        <v>0.3</v>
      </c>
      <c r="AJ38" s="16">
        <v>120</v>
      </c>
      <c r="AK38" s="16">
        <v>8.6</v>
      </c>
      <c r="AL38" s="16">
        <v>20.399999999999999</v>
      </c>
      <c r="AM38" s="16">
        <v>2.86</v>
      </c>
      <c r="AN38" s="16">
        <v>13.4</v>
      </c>
      <c r="AO38" s="16">
        <v>3.92</v>
      </c>
      <c r="AP38" s="16">
        <v>1.37</v>
      </c>
      <c r="AQ38" s="16">
        <v>4.9000000000000004</v>
      </c>
      <c r="AR38" s="16">
        <v>0.88</v>
      </c>
      <c r="AS38" s="16">
        <v>5.37</v>
      </c>
      <c r="AT38" s="16">
        <v>1.1200000000000001</v>
      </c>
      <c r="AU38" s="16">
        <v>3.2</v>
      </c>
      <c r="AV38" s="16">
        <v>0.45500000000000002</v>
      </c>
      <c r="AW38" s="16">
        <v>3.04</v>
      </c>
      <c r="AX38" s="16">
        <v>0.45800000000000002</v>
      </c>
      <c r="AY38" s="16">
        <v>2.7</v>
      </c>
      <c r="AZ38" s="16">
        <v>0.28999999999999998</v>
      </c>
      <c r="BA38" s="16" t="s">
        <v>71</v>
      </c>
      <c r="BB38" s="16" t="s">
        <v>73</v>
      </c>
      <c r="BC38" s="16">
        <v>6</v>
      </c>
      <c r="BD38" s="16" t="s">
        <v>72</v>
      </c>
      <c r="BE38" s="16">
        <v>1.21</v>
      </c>
      <c r="BF38" s="16">
        <v>0.56000000000000005</v>
      </c>
    </row>
    <row r="39" spans="1:58" s="12" customFormat="1" x14ac:dyDescent="0.25">
      <c r="A39" s="14" t="s">
        <v>390</v>
      </c>
      <c r="B39" s="16">
        <v>49.9</v>
      </c>
      <c r="C39" s="16">
        <v>14.63</v>
      </c>
      <c r="D39" s="16">
        <v>13.38</v>
      </c>
      <c r="E39" s="16">
        <v>0.214</v>
      </c>
      <c r="F39" s="16">
        <v>5.7</v>
      </c>
      <c r="G39" s="16">
        <v>11.32</v>
      </c>
      <c r="H39" s="16">
        <v>2.66</v>
      </c>
      <c r="I39" s="16">
        <v>0.42</v>
      </c>
      <c r="J39" s="16">
        <v>1.619</v>
      </c>
      <c r="K39" s="16">
        <v>0.18</v>
      </c>
      <c r="L39" s="16">
        <v>0.27</v>
      </c>
      <c r="M39" s="16">
        <v>100.3</v>
      </c>
      <c r="N39" s="16">
        <v>40</v>
      </c>
      <c r="O39" s="16" t="s">
        <v>68</v>
      </c>
      <c r="P39" s="16">
        <v>347</v>
      </c>
      <c r="Q39" s="16">
        <v>160</v>
      </c>
      <c r="R39" s="16">
        <v>43</v>
      </c>
      <c r="S39" s="16">
        <v>80</v>
      </c>
      <c r="T39" s="16">
        <v>190</v>
      </c>
      <c r="U39" s="16">
        <v>90</v>
      </c>
      <c r="V39" s="16">
        <v>20</v>
      </c>
      <c r="W39" s="16">
        <v>1.5</v>
      </c>
      <c r="X39" s="16" t="s">
        <v>69</v>
      </c>
      <c r="Y39" s="16">
        <v>10</v>
      </c>
      <c r="Z39" s="16">
        <v>205</v>
      </c>
      <c r="AA39" s="16">
        <v>30.1</v>
      </c>
      <c r="AB39" s="16">
        <v>106</v>
      </c>
      <c r="AC39" s="16">
        <v>4.8</v>
      </c>
      <c r="AD39" s="16" t="s">
        <v>70</v>
      </c>
      <c r="AE39" s="16" t="s">
        <v>71</v>
      </c>
      <c r="AF39" s="16" t="s">
        <v>72</v>
      </c>
      <c r="AG39" s="16" t="s">
        <v>68</v>
      </c>
      <c r="AH39" s="16" t="s">
        <v>313</v>
      </c>
      <c r="AI39" s="16">
        <v>0.3</v>
      </c>
      <c r="AJ39" s="16">
        <v>131</v>
      </c>
      <c r="AK39" s="16">
        <v>8.9</v>
      </c>
      <c r="AL39" s="16">
        <v>21.1</v>
      </c>
      <c r="AM39" s="16">
        <v>3</v>
      </c>
      <c r="AN39" s="16">
        <v>13.4</v>
      </c>
      <c r="AO39" s="16">
        <v>4.0999999999999996</v>
      </c>
      <c r="AP39" s="16">
        <v>1.46</v>
      </c>
      <c r="AQ39" s="16">
        <v>4.87</v>
      </c>
      <c r="AR39" s="16">
        <v>0.89</v>
      </c>
      <c r="AS39" s="16">
        <v>5.54</v>
      </c>
      <c r="AT39" s="16">
        <v>1.1399999999999999</v>
      </c>
      <c r="AU39" s="16">
        <v>3.25</v>
      </c>
      <c r="AV39" s="16">
        <v>0.48099999999999998</v>
      </c>
      <c r="AW39" s="16">
        <v>3.01</v>
      </c>
      <c r="AX39" s="16">
        <v>0.44500000000000001</v>
      </c>
      <c r="AY39" s="16">
        <v>2.8</v>
      </c>
      <c r="AZ39" s="16">
        <v>0.3</v>
      </c>
      <c r="BA39" s="16" t="s">
        <v>71</v>
      </c>
      <c r="BB39" s="16" t="s">
        <v>73</v>
      </c>
      <c r="BC39" s="16" t="s">
        <v>69</v>
      </c>
      <c r="BD39" s="16" t="s">
        <v>72</v>
      </c>
      <c r="BE39" s="16">
        <v>1.23</v>
      </c>
      <c r="BF39" s="16">
        <v>0.55000000000000004</v>
      </c>
    </row>
    <row r="40" spans="1:58" s="12" customFormat="1" x14ac:dyDescent="0.25">
      <c r="A40" s="14" t="s">
        <v>391</v>
      </c>
      <c r="B40" s="16">
        <v>50.42</v>
      </c>
      <c r="C40" s="16">
        <v>14.64</v>
      </c>
      <c r="D40" s="16">
        <v>12.62</v>
      </c>
      <c r="E40" s="16">
        <v>0.20499999999999999</v>
      </c>
      <c r="F40" s="16">
        <v>5.74</v>
      </c>
      <c r="G40" s="16">
        <v>11.52</v>
      </c>
      <c r="H40" s="16">
        <v>2.69</v>
      </c>
      <c r="I40" s="16">
        <v>0.4</v>
      </c>
      <c r="J40" s="16">
        <v>1.272</v>
      </c>
      <c r="K40" s="16">
        <v>0.17</v>
      </c>
      <c r="L40" s="16">
        <v>0.56000000000000005</v>
      </c>
      <c r="M40" s="16">
        <v>100.3</v>
      </c>
      <c r="N40" s="16">
        <v>40</v>
      </c>
      <c r="O40" s="16" t="s">
        <v>68</v>
      </c>
      <c r="P40" s="16">
        <v>285</v>
      </c>
      <c r="Q40" s="16">
        <v>150</v>
      </c>
      <c r="R40" s="16">
        <v>44</v>
      </c>
      <c r="S40" s="16">
        <v>70</v>
      </c>
      <c r="T40" s="16">
        <v>190</v>
      </c>
      <c r="U40" s="16">
        <v>80</v>
      </c>
      <c r="V40" s="16">
        <v>20</v>
      </c>
      <c r="W40" s="16">
        <v>1.3</v>
      </c>
      <c r="X40" s="16" t="s">
        <v>69</v>
      </c>
      <c r="Y40" s="16">
        <v>10</v>
      </c>
      <c r="Z40" s="16">
        <v>204</v>
      </c>
      <c r="AA40" s="16">
        <v>30.4</v>
      </c>
      <c r="AB40" s="16">
        <v>102</v>
      </c>
      <c r="AC40" s="16">
        <v>4.3</v>
      </c>
      <c r="AD40" s="16" t="s">
        <v>70</v>
      </c>
      <c r="AE40" s="16" t="s">
        <v>71</v>
      </c>
      <c r="AF40" s="16" t="s">
        <v>72</v>
      </c>
      <c r="AG40" s="16" t="s">
        <v>68</v>
      </c>
      <c r="AH40" s="16" t="s">
        <v>313</v>
      </c>
      <c r="AI40" s="16">
        <v>0.3</v>
      </c>
      <c r="AJ40" s="16">
        <v>123</v>
      </c>
      <c r="AK40" s="16">
        <v>8.5</v>
      </c>
      <c r="AL40" s="16">
        <v>20.399999999999999</v>
      </c>
      <c r="AM40" s="16">
        <v>2.85</v>
      </c>
      <c r="AN40" s="16">
        <v>12.9</v>
      </c>
      <c r="AO40" s="16">
        <v>4.05</v>
      </c>
      <c r="AP40" s="16">
        <v>1.45</v>
      </c>
      <c r="AQ40" s="16">
        <v>4.7</v>
      </c>
      <c r="AR40" s="16">
        <v>0.89</v>
      </c>
      <c r="AS40" s="16">
        <v>5.42</v>
      </c>
      <c r="AT40" s="16">
        <v>1.0900000000000001</v>
      </c>
      <c r="AU40" s="16">
        <v>3.23</v>
      </c>
      <c r="AV40" s="16">
        <v>0.47099999999999997</v>
      </c>
      <c r="AW40" s="16">
        <v>3.08</v>
      </c>
      <c r="AX40" s="16">
        <v>0.45300000000000001</v>
      </c>
      <c r="AY40" s="16">
        <v>2.7</v>
      </c>
      <c r="AZ40" s="16">
        <v>0.27</v>
      </c>
      <c r="BA40" s="16" t="s">
        <v>71</v>
      </c>
      <c r="BB40" s="16" t="s">
        <v>73</v>
      </c>
      <c r="BC40" s="16">
        <v>8</v>
      </c>
      <c r="BD40" s="16" t="s">
        <v>72</v>
      </c>
      <c r="BE40" s="16">
        <v>1.23</v>
      </c>
      <c r="BF40" s="16">
        <v>0.52</v>
      </c>
    </row>
    <row r="41" spans="1:58" s="12" customFormat="1" x14ac:dyDescent="0.25">
      <c r="A41" s="14" t="s">
        <v>392</v>
      </c>
      <c r="B41" s="16">
        <v>51.76</v>
      </c>
      <c r="C41" s="16">
        <v>12.55</v>
      </c>
      <c r="D41" s="16">
        <v>16.39</v>
      </c>
      <c r="E41" s="16">
        <v>0.24399999999999999</v>
      </c>
      <c r="F41" s="16">
        <v>3.68</v>
      </c>
      <c r="G41" s="16">
        <v>9.56</v>
      </c>
      <c r="H41" s="16">
        <v>3.02</v>
      </c>
      <c r="I41" s="16">
        <v>0.75</v>
      </c>
      <c r="J41" s="16">
        <v>2.3090000000000002</v>
      </c>
      <c r="K41" s="16">
        <v>0.3</v>
      </c>
      <c r="L41" s="16">
        <v>0.21</v>
      </c>
      <c r="M41" s="16">
        <v>100.8</v>
      </c>
      <c r="N41" s="16">
        <v>43</v>
      </c>
      <c r="O41" s="16">
        <v>1</v>
      </c>
      <c r="P41" s="16">
        <v>410</v>
      </c>
      <c r="Q41" s="16">
        <v>30</v>
      </c>
      <c r="R41" s="16">
        <v>40</v>
      </c>
      <c r="S41" s="16">
        <v>50</v>
      </c>
      <c r="T41" s="16">
        <v>240</v>
      </c>
      <c r="U41" s="16">
        <v>120</v>
      </c>
      <c r="V41" s="16">
        <v>24</v>
      </c>
      <c r="W41" s="16">
        <v>1.6</v>
      </c>
      <c r="X41" s="16" t="s">
        <v>69</v>
      </c>
      <c r="Y41" s="16">
        <v>19</v>
      </c>
      <c r="Z41" s="16">
        <v>254</v>
      </c>
      <c r="AA41" s="16">
        <v>49.2</v>
      </c>
      <c r="AB41" s="16">
        <v>178</v>
      </c>
      <c r="AC41" s="16">
        <v>8.1999999999999993</v>
      </c>
      <c r="AD41" s="16" t="s">
        <v>70</v>
      </c>
      <c r="AE41" s="16">
        <v>0.8</v>
      </c>
      <c r="AF41" s="16">
        <v>0.1</v>
      </c>
      <c r="AG41" s="16">
        <v>2</v>
      </c>
      <c r="AH41" s="16" t="s">
        <v>313</v>
      </c>
      <c r="AI41" s="16">
        <v>0.5</v>
      </c>
      <c r="AJ41" s="16">
        <v>218</v>
      </c>
      <c r="AK41" s="16">
        <v>16.399999999999999</v>
      </c>
      <c r="AL41" s="16">
        <v>37.700000000000003</v>
      </c>
      <c r="AM41" s="16">
        <v>5.27</v>
      </c>
      <c r="AN41" s="16">
        <v>23.4</v>
      </c>
      <c r="AO41" s="16">
        <v>6.87</v>
      </c>
      <c r="AP41" s="16">
        <v>2.08</v>
      </c>
      <c r="AQ41" s="16">
        <v>8.31</v>
      </c>
      <c r="AR41" s="16">
        <v>1.5</v>
      </c>
      <c r="AS41" s="16">
        <v>9.2200000000000006</v>
      </c>
      <c r="AT41" s="16">
        <v>1.86</v>
      </c>
      <c r="AU41" s="16">
        <v>5.31</v>
      </c>
      <c r="AV41" s="16">
        <v>0.76700000000000002</v>
      </c>
      <c r="AW41" s="16">
        <v>5.04</v>
      </c>
      <c r="AX41" s="16">
        <v>0.749</v>
      </c>
      <c r="AY41" s="16">
        <v>4.5</v>
      </c>
      <c r="AZ41" s="16">
        <v>0.51</v>
      </c>
      <c r="BA41" s="16" t="s">
        <v>71</v>
      </c>
      <c r="BB41" s="16" t="s">
        <v>73</v>
      </c>
      <c r="BC41" s="16">
        <v>8</v>
      </c>
      <c r="BD41" s="16" t="s">
        <v>72</v>
      </c>
      <c r="BE41" s="16">
        <v>2.19</v>
      </c>
      <c r="BF41" s="16">
        <v>0.91</v>
      </c>
    </row>
    <row r="42" spans="1:58" s="12" customFormat="1" x14ac:dyDescent="0.25">
      <c r="A42" s="14" t="s">
        <v>393</v>
      </c>
      <c r="B42" s="16">
        <v>49.84</v>
      </c>
      <c r="C42" s="16">
        <v>10.46</v>
      </c>
      <c r="D42" s="16">
        <v>18.61</v>
      </c>
      <c r="E42" s="16">
        <v>0.28199999999999997</v>
      </c>
      <c r="F42" s="16">
        <v>5.09</v>
      </c>
      <c r="G42" s="16">
        <v>10.07</v>
      </c>
      <c r="H42" s="16">
        <v>2.63</v>
      </c>
      <c r="I42" s="16">
        <v>0.68</v>
      </c>
      <c r="J42" s="16">
        <v>2.6269999999999998</v>
      </c>
      <c r="K42" s="16">
        <v>0.24</v>
      </c>
      <c r="L42" s="16">
        <v>-0.13</v>
      </c>
      <c r="M42" s="16">
        <v>100.4</v>
      </c>
      <c r="N42" s="16">
        <v>59</v>
      </c>
      <c r="O42" s="16" t="s">
        <v>68</v>
      </c>
      <c r="P42" s="16">
        <v>706</v>
      </c>
      <c r="Q42" s="16" t="s">
        <v>75</v>
      </c>
      <c r="R42" s="16">
        <v>50</v>
      </c>
      <c r="S42" s="16">
        <v>50</v>
      </c>
      <c r="T42" s="16">
        <v>260</v>
      </c>
      <c r="U42" s="16">
        <v>120</v>
      </c>
      <c r="V42" s="16">
        <v>21</v>
      </c>
      <c r="W42" s="16">
        <v>1.8</v>
      </c>
      <c r="X42" s="16" t="s">
        <v>69</v>
      </c>
      <c r="Y42" s="16">
        <v>17</v>
      </c>
      <c r="Z42" s="16">
        <v>218</v>
      </c>
      <c r="AA42" s="16">
        <v>45.1</v>
      </c>
      <c r="AB42" s="16">
        <v>157</v>
      </c>
      <c r="AC42" s="16">
        <v>5.8</v>
      </c>
      <c r="AD42" s="16" t="s">
        <v>70</v>
      </c>
      <c r="AE42" s="16">
        <v>0.6</v>
      </c>
      <c r="AF42" s="16">
        <v>0.1</v>
      </c>
      <c r="AG42" s="16">
        <v>1</v>
      </c>
      <c r="AH42" s="16" t="s">
        <v>313</v>
      </c>
      <c r="AI42" s="16">
        <v>0.5</v>
      </c>
      <c r="AJ42" s="16">
        <v>186</v>
      </c>
      <c r="AK42" s="16">
        <v>12.5</v>
      </c>
      <c r="AL42" s="16">
        <v>29.5</v>
      </c>
      <c r="AM42" s="16">
        <v>4.1399999999999997</v>
      </c>
      <c r="AN42" s="16">
        <v>19</v>
      </c>
      <c r="AO42" s="16">
        <v>6</v>
      </c>
      <c r="AP42" s="16">
        <v>1.73</v>
      </c>
      <c r="AQ42" s="16">
        <v>7.31</v>
      </c>
      <c r="AR42" s="16">
        <v>1.33</v>
      </c>
      <c r="AS42" s="16">
        <v>8.34</v>
      </c>
      <c r="AT42" s="16">
        <v>1.68</v>
      </c>
      <c r="AU42" s="16">
        <v>4.88</v>
      </c>
      <c r="AV42" s="16">
        <v>0.7</v>
      </c>
      <c r="AW42" s="16">
        <v>4.5599999999999996</v>
      </c>
      <c r="AX42" s="16">
        <v>0.69399999999999995</v>
      </c>
      <c r="AY42" s="16">
        <v>4.0999999999999996</v>
      </c>
      <c r="AZ42" s="16">
        <v>0.38</v>
      </c>
      <c r="BA42" s="16">
        <v>3</v>
      </c>
      <c r="BB42" s="16" t="s">
        <v>73</v>
      </c>
      <c r="BC42" s="16">
        <v>7</v>
      </c>
      <c r="BD42" s="16" t="s">
        <v>72</v>
      </c>
      <c r="BE42" s="16">
        <v>1.95</v>
      </c>
      <c r="BF42" s="16">
        <v>0.81</v>
      </c>
    </row>
    <row r="43" spans="1:58" s="12" customFormat="1" x14ac:dyDescent="0.25">
      <c r="A43" s="14" t="s">
        <v>394</v>
      </c>
      <c r="B43" s="16">
        <v>48.61</v>
      </c>
      <c r="C43" s="16">
        <v>17.079999999999998</v>
      </c>
      <c r="D43" s="16">
        <v>12.33</v>
      </c>
      <c r="E43" s="16">
        <v>0.183</v>
      </c>
      <c r="F43" s="16">
        <v>8.41</v>
      </c>
      <c r="G43" s="16">
        <v>10.36</v>
      </c>
      <c r="H43" s="16">
        <v>2.3199999999999998</v>
      </c>
      <c r="I43" s="16">
        <v>0.31</v>
      </c>
      <c r="J43" s="16">
        <v>0.89600000000000002</v>
      </c>
      <c r="K43" s="16">
        <v>0.11</v>
      </c>
      <c r="L43" s="16">
        <v>-0.08</v>
      </c>
      <c r="M43" s="16">
        <v>100.5</v>
      </c>
      <c r="N43" s="16">
        <v>24</v>
      </c>
      <c r="O43" s="16" t="s">
        <v>68</v>
      </c>
      <c r="P43" s="16">
        <v>182</v>
      </c>
      <c r="Q43" s="16">
        <v>70</v>
      </c>
      <c r="R43" s="16">
        <v>56</v>
      </c>
      <c r="S43" s="16">
        <v>170</v>
      </c>
      <c r="T43" s="16">
        <v>120</v>
      </c>
      <c r="U43" s="16">
        <v>70</v>
      </c>
      <c r="V43" s="16">
        <v>18</v>
      </c>
      <c r="W43" s="16">
        <v>1.2</v>
      </c>
      <c r="X43" s="16" t="s">
        <v>69</v>
      </c>
      <c r="Y43" s="16">
        <v>7</v>
      </c>
      <c r="Z43" s="16">
        <v>196</v>
      </c>
      <c r="AA43" s="16">
        <v>19</v>
      </c>
      <c r="AB43" s="16">
        <v>67</v>
      </c>
      <c r="AC43" s="16">
        <v>2.8</v>
      </c>
      <c r="AD43" s="16" t="s">
        <v>70</v>
      </c>
      <c r="AE43" s="16" t="s">
        <v>71</v>
      </c>
      <c r="AF43" s="16" t="s">
        <v>72</v>
      </c>
      <c r="AG43" s="16" t="s">
        <v>68</v>
      </c>
      <c r="AH43" s="16" t="s">
        <v>313</v>
      </c>
      <c r="AI43" s="16">
        <v>0.2</v>
      </c>
      <c r="AJ43" s="16">
        <v>99</v>
      </c>
      <c r="AK43" s="16">
        <v>5.69</v>
      </c>
      <c r="AL43" s="16">
        <v>13.2</v>
      </c>
      <c r="AM43" s="16">
        <v>1.83</v>
      </c>
      <c r="AN43" s="16">
        <v>8.27</v>
      </c>
      <c r="AO43" s="16">
        <v>2.44</v>
      </c>
      <c r="AP43" s="16">
        <v>1.01</v>
      </c>
      <c r="AQ43" s="16">
        <v>3</v>
      </c>
      <c r="AR43" s="16">
        <v>0.56000000000000005</v>
      </c>
      <c r="AS43" s="16">
        <v>3.45</v>
      </c>
      <c r="AT43" s="16">
        <v>0.72</v>
      </c>
      <c r="AU43" s="16">
        <v>2.16</v>
      </c>
      <c r="AV43" s="16">
        <v>0.316</v>
      </c>
      <c r="AW43" s="16">
        <v>2</v>
      </c>
      <c r="AX43" s="16">
        <v>0.308</v>
      </c>
      <c r="AY43" s="16">
        <v>1.8</v>
      </c>
      <c r="AZ43" s="16">
        <v>0.18</v>
      </c>
      <c r="BA43" s="16" t="s">
        <v>71</v>
      </c>
      <c r="BB43" s="16" t="s">
        <v>73</v>
      </c>
      <c r="BC43" s="16" t="s">
        <v>69</v>
      </c>
      <c r="BD43" s="16" t="s">
        <v>72</v>
      </c>
      <c r="BE43" s="16">
        <v>0.85</v>
      </c>
      <c r="BF43" s="16">
        <v>0.36</v>
      </c>
    </row>
    <row r="44" spans="1:58" s="12" customFormat="1" x14ac:dyDescent="0.25">
      <c r="A44" s="14" t="s">
        <v>395</v>
      </c>
      <c r="B44" s="16">
        <v>51.87</v>
      </c>
      <c r="C44" s="16">
        <v>12.15</v>
      </c>
      <c r="D44" s="16">
        <v>14.82</v>
      </c>
      <c r="E44" s="16">
        <v>0.248</v>
      </c>
      <c r="F44" s="16">
        <v>4.96</v>
      </c>
      <c r="G44" s="16">
        <v>10.77</v>
      </c>
      <c r="H44" s="16">
        <v>2.71</v>
      </c>
      <c r="I44" s="16">
        <v>0.86</v>
      </c>
      <c r="J44" s="16">
        <v>1.85</v>
      </c>
      <c r="K44" s="16">
        <v>0.24</v>
      </c>
      <c r="L44" s="16">
        <v>0.26</v>
      </c>
      <c r="M44" s="16">
        <v>100.7</v>
      </c>
      <c r="N44" s="16">
        <v>51</v>
      </c>
      <c r="O44" s="16">
        <v>1</v>
      </c>
      <c r="P44" s="16">
        <v>389</v>
      </c>
      <c r="Q44" s="16" t="s">
        <v>75</v>
      </c>
      <c r="R44" s="16">
        <v>41</v>
      </c>
      <c r="S44" s="16">
        <v>40</v>
      </c>
      <c r="T44" s="16">
        <v>240</v>
      </c>
      <c r="U44" s="16">
        <v>110</v>
      </c>
      <c r="V44" s="16">
        <v>21</v>
      </c>
      <c r="W44" s="16">
        <v>1.8</v>
      </c>
      <c r="X44" s="16" t="s">
        <v>69</v>
      </c>
      <c r="Y44" s="16">
        <v>22</v>
      </c>
      <c r="Z44" s="16">
        <v>250</v>
      </c>
      <c r="AA44" s="16">
        <v>44.9</v>
      </c>
      <c r="AB44" s="16">
        <v>155</v>
      </c>
      <c r="AC44" s="16">
        <v>6.2</v>
      </c>
      <c r="AD44" s="16" t="s">
        <v>70</v>
      </c>
      <c r="AE44" s="16">
        <v>0.5</v>
      </c>
      <c r="AF44" s="16">
        <v>0.1</v>
      </c>
      <c r="AG44" s="16">
        <v>2</v>
      </c>
      <c r="AH44" s="16" t="s">
        <v>313</v>
      </c>
      <c r="AI44" s="16">
        <v>0.6</v>
      </c>
      <c r="AJ44" s="16">
        <v>242</v>
      </c>
      <c r="AK44" s="16">
        <v>14.8</v>
      </c>
      <c r="AL44" s="16">
        <v>34.4</v>
      </c>
      <c r="AM44" s="16">
        <v>4.6900000000000004</v>
      </c>
      <c r="AN44" s="16">
        <v>20.9</v>
      </c>
      <c r="AO44" s="16">
        <v>5.95</v>
      </c>
      <c r="AP44" s="16">
        <v>1.92</v>
      </c>
      <c r="AQ44" s="16">
        <v>7.18</v>
      </c>
      <c r="AR44" s="16">
        <v>1.35</v>
      </c>
      <c r="AS44" s="16">
        <v>8.2899999999999991</v>
      </c>
      <c r="AT44" s="16">
        <v>1.71</v>
      </c>
      <c r="AU44" s="16">
        <v>4.9000000000000004</v>
      </c>
      <c r="AV44" s="16">
        <v>0.71299999999999997</v>
      </c>
      <c r="AW44" s="16">
        <v>4.5</v>
      </c>
      <c r="AX44" s="16">
        <v>0.71499999999999997</v>
      </c>
      <c r="AY44" s="16">
        <v>3.9</v>
      </c>
      <c r="AZ44" s="16">
        <v>0.41</v>
      </c>
      <c r="BA44" s="16">
        <v>1.5</v>
      </c>
      <c r="BB44" s="16" t="s">
        <v>73</v>
      </c>
      <c r="BC44" s="16" t="s">
        <v>69</v>
      </c>
      <c r="BD44" s="16" t="s">
        <v>72</v>
      </c>
      <c r="BE44" s="16">
        <v>2.23</v>
      </c>
      <c r="BF44" s="16">
        <v>0.76</v>
      </c>
    </row>
    <row r="45" spans="1:58" s="12" customFormat="1" x14ac:dyDescent="0.25">
      <c r="A45" s="14" t="s">
        <v>396</v>
      </c>
      <c r="B45" s="16">
        <v>48.46</v>
      </c>
      <c r="C45" s="16">
        <v>15.48</v>
      </c>
      <c r="D45" s="16">
        <v>12.49</v>
      </c>
      <c r="E45" s="16">
        <v>0.19600000000000001</v>
      </c>
      <c r="F45" s="16">
        <v>7.95</v>
      </c>
      <c r="G45" s="16">
        <v>11.1</v>
      </c>
      <c r="H45" s="16">
        <v>2.34</v>
      </c>
      <c r="I45" s="16">
        <v>0.43</v>
      </c>
      <c r="J45" s="16">
        <v>1.087</v>
      </c>
      <c r="K45" s="16">
        <v>0.12</v>
      </c>
      <c r="L45" s="16">
        <v>0.26</v>
      </c>
      <c r="M45" s="16">
        <v>99.91</v>
      </c>
      <c r="N45" s="16">
        <v>32</v>
      </c>
      <c r="O45" s="16">
        <v>1</v>
      </c>
      <c r="P45" s="16">
        <v>264</v>
      </c>
      <c r="Q45" s="16">
        <v>120</v>
      </c>
      <c r="R45" s="16">
        <v>52</v>
      </c>
      <c r="S45" s="16">
        <v>150</v>
      </c>
      <c r="T45" s="16">
        <v>130</v>
      </c>
      <c r="U45" s="16">
        <v>100</v>
      </c>
      <c r="V45" s="16">
        <v>17</v>
      </c>
      <c r="W45" s="16">
        <v>1.2</v>
      </c>
      <c r="X45" s="16" t="s">
        <v>69</v>
      </c>
      <c r="Y45" s="16">
        <v>11</v>
      </c>
      <c r="Z45" s="16">
        <v>208</v>
      </c>
      <c r="AA45" s="16">
        <v>22.3</v>
      </c>
      <c r="AB45" s="16">
        <v>73</v>
      </c>
      <c r="AC45" s="16">
        <v>3.3</v>
      </c>
      <c r="AD45" s="16" t="s">
        <v>70</v>
      </c>
      <c r="AE45" s="16" t="s">
        <v>71</v>
      </c>
      <c r="AF45" s="16" t="s">
        <v>72</v>
      </c>
      <c r="AG45" s="16" t="s">
        <v>68</v>
      </c>
      <c r="AH45" s="16" t="s">
        <v>313</v>
      </c>
      <c r="AI45" s="16">
        <v>0.5</v>
      </c>
      <c r="AJ45" s="16">
        <v>140</v>
      </c>
      <c r="AK45" s="16">
        <v>7.28</v>
      </c>
      <c r="AL45" s="16">
        <v>16.600000000000001</v>
      </c>
      <c r="AM45" s="16">
        <v>2.27</v>
      </c>
      <c r="AN45" s="16">
        <v>9.93</v>
      </c>
      <c r="AO45" s="16">
        <v>2.92</v>
      </c>
      <c r="AP45" s="16">
        <v>1.06</v>
      </c>
      <c r="AQ45" s="16">
        <v>3.62</v>
      </c>
      <c r="AR45" s="16">
        <v>0.63</v>
      </c>
      <c r="AS45" s="16">
        <v>4</v>
      </c>
      <c r="AT45" s="16">
        <v>0.82</v>
      </c>
      <c r="AU45" s="16">
        <v>2.37</v>
      </c>
      <c r="AV45" s="16">
        <v>0.34699999999999998</v>
      </c>
      <c r="AW45" s="16">
        <v>2.2599999999999998</v>
      </c>
      <c r="AX45" s="16">
        <v>0.34300000000000003</v>
      </c>
      <c r="AY45" s="16">
        <v>1.9</v>
      </c>
      <c r="AZ45" s="16">
        <v>0.26</v>
      </c>
      <c r="BA45" s="16">
        <v>38.5</v>
      </c>
      <c r="BB45" s="16" t="s">
        <v>73</v>
      </c>
      <c r="BC45" s="16">
        <v>7</v>
      </c>
      <c r="BD45" s="16" t="s">
        <v>72</v>
      </c>
      <c r="BE45" s="16">
        <v>1.1399999999999999</v>
      </c>
      <c r="BF45" s="16">
        <v>0.45</v>
      </c>
    </row>
    <row r="46" spans="1:58" s="12" customFormat="1" x14ac:dyDescent="0.25">
      <c r="A46" s="14" t="s">
        <v>397</v>
      </c>
      <c r="B46" s="16">
        <v>10.43</v>
      </c>
      <c r="C46" s="16">
        <v>1.75</v>
      </c>
      <c r="D46" s="16">
        <v>0.64</v>
      </c>
      <c r="E46" s="16">
        <v>1.9E-2</v>
      </c>
      <c r="F46" s="16">
        <v>17.21</v>
      </c>
      <c r="G46" s="16">
        <v>29.76</v>
      </c>
      <c r="H46" s="16">
        <v>0.27</v>
      </c>
      <c r="I46" s="16">
        <v>1.55</v>
      </c>
      <c r="J46" s="16">
        <v>8.5999999999999993E-2</v>
      </c>
      <c r="K46" s="16">
        <v>0.04</v>
      </c>
      <c r="L46" s="16">
        <v>33.22</v>
      </c>
      <c r="M46" s="16">
        <v>94.98</v>
      </c>
      <c r="N46" s="16">
        <v>2</v>
      </c>
      <c r="O46" s="16" t="s">
        <v>68</v>
      </c>
      <c r="P46" s="16">
        <v>17</v>
      </c>
      <c r="Q46" s="16" t="s">
        <v>75</v>
      </c>
      <c r="R46" s="16" t="s">
        <v>68</v>
      </c>
      <c r="S46" s="16" t="s">
        <v>75</v>
      </c>
      <c r="T46" s="16">
        <v>10</v>
      </c>
      <c r="U46" s="16" t="s">
        <v>81</v>
      </c>
      <c r="V46" s="16">
        <v>2</v>
      </c>
      <c r="W46" s="16">
        <v>0.5</v>
      </c>
      <c r="X46" s="16" t="s">
        <v>69</v>
      </c>
      <c r="Y46" s="16">
        <v>13</v>
      </c>
      <c r="Z46" s="16">
        <v>1025</v>
      </c>
      <c r="AA46" s="16">
        <v>4.5999999999999996</v>
      </c>
      <c r="AB46" s="16">
        <v>17</v>
      </c>
      <c r="AC46" s="16">
        <v>1.6</v>
      </c>
      <c r="AD46" s="16" t="s">
        <v>70</v>
      </c>
      <c r="AE46" s="16" t="s">
        <v>71</v>
      </c>
      <c r="AF46" s="16" t="s">
        <v>72</v>
      </c>
      <c r="AG46" s="16" t="s">
        <v>68</v>
      </c>
      <c r="AH46" s="16" t="s">
        <v>313</v>
      </c>
      <c r="AI46" s="16">
        <v>0.2</v>
      </c>
      <c r="AJ46" s="16">
        <v>85</v>
      </c>
      <c r="AK46" s="16">
        <v>3.53</v>
      </c>
      <c r="AL46" s="16">
        <v>8.6300000000000008</v>
      </c>
      <c r="AM46" s="16">
        <v>1.05</v>
      </c>
      <c r="AN46" s="16">
        <v>4.01</v>
      </c>
      <c r="AO46" s="16">
        <v>0.79</v>
      </c>
      <c r="AP46" s="16">
        <v>0.17299999999999999</v>
      </c>
      <c r="AQ46" s="16">
        <v>0.76</v>
      </c>
      <c r="AR46" s="16">
        <v>0.12</v>
      </c>
      <c r="AS46" s="16">
        <v>0.75</v>
      </c>
      <c r="AT46" s="16">
        <v>0.16</v>
      </c>
      <c r="AU46" s="16">
        <v>0.49</v>
      </c>
      <c r="AV46" s="16">
        <v>7.2999999999999995E-2</v>
      </c>
      <c r="AW46" s="16">
        <v>0.49</v>
      </c>
      <c r="AX46" s="16">
        <v>7.0999999999999994E-2</v>
      </c>
      <c r="AY46" s="16">
        <v>0.4</v>
      </c>
      <c r="AZ46" s="16">
        <v>0.11</v>
      </c>
      <c r="BA46" s="16" t="s">
        <v>71</v>
      </c>
      <c r="BB46" s="16" t="s">
        <v>73</v>
      </c>
      <c r="BC46" s="16" t="s">
        <v>69</v>
      </c>
      <c r="BD46" s="16" t="s">
        <v>72</v>
      </c>
      <c r="BE46" s="16">
        <v>1.41</v>
      </c>
      <c r="BF46" s="16">
        <v>0.46</v>
      </c>
    </row>
    <row r="47" spans="1:58" s="12" customFormat="1" x14ac:dyDescent="0.25">
      <c r="A47" s="14" t="s">
        <v>398</v>
      </c>
      <c r="B47" s="16">
        <v>47.99</v>
      </c>
      <c r="C47" s="16">
        <v>14.02</v>
      </c>
      <c r="D47" s="16">
        <v>14.18</v>
      </c>
      <c r="E47" s="16">
        <v>0.22700000000000001</v>
      </c>
      <c r="F47" s="16">
        <v>6.68</v>
      </c>
      <c r="G47" s="16">
        <v>11.38</v>
      </c>
      <c r="H47" s="16">
        <v>2.5099999999999998</v>
      </c>
      <c r="I47" s="16">
        <v>0.42</v>
      </c>
      <c r="J47" s="16">
        <v>1.5309999999999999</v>
      </c>
      <c r="K47" s="16">
        <v>0.16</v>
      </c>
      <c r="L47" s="16">
        <v>1.26</v>
      </c>
      <c r="M47" s="16">
        <v>100.4</v>
      </c>
      <c r="N47" s="16">
        <v>38</v>
      </c>
      <c r="O47" s="16" t="s">
        <v>68</v>
      </c>
      <c r="P47" s="16">
        <v>325</v>
      </c>
      <c r="Q47" s="16">
        <v>140</v>
      </c>
      <c r="R47" s="16">
        <v>49</v>
      </c>
      <c r="S47" s="16">
        <v>100</v>
      </c>
      <c r="T47" s="16">
        <v>200</v>
      </c>
      <c r="U47" s="16">
        <v>120</v>
      </c>
      <c r="V47" s="16">
        <v>20</v>
      </c>
      <c r="W47" s="16">
        <v>1.5</v>
      </c>
      <c r="X47" s="16" t="s">
        <v>69</v>
      </c>
      <c r="Y47" s="16">
        <v>10</v>
      </c>
      <c r="Z47" s="16">
        <v>223</v>
      </c>
      <c r="AA47" s="16">
        <v>29.2</v>
      </c>
      <c r="AB47" s="16">
        <v>102</v>
      </c>
      <c r="AC47" s="16">
        <v>4.4000000000000004</v>
      </c>
      <c r="AD47" s="16" t="s">
        <v>70</v>
      </c>
      <c r="AE47" s="16" t="s">
        <v>71</v>
      </c>
      <c r="AF47" s="16" t="s">
        <v>72</v>
      </c>
      <c r="AG47" s="16" t="s">
        <v>68</v>
      </c>
      <c r="AH47" s="16" t="s">
        <v>313</v>
      </c>
      <c r="AI47" s="16">
        <v>0.3</v>
      </c>
      <c r="AJ47" s="16">
        <v>119</v>
      </c>
      <c r="AK47" s="16">
        <v>7.84</v>
      </c>
      <c r="AL47" s="16">
        <v>18.899999999999999</v>
      </c>
      <c r="AM47" s="16">
        <v>2.71</v>
      </c>
      <c r="AN47" s="16">
        <v>13</v>
      </c>
      <c r="AO47" s="16">
        <v>4.0199999999999996</v>
      </c>
      <c r="AP47" s="16">
        <v>1.38</v>
      </c>
      <c r="AQ47" s="16">
        <v>4.79</v>
      </c>
      <c r="AR47" s="16">
        <v>0.88</v>
      </c>
      <c r="AS47" s="16">
        <v>5.57</v>
      </c>
      <c r="AT47" s="16">
        <v>1.1200000000000001</v>
      </c>
      <c r="AU47" s="16">
        <v>3.13</v>
      </c>
      <c r="AV47" s="16">
        <v>0.44700000000000001</v>
      </c>
      <c r="AW47" s="16">
        <v>2.9</v>
      </c>
      <c r="AX47" s="16">
        <v>0.45400000000000001</v>
      </c>
      <c r="AY47" s="16">
        <v>2.7</v>
      </c>
      <c r="AZ47" s="16">
        <v>0.28999999999999998</v>
      </c>
      <c r="BA47" s="16">
        <v>1</v>
      </c>
      <c r="BB47" s="16" t="s">
        <v>73</v>
      </c>
      <c r="BC47" s="16" t="s">
        <v>69</v>
      </c>
      <c r="BD47" s="16" t="s">
        <v>72</v>
      </c>
      <c r="BE47" s="16">
        <v>1.02</v>
      </c>
      <c r="BF47" s="16">
        <v>0.35</v>
      </c>
    </row>
    <row r="48" spans="1:58" s="12" customFormat="1" x14ac:dyDescent="0.25">
      <c r="A48" s="14" t="s">
        <v>399</v>
      </c>
      <c r="B48" s="16">
        <v>2.44</v>
      </c>
      <c r="C48" s="16">
        <v>0.59</v>
      </c>
      <c r="D48" s="16">
        <v>0.37</v>
      </c>
      <c r="E48" s="16">
        <v>1.4E-2</v>
      </c>
      <c r="F48" s="16">
        <v>15.42</v>
      </c>
      <c r="G48" s="16">
        <v>36.1</v>
      </c>
      <c r="H48" s="16">
        <v>0.14000000000000001</v>
      </c>
      <c r="I48" s="16">
        <v>0.06</v>
      </c>
      <c r="J48" s="16">
        <v>3.2000000000000001E-2</v>
      </c>
      <c r="K48" s="16">
        <v>0.02</v>
      </c>
      <c r="L48" s="16">
        <v>43.71</v>
      </c>
      <c r="M48" s="16">
        <v>98.91</v>
      </c>
      <c r="N48" s="16" t="s">
        <v>68</v>
      </c>
      <c r="O48" s="16" t="s">
        <v>68</v>
      </c>
      <c r="P48" s="16">
        <v>15</v>
      </c>
      <c r="Q48" s="16" t="s">
        <v>75</v>
      </c>
      <c r="R48" s="16" t="s">
        <v>68</v>
      </c>
      <c r="S48" s="16" t="s">
        <v>75</v>
      </c>
      <c r="T48" s="16" t="s">
        <v>76</v>
      </c>
      <c r="U48" s="16" t="s">
        <v>81</v>
      </c>
      <c r="V48" s="16" t="s">
        <v>68</v>
      </c>
      <c r="W48" s="16" t="s">
        <v>71</v>
      </c>
      <c r="X48" s="16" t="s">
        <v>69</v>
      </c>
      <c r="Y48" s="16">
        <v>2</v>
      </c>
      <c r="Z48" s="16">
        <v>103</v>
      </c>
      <c r="AA48" s="16">
        <v>1.9</v>
      </c>
      <c r="AB48" s="16">
        <v>5</v>
      </c>
      <c r="AC48" s="16">
        <v>0.4</v>
      </c>
      <c r="AD48" s="16" t="s">
        <v>70</v>
      </c>
      <c r="AE48" s="16" t="s">
        <v>71</v>
      </c>
      <c r="AF48" s="16" t="s">
        <v>72</v>
      </c>
      <c r="AG48" s="16" t="s">
        <v>68</v>
      </c>
      <c r="AH48" s="16" t="s">
        <v>313</v>
      </c>
      <c r="AI48" s="16" t="s">
        <v>72</v>
      </c>
      <c r="AJ48" s="16">
        <v>6</v>
      </c>
      <c r="AK48" s="16">
        <v>1.97</v>
      </c>
      <c r="AL48" s="16">
        <v>4.78</v>
      </c>
      <c r="AM48" s="16">
        <v>0.6</v>
      </c>
      <c r="AN48" s="16">
        <v>2.2000000000000002</v>
      </c>
      <c r="AO48" s="16">
        <v>0.5</v>
      </c>
      <c r="AP48" s="16">
        <v>8.5999999999999993E-2</v>
      </c>
      <c r="AQ48" s="16">
        <v>0.41</v>
      </c>
      <c r="AR48" s="16">
        <v>0.06</v>
      </c>
      <c r="AS48" s="16">
        <v>0.34</v>
      </c>
      <c r="AT48" s="16">
        <v>0.06</v>
      </c>
      <c r="AU48" s="16">
        <v>0.16</v>
      </c>
      <c r="AV48" s="16">
        <v>0.02</v>
      </c>
      <c r="AW48" s="16">
        <v>0.11</v>
      </c>
      <c r="AX48" s="16">
        <v>1.7000000000000001E-2</v>
      </c>
      <c r="AY48" s="16">
        <v>0.1</v>
      </c>
      <c r="AZ48" s="16">
        <v>0.05</v>
      </c>
      <c r="BA48" s="16" t="s">
        <v>71</v>
      </c>
      <c r="BB48" s="16" t="s">
        <v>73</v>
      </c>
      <c r="BC48" s="16" t="s">
        <v>69</v>
      </c>
      <c r="BD48" s="16" t="s">
        <v>72</v>
      </c>
      <c r="BE48" s="16">
        <v>0.38</v>
      </c>
      <c r="BF48" s="16">
        <v>1.91</v>
      </c>
    </row>
    <row r="49" spans="1:58" s="12" customFormat="1" x14ac:dyDescent="0.25">
      <c r="A49" s="14" t="s">
        <v>400</v>
      </c>
      <c r="B49" s="16">
        <v>0.46</v>
      </c>
      <c r="C49" s="16">
        <v>0.14000000000000001</v>
      </c>
      <c r="D49" s="16">
        <v>0.38</v>
      </c>
      <c r="E49" s="16">
        <v>1.9E-2</v>
      </c>
      <c r="F49" s="16">
        <v>14.89</v>
      </c>
      <c r="G49" s="16">
        <v>37.35</v>
      </c>
      <c r="H49" s="16">
        <v>0.39</v>
      </c>
      <c r="I49" s="16">
        <v>0.02</v>
      </c>
      <c r="J49" s="16">
        <v>7.0000000000000001E-3</v>
      </c>
      <c r="K49" s="16">
        <v>0.01</v>
      </c>
      <c r="L49" s="16">
        <v>45.85</v>
      </c>
      <c r="M49" s="16">
        <v>99.52</v>
      </c>
      <c r="N49" s="16" t="s">
        <v>68</v>
      </c>
      <c r="O49" s="16" t="s">
        <v>68</v>
      </c>
      <c r="P49" s="16">
        <v>9</v>
      </c>
      <c r="Q49" s="16" t="s">
        <v>75</v>
      </c>
      <c r="R49" s="16" t="s">
        <v>68</v>
      </c>
      <c r="S49" s="16" t="s">
        <v>75</v>
      </c>
      <c r="T49" s="16" t="s">
        <v>76</v>
      </c>
      <c r="U49" s="16" t="s">
        <v>81</v>
      </c>
      <c r="V49" s="16" t="s">
        <v>68</v>
      </c>
      <c r="W49" s="16" t="s">
        <v>71</v>
      </c>
      <c r="X49" s="16" t="s">
        <v>69</v>
      </c>
      <c r="Y49" s="16" t="s">
        <v>68</v>
      </c>
      <c r="Z49" s="16">
        <v>68</v>
      </c>
      <c r="AA49" s="16" t="s">
        <v>71</v>
      </c>
      <c r="AB49" s="16" t="s">
        <v>68</v>
      </c>
      <c r="AC49" s="16" t="s">
        <v>313</v>
      </c>
      <c r="AD49" s="16" t="s">
        <v>70</v>
      </c>
      <c r="AE49" s="16" t="s">
        <v>71</v>
      </c>
      <c r="AF49" s="16" t="s">
        <v>72</v>
      </c>
      <c r="AG49" s="16" t="s">
        <v>68</v>
      </c>
      <c r="AH49" s="16" t="s">
        <v>313</v>
      </c>
      <c r="AI49" s="16" t="s">
        <v>72</v>
      </c>
      <c r="AJ49" s="16">
        <v>5</v>
      </c>
      <c r="AK49" s="16">
        <v>0.71</v>
      </c>
      <c r="AL49" s="16">
        <v>1.33</v>
      </c>
      <c r="AM49" s="16">
        <v>0.16</v>
      </c>
      <c r="AN49" s="16">
        <v>0.54</v>
      </c>
      <c r="AO49" s="16">
        <v>0.13</v>
      </c>
      <c r="AP49" s="16">
        <v>0.04</v>
      </c>
      <c r="AQ49" s="16">
        <v>0.08</v>
      </c>
      <c r="AR49" s="16">
        <v>0.01</v>
      </c>
      <c r="AS49" s="16">
        <v>0.1</v>
      </c>
      <c r="AT49" s="16">
        <v>0.02</v>
      </c>
      <c r="AU49" s="16">
        <v>0.03</v>
      </c>
      <c r="AV49" s="16" t="s">
        <v>314</v>
      </c>
      <c r="AW49" s="16">
        <v>0.02</v>
      </c>
      <c r="AX49" s="16">
        <v>4.0000000000000001E-3</v>
      </c>
      <c r="AY49" s="16" t="s">
        <v>72</v>
      </c>
      <c r="AZ49" s="16" t="s">
        <v>312</v>
      </c>
      <c r="BA49" s="16" t="s">
        <v>71</v>
      </c>
      <c r="BB49" s="16" t="s">
        <v>73</v>
      </c>
      <c r="BC49" s="16" t="s">
        <v>69</v>
      </c>
      <c r="BD49" s="16" t="s">
        <v>72</v>
      </c>
      <c r="BE49" s="16">
        <v>7.0000000000000007E-2</v>
      </c>
      <c r="BF49" s="16">
        <v>0.41</v>
      </c>
    </row>
    <row r="50" spans="1:58" s="12" customFormat="1" x14ac:dyDescent="0.25">
      <c r="A50" s="14" t="s">
        <v>401</v>
      </c>
      <c r="B50" s="16">
        <v>45.72</v>
      </c>
      <c r="C50" s="16">
        <v>13.27</v>
      </c>
      <c r="D50" s="16">
        <v>11.98</v>
      </c>
      <c r="E50" s="16">
        <v>0.159</v>
      </c>
      <c r="F50" s="16">
        <v>6.8</v>
      </c>
      <c r="G50" s="16">
        <v>13.02</v>
      </c>
      <c r="H50" s="16">
        <v>3.88</v>
      </c>
      <c r="I50" s="16">
        <v>0.5</v>
      </c>
      <c r="J50" s="16">
        <v>1.6719999999999999</v>
      </c>
      <c r="K50" s="16">
        <v>0.18</v>
      </c>
      <c r="L50" s="16">
        <v>2.57</v>
      </c>
      <c r="M50" s="16">
        <v>99.75</v>
      </c>
      <c r="N50" s="16">
        <v>35</v>
      </c>
      <c r="O50" s="16" t="s">
        <v>68</v>
      </c>
      <c r="P50" s="16">
        <v>315</v>
      </c>
      <c r="Q50" s="16">
        <v>90</v>
      </c>
      <c r="R50" s="16">
        <v>34</v>
      </c>
      <c r="S50" s="16">
        <v>70</v>
      </c>
      <c r="T50" s="16">
        <v>80</v>
      </c>
      <c r="U50" s="16" t="s">
        <v>81</v>
      </c>
      <c r="V50" s="16">
        <v>20</v>
      </c>
      <c r="W50" s="16">
        <v>1.4</v>
      </c>
      <c r="X50" s="16" t="s">
        <v>69</v>
      </c>
      <c r="Y50" s="16">
        <v>10</v>
      </c>
      <c r="Z50" s="16">
        <v>268</v>
      </c>
      <c r="AA50" s="16">
        <v>31.8</v>
      </c>
      <c r="AB50" s="16">
        <v>113</v>
      </c>
      <c r="AC50" s="16">
        <v>5.2</v>
      </c>
      <c r="AD50" s="16" t="s">
        <v>70</v>
      </c>
      <c r="AE50" s="16" t="s">
        <v>71</v>
      </c>
      <c r="AF50" s="16" t="s">
        <v>72</v>
      </c>
      <c r="AG50" s="16" t="s">
        <v>68</v>
      </c>
      <c r="AH50" s="16" t="s">
        <v>313</v>
      </c>
      <c r="AI50" s="16">
        <v>0.2</v>
      </c>
      <c r="AJ50" s="16">
        <v>93</v>
      </c>
      <c r="AK50" s="16">
        <v>8.39</v>
      </c>
      <c r="AL50" s="16">
        <v>20.7</v>
      </c>
      <c r="AM50" s="16">
        <v>2.98</v>
      </c>
      <c r="AN50" s="16">
        <v>14.2</v>
      </c>
      <c r="AO50" s="16">
        <v>4.42</v>
      </c>
      <c r="AP50" s="16">
        <v>1.38</v>
      </c>
      <c r="AQ50" s="16">
        <v>5.21</v>
      </c>
      <c r="AR50" s="16">
        <v>0.95</v>
      </c>
      <c r="AS50" s="16">
        <v>5.81</v>
      </c>
      <c r="AT50" s="16">
        <v>1.2</v>
      </c>
      <c r="AU50" s="16">
        <v>3.46</v>
      </c>
      <c r="AV50" s="16">
        <v>0.48499999999999999</v>
      </c>
      <c r="AW50" s="16">
        <v>3.2</v>
      </c>
      <c r="AX50" s="16">
        <v>0.5</v>
      </c>
      <c r="AY50" s="16">
        <v>3</v>
      </c>
      <c r="AZ50" s="16">
        <v>0.33</v>
      </c>
      <c r="BA50" s="16" t="s">
        <v>71</v>
      </c>
      <c r="BB50" s="16" t="s">
        <v>73</v>
      </c>
      <c r="BC50" s="16" t="s">
        <v>69</v>
      </c>
      <c r="BD50" s="16" t="s">
        <v>72</v>
      </c>
      <c r="BE50" s="16">
        <v>1.42</v>
      </c>
      <c r="BF50" s="16">
        <v>0.63</v>
      </c>
    </row>
    <row r="51" spans="1:58" s="12" customFormat="1" x14ac:dyDescent="0.25">
      <c r="A51" s="14" t="s">
        <v>402</v>
      </c>
      <c r="B51" s="16">
        <v>48.16</v>
      </c>
      <c r="C51" s="16">
        <v>13.61</v>
      </c>
      <c r="D51" s="16">
        <v>14.78</v>
      </c>
      <c r="E51" s="16">
        <v>0.214</v>
      </c>
      <c r="F51" s="16">
        <v>5.67</v>
      </c>
      <c r="G51" s="16">
        <v>11.25</v>
      </c>
      <c r="H51" s="16">
        <v>2.96</v>
      </c>
      <c r="I51" s="16">
        <v>0.61</v>
      </c>
      <c r="J51" s="16">
        <v>1.7869999999999999</v>
      </c>
      <c r="K51" s="16">
        <v>0.22</v>
      </c>
      <c r="L51" s="16">
        <v>0.86</v>
      </c>
      <c r="M51" s="16">
        <v>100.1</v>
      </c>
      <c r="N51" s="16">
        <v>37</v>
      </c>
      <c r="O51" s="16" t="s">
        <v>68</v>
      </c>
      <c r="P51" s="16">
        <v>345</v>
      </c>
      <c r="Q51" s="16">
        <v>100</v>
      </c>
      <c r="R51" s="16">
        <v>50</v>
      </c>
      <c r="S51" s="16">
        <v>80</v>
      </c>
      <c r="T51" s="16">
        <v>250</v>
      </c>
      <c r="U51" s="16">
        <v>100</v>
      </c>
      <c r="V51" s="16">
        <v>21</v>
      </c>
      <c r="W51" s="16">
        <v>1.3</v>
      </c>
      <c r="X51" s="16" t="s">
        <v>69</v>
      </c>
      <c r="Y51" s="16">
        <v>15</v>
      </c>
      <c r="Z51" s="16">
        <v>228</v>
      </c>
      <c r="AA51" s="16">
        <v>34.799999999999997</v>
      </c>
      <c r="AB51" s="16">
        <v>120</v>
      </c>
      <c r="AC51" s="16">
        <v>5.7</v>
      </c>
      <c r="AD51" s="16" t="s">
        <v>70</v>
      </c>
      <c r="AE51" s="16" t="s">
        <v>71</v>
      </c>
      <c r="AF51" s="16" t="s">
        <v>72</v>
      </c>
      <c r="AG51" s="16">
        <v>1</v>
      </c>
      <c r="AH51" s="16" t="s">
        <v>313</v>
      </c>
      <c r="AI51" s="16">
        <v>0.5</v>
      </c>
      <c r="AJ51" s="16">
        <v>155</v>
      </c>
      <c r="AK51" s="16">
        <v>10.5</v>
      </c>
      <c r="AL51" s="16">
        <v>25.1</v>
      </c>
      <c r="AM51" s="16">
        <v>3.5</v>
      </c>
      <c r="AN51" s="16">
        <v>16.2</v>
      </c>
      <c r="AO51" s="16">
        <v>4.83</v>
      </c>
      <c r="AP51" s="16">
        <v>1.61</v>
      </c>
      <c r="AQ51" s="16">
        <v>5.8</v>
      </c>
      <c r="AR51" s="16">
        <v>1.02</v>
      </c>
      <c r="AS51" s="16">
        <v>6.33</v>
      </c>
      <c r="AT51" s="16">
        <v>1.26</v>
      </c>
      <c r="AU51" s="16">
        <v>3.74</v>
      </c>
      <c r="AV51" s="16">
        <v>0.54400000000000004</v>
      </c>
      <c r="AW51" s="16">
        <v>3.56</v>
      </c>
      <c r="AX51" s="16">
        <v>0.52900000000000003</v>
      </c>
      <c r="AY51" s="16">
        <v>3.1</v>
      </c>
      <c r="AZ51" s="16">
        <v>0.36</v>
      </c>
      <c r="BA51" s="16" t="s">
        <v>71</v>
      </c>
      <c r="BB51" s="16" t="s">
        <v>73</v>
      </c>
      <c r="BC51" s="16" t="s">
        <v>69</v>
      </c>
      <c r="BD51" s="16" t="s">
        <v>72</v>
      </c>
      <c r="BE51" s="16">
        <v>1.43</v>
      </c>
      <c r="BF51" s="16">
        <v>0.67</v>
      </c>
    </row>
    <row r="52" spans="1:58" s="12" customFormat="1" x14ac:dyDescent="0.25">
      <c r="A52" s="14" t="s">
        <v>403</v>
      </c>
      <c r="B52" s="16">
        <v>48.32</v>
      </c>
      <c r="C52" s="16">
        <v>14.11</v>
      </c>
      <c r="D52" s="16">
        <v>14.27</v>
      </c>
      <c r="E52" s="16">
        <v>0.20799999999999999</v>
      </c>
      <c r="F52" s="16">
        <v>5.7</v>
      </c>
      <c r="G52" s="16">
        <v>10.57</v>
      </c>
      <c r="H52" s="16">
        <v>3.34</v>
      </c>
      <c r="I52" s="16">
        <v>0.48</v>
      </c>
      <c r="J52" s="16">
        <v>1.6439999999999999</v>
      </c>
      <c r="K52" s="16">
        <v>0.2</v>
      </c>
      <c r="L52" s="16">
        <v>1</v>
      </c>
      <c r="M52" s="16">
        <v>99.84</v>
      </c>
      <c r="N52" s="16">
        <v>35</v>
      </c>
      <c r="O52" s="16" t="s">
        <v>68</v>
      </c>
      <c r="P52" s="16">
        <v>327</v>
      </c>
      <c r="Q52" s="16">
        <v>90</v>
      </c>
      <c r="R52" s="16">
        <v>46</v>
      </c>
      <c r="S52" s="16">
        <v>80</v>
      </c>
      <c r="T52" s="16">
        <v>120</v>
      </c>
      <c r="U52" s="16">
        <v>80</v>
      </c>
      <c r="V52" s="16">
        <v>21</v>
      </c>
      <c r="W52" s="16">
        <v>1.5</v>
      </c>
      <c r="X52" s="16" t="s">
        <v>69</v>
      </c>
      <c r="Y52" s="16">
        <v>11</v>
      </c>
      <c r="Z52" s="16">
        <v>213</v>
      </c>
      <c r="AA52" s="16">
        <v>31.9</v>
      </c>
      <c r="AB52" s="16">
        <v>115</v>
      </c>
      <c r="AC52" s="16">
        <v>5.4</v>
      </c>
      <c r="AD52" s="16" t="s">
        <v>70</v>
      </c>
      <c r="AE52" s="16" t="s">
        <v>71</v>
      </c>
      <c r="AF52" s="16" t="s">
        <v>72</v>
      </c>
      <c r="AG52" s="16" t="s">
        <v>68</v>
      </c>
      <c r="AH52" s="16" t="s">
        <v>313</v>
      </c>
      <c r="AI52" s="16">
        <v>0.3</v>
      </c>
      <c r="AJ52" s="16">
        <v>133</v>
      </c>
      <c r="AK52" s="16">
        <v>9.58</v>
      </c>
      <c r="AL52" s="16">
        <v>23</v>
      </c>
      <c r="AM52" s="16">
        <v>3.2</v>
      </c>
      <c r="AN52" s="16">
        <v>15</v>
      </c>
      <c r="AO52" s="16">
        <v>4.57</v>
      </c>
      <c r="AP52" s="16">
        <v>1.45</v>
      </c>
      <c r="AQ52" s="16">
        <v>5.15</v>
      </c>
      <c r="AR52" s="16">
        <v>0.95</v>
      </c>
      <c r="AS52" s="16">
        <v>5.88</v>
      </c>
      <c r="AT52" s="16">
        <v>1.21</v>
      </c>
      <c r="AU52" s="16">
        <v>3.47</v>
      </c>
      <c r="AV52" s="16">
        <v>0.5</v>
      </c>
      <c r="AW52" s="16">
        <v>3.25</v>
      </c>
      <c r="AX52" s="16">
        <v>0.50900000000000001</v>
      </c>
      <c r="AY52" s="16">
        <v>3</v>
      </c>
      <c r="AZ52" s="16">
        <v>0.32</v>
      </c>
      <c r="BA52" s="16">
        <v>0.7</v>
      </c>
      <c r="BB52" s="16" t="s">
        <v>73</v>
      </c>
      <c r="BC52" s="16" t="s">
        <v>69</v>
      </c>
      <c r="BD52" s="16" t="s">
        <v>72</v>
      </c>
      <c r="BE52" s="16">
        <v>1.3</v>
      </c>
      <c r="BF52" s="16">
        <v>0.53</v>
      </c>
    </row>
    <row r="53" spans="1:58" s="12" customFormat="1" x14ac:dyDescent="0.25">
      <c r="A53" s="14" t="s">
        <v>404</v>
      </c>
      <c r="B53" s="16">
        <v>49.13</v>
      </c>
      <c r="C53" s="16">
        <v>15.15</v>
      </c>
      <c r="D53" s="16">
        <v>12.64</v>
      </c>
      <c r="E53" s="16">
        <v>0.186</v>
      </c>
      <c r="F53" s="16">
        <v>8.01</v>
      </c>
      <c r="G53" s="16">
        <v>11.1</v>
      </c>
      <c r="H53" s="16">
        <v>2.2799999999999998</v>
      </c>
      <c r="I53" s="16">
        <v>0.43</v>
      </c>
      <c r="J53" s="16">
        <v>1.127</v>
      </c>
      <c r="K53" s="16">
        <v>0.12</v>
      </c>
      <c r="L53" s="16">
        <v>0.4</v>
      </c>
      <c r="M53" s="16">
        <v>100.6</v>
      </c>
      <c r="N53" s="16">
        <v>33</v>
      </c>
      <c r="O53" s="16" t="s">
        <v>68</v>
      </c>
      <c r="P53" s="16">
        <v>269</v>
      </c>
      <c r="Q53" s="16">
        <v>150</v>
      </c>
      <c r="R53" s="16">
        <v>53</v>
      </c>
      <c r="S53" s="16">
        <v>150</v>
      </c>
      <c r="T53" s="16">
        <v>130</v>
      </c>
      <c r="U53" s="16">
        <v>70</v>
      </c>
      <c r="V53" s="16">
        <v>18</v>
      </c>
      <c r="W53" s="16">
        <v>1.3</v>
      </c>
      <c r="X53" s="16" t="s">
        <v>69</v>
      </c>
      <c r="Y53" s="16">
        <v>10</v>
      </c>
      <c r="Z53" s="16">
        <v>209</v>
      </c>
      <c r="AA53" s="16">
        <v>22.3</v>
      </c>
      <c r="AB53" s="16">
        <v>77</v>
      </c>
      <c r="AC53" s="16">
        <v>4</v>
      </c>
      <c r="AD53" s="16" t="s">
        <v>70</v>
      </c>
      <c r="AE53" s="16" t="s">
        <v>71</v>
      </c>
      <c r="AF53" s="16" t="s">
        <v>72</v>
      </c>
      <c r="AG53" s="16" t="s">
        <v>68</v>
      </c>
      <c r="AH53" s="16" t="s">
        <v>313</v>
      </c>
      <c r="AI53" s="16">
        <v>0.2</v>
      </c>
      <c r="AJ53" s="16">
        <v>119</v>
      </c>
      <c r="AK53" s="16">
        <v>7.33</v>
      </c>
      <c r="AL53" s="16">
        <v>16.8</v>
      </c>
      <c r="AM53" s="16">
        <v>2.2999999999999998</v>
      </c>
      <c r="AN53" s="16">
        <v>10.3</v>
      </c>
      <c r="AO53" s="16">
        <v>2.86</v>
      </c>
      <c r="AP53" s="16">
        <v>1.01</v>
      </c>
      <c r="AQ53" s="16">
        <v>3.55</v>
      </c>
      <c r="AR53" s="16">
        <v>0.63</v>
      </c>
      <c r="AS53" s="16">
        <v>4.0999999999999996</v>
      </c>
      <c r="AT53" s="16">
        <v>0.82</v>
      </c>
      <c r="AU53" s="16">
        <v>2.38</v>
      </c>
      <c r="AV53" s="16">
        <v>0.36</v>
      </c>
      <c r="AW53" s="16">
        <v>2.33</v>
      </c>
      <c r="AX53" s="16">
        <v>0.35199999999999998</v>
      </c>
      <c r="AY53" s="16">
        <v>2.1</v>
      </c>
      <c r="AZ53" s="16">
        <v>0.23</v>
      </c>
      <c r="BA53" s="16" t="s">
        <v>71</v>
      </c>
      <c r="BB53" s="16" t="s">
        <v>73</v>
      </c>
      <c r="BC53" s="16" t="s">
        <v>69</v>
      </c>
      <c r="BD53" s="16" t="s">
        <v>72</v>
      </c>
      <c r="BE53" s="16">
        <v>1.04</v>
      </c>
      <c r="BF53" s="16">
        <v>0.41</v>
      </c>
    </row>
    <row r="54" spans="1:58" s="12" customFormat="1" x14ac:dyDescent="0.25">
      <c r="A54" s="14" t="s">
        <v>405</v>
      </c>
      <c r="B54" s="16">
        <v>49.56</v>
      </c>
      <c r="C54" s="16">
        <v>15</v>
      </c>
      <c r="D54" s="16">
        <v>12.09</v>
      </c>
      <c r="E54" s="16">
        <v>0.19400000000000001</v>
      </c>
      <c r="F54" s="16">
        <v>8.26</v>
      </c>
      <c r="G54" s="16">
        <v>11.3</v>
      </c>
      <c r="H54" s="16">
        <v>2.2000000000000002</v>
      </c>
      <c r="I54" s="16">
        <v>0.41</v>
      </c>
      <c r="J54" s="16">
        <v>1.0840000000000001</v>
      </c>
      <c r="K54" s="16">
        <v>0.13</v>
      </c>
      <c r="L54" s="16">
        <v>0.53</v>
      </c>
      <c r="M54" s="16">
        <v>100.8</v>
      </c>
      <c r="N54" s="16">
        <v>35</v>
      </c>
      <c r="O54" s="16" t="s">
        <v>68</v>
      </c>
      <c r="P54" s="16">
        <v>277</v>
      </c>
      <c r="Q54" s="16">
        <v>190</v>
      </c>
      <c r="R54" s="16">
        <v>53</v>
      </c>
      <c r="S54" s="16">
        <v>160</v>
      </c>
      <c r="T54" s="16">
        <v>130</v>
      </c>
      <c r="U54" s="16">
        <v>100</v>
      </c>
      <c r="V54" s="16">
        <v>17</v>
      </c>
      <c r="W54" s="16">
        <v>1.4</v>
      </c>
      <c r="X54" s="16" t="s">
        <v>69</v>
      </c>
      <c r="Y54" s="16">
        <v>10</v>
      </c>
      <c r="Z54" s="16">
        <v>213</v>
      </c>
      <c r="AA54" s="16">
        <v>22</v>
      </c>
      <c r="AB54" s="16">
        <v>75</v>
      </c>
      <c r="AC54" s="16">
        <v>3.7</v>
      </c>
      <c r="AD54" s="16" t="s">
        <v>70</v>
      </c>
      <c r="AE54" s="16" t="s">
        <v>71</v>
      </c>
      <c r="AF54" s="16" t="s">
        <v>72</v>
      </c>
      <c r="AG54" s="16" t="s">
        <v>68</v>
      </c>
      <c r="AH54" s="16" t="s">
        <v>313</v>
      </c>
      <c r="AI54" s="16">
        <v>0.3</v>
      </c>
      <c r="AJ54" s="16">
        <v>126</v>
      </c>
      <c r="AK54" s="16">
        <v>7.24</v>
      </c>
      <c r="AL54" s="16">
        <v>16.7</v>
      </c>
      <c r="AM54" s="16">
        <v>2.29</v>
      </c>
      <c r="AN54" s="16">
        <v>10.1</v>
      </c>
      <c r="AO54" s="16">
        <v>2.97</v>
      </c>
      <c r="AP54" s="16">
        <v>1.06</v>
      </c>
      <c r="AQ54" s="16">
        <v>3.52</v>
      </c>
      <c r="AR54" s="16">
        <v>0.65</v>
      </c>
      <c r="AS54" s="16">
        <v>4.16</v>
      </c>
      <c r="AT54" s="16">
        <v>0.8</v>
      </c>
      <c r="AU54" s="16">
        <v>2.37</v>
      </c>
      <c r="AV54" s="16">
        <v>0.35299999999999998</v>
      </c>
      <c r="AW54" s="16">
        <v>2.3199999999999998</v>
      </c>
      <c r="AX54" s="16">
        <v>0.36599999999999999</v>
      </c>
      <c r="AY54" s="16">
        <v>2</v>
      </c>
      <c r="AZ54" s="16">
        <v>0.24</v>
      </c>
      <c r="BA54" s="16" t="s">
        <v>71</v>
      </c>
      <c r="BB54" s="16" t="s">
        <v>73</v>
      </c>
      <c r="BC54" s="16" t="s">
        <v>69</v>
      </c>
      <c r="BD54" s="16" t="s">
        <v>72</v>
      </c>
      <c r="BE54" s="16">
        <v>1.08</v>
      </c>
      <c r="BF54" s="16">
        <v>0.4</v>
      </c>
    </row>
    <row r="55" spans="1:58" s="12" customFormat="1" x14ac:dyDescent="0.25">
      <c r="A55" s="14" t="s">
        <v>406</v>
      </c>
      <c r="B55" s="16">
        <v>45.02</v>
      </c>
      <c r="C55" s="16">
        <v>13.92</v>
      </c>
      <c r="D55" s="16">
        <v>13.37</v>
      </c>
      <c r="E55" s="16">
        <v>0.22600000000000001</v>
      </c>
      <c r="F55" s="16">
        <v>6.37</v>
      </c>
      <c r="G55" s="16">
        <v>10.85</v>
      </c>
      <c r="H55" s="16">
        <v>3.56</v>
      </c>
      <c r="I55" s="16">
        <v>0.4</v>
      </c>
      <c r="J55" s="16">
        <v>1.431</v>
      </c>
      <c r="K55" s="16">
        <v>0.16</v>
      </c>
      <c r="L55" s="16">
        <v>3.48</v>
      </c>
      <c r="M55" s="16">
        <v>98.77</v>
      </c>
      <c r="N55" s="16">
        <v>35</v>
      </c>
      <c r="O55" s="16" t="s">
        <v>68</v>
      </c>
      <c r="P55" s="16">
        <v>301</v>
      </c>
      <c r="Q55" s="16">
        <v>150</v>
      </c>
      <c r="R55" s="16">
        <v>48</v>
      </c>
      <c r="S55" s="16">
        <v>110</v>
      </c>
      <c r="T55" s="16">
        <v>150</v>
      </c>
      <c r="U55" s="16">
        <v>190</v>
      </c>
      <c r="V55" s="16">
        <v>20</v>
      </c>
      <c r="W55" s="16">
        <v>1.5</v>
      </c>
      <c r="X55" s="16" t="s">
        <v>69</v>
      </c>
      <c r="Y55" s="16">
        <v>9</v>
      </c>
      <c r="Z55" s="16">
        <v>262</v>
      </c>
      <c r="AA55" s="16">
        <v>28.3</v>
      </c>
      <c r="AB55" s="16">
        <v>78</v>
      </c>
      <c r="AC55" s="16">
        <v>3.8</v>
      </c>
      <c r="AD55" s="16" t="s">
        <v>70</v>
      </c>
      <c r="AE55" s="16" t="s">
        <v>71</v>
      </c>
      <c r="AF55" s="16" t="s">
        <v>72</v>
      </c>
      <c r="AG55" s="16" t="s">
        <v>68</v>
      </c>
      <c r="AH55" s="16" t="s">
        <v>313</v>
      </c>
      <c r="AI55" s="16">
        <v>0.4</v>
      </c>
      <c r="AJ55" s="16">
        <v>161</v>
      </c>
      <c r="AK55" s="16">
        <v>7.27</v>
      </c>
      <c r="AL55" s="16">
        <v>17</v>
      </c>
      <c r="AM55" s="16">
        <v>2.4900000000000002</v>
      </c>
      <c r="AN55" s="16">
        <v>11.9</v>
      </c>
      <c r="AO55" s="16">
        <v>3.68</v>
      </c>
      <c r="AP55" s="16">
        <v>1.32</v>
      </c>
      <c r="AQ55" s="16">
        <v>4.58</v>
      </c>
      <c r="AR55" s="16">
        <v>0.79</v>
      </c>
      <c r="AS55" s="16">
        <v>4.84</v>
      </c>
      <c r="AT55" s="16">
        <v>1</v>
      </c>
      <c r="AU55" s="16">
        <v>2.95</v>
      </c>
      <c r="AV55" s="16">
        <v>0.42099999999999999</v>
      </c>
      <c r="AW55" s="16">
        <v>2.7</v>
      </c>
      <c r="AX55" s="16">
        <v>0.4</v>
      </c>
      <c r="AY55" s="16">
        <v>2.1</v>
      </c>
      <c r="AZ55" s="16">
        <v>0.27</v>
      </c>
      <c r="BA55" s="16" t="s">
        <v>71</v>
      </c>
      <c r="BB55" s="16">
        <v>0.12</v>
      </c>
      <c r="BC55" s="16">
        <v>17</v>
      </c>
      <c r="BD55" s="16" t="s">
        <v>72</v>
      </c>
      <c r="BE55" s="16">
        <v>0.84</v>
      </c>
      <c r="BF55" s="16">
        <v>0.31</v>
      </c>
    </row>
    <row r="56" spans="1:58" s="12" customFormat="1" x14ac:dyDescent="0.25">
      <c r="A56" s="14" t="s">
        <v>407</v>
      </c>
      <c r="B56" s="16">
        <v>48.49</v>
      </c>
      <c r="C56" s="16">
        <v>14.59</v>
      </c>
      <c r="D56" s="16">
        <v>14.19</v>
      </c>
      <c r="E56" s="16">
        <v>0.217</v>
      </c>
      <c r="F56" s="16">
        <v>6.72</v>
      </c>
      <c r="G56" s="16">
        <v>11.04</v>
      </c>
      <c r="H56" s="16">
        <v>2.68</v>
      </c>
      <c r="I56" s="16">
        <v>0.42</v>
      </c>
      <c r="J56" s="16">
        <v>1.552</v>
      </c>
      <c r="K56" s="16">
        <v>0.17</v>
      </c>
      <c r="L56" s="16">
        <v>0.37</v>
      </c>
      <c r="M56" s="16">
        <v>100.4</v>
      </c>
      <c r="N56" s="16">
        <v>37</v>
      </c>
      <c r="O56" s="16" t="s">
        <v>68</v>
      </c>
      <c r="P56" s="16">
        <v>324</v>
      </c>
      <c r="Q56" s="16">
        <v>150</v>
      </c>
      <c r="R56" s="16">
        <v>51</v>
      </c>
      <c r="S56" s="16">
        <v>110</v>
      </c>
      <c r="T56" s="16">
        <v>220</v>
      </c>
      <c r="U56" s="16">
        <v>100</v>
      </c>
      <c r="V56" s="16">
        <v>20</v>
      </c>
      <c r="W56" s="16">
        <v>1.5</v>
      </c>
      <c r="X56" s="16" t="s">
        <v>69</v>
      </c>
      <c r="Y56" s="16">
        <v>10</v>
      </c>
      <c r="Z56" s="16">
        <v>179</v>
      </c>
      <c r="AA56" s="16">
        <v>29.8</v>
      </c>
      <c r="AB56" s="16">
        <v>100</v>
      </c>
      <c r="AC56" s="16">
        <v>5.7</v>
      </c>
      <c r="AD56" s="16" t="s">
        <v>70</v>
      </c>
      <c r="AE56" s="16" t="s">
        <v>71</v>
      </c>
      <c r="AF56" s="16" t="s">
        <v>72</v>
      </c>
      <c r="AG56" s="16">
        <v>1</v>
      </c>
      <c r="AH56" s="16" t="s">
        <v>313</v>
      </c>
      <c r="AI56" s="16">
        <v>0.3</v>
      </c>
      <c r="AJ56" s="16">
        <v>122</v>
      </c>
      <c r="AK56" s="16">
        <v>7.62</v>
      </c>
      <c r="AL56" s="16">
        <v>18.5</v>
      </c>
      <c r="AM56" s="16">
        <v>2.62</v>
      </c>
      <c r="AN56" s="16">
        <v>12.4</v>
      </c>
      <c r="AO56" s="16">
        <v>3.9</v>
      </c>
      <c r="AP56" s="16">
        <v>1.39</v>
      </c>
      <c r="AQ56" s="16">
        <v>4.76</v>
      </c>
      <c r="AR56" s="16">
        <v>0.82</v>
      </c>
      <c r="AS56" s="16">
        <v>5.07</v>
      </c>
      <c r="AT56" s="16">
        <v>1.04</v>
      </c>
      <c r="AU56" s="16">
        <v>3.14</v>
      </c>
      <c r="AV56" s="16">
        <v>0.45200000000000001</v>
      </c>
      <c r="AW56" s="16">
        <v>2.87</v>
      </c>
      <c r="AX56" s="16">
        <v>0.41599999999999998</v>
      </c>
      <c r="AY56" s="16">
        <v>2.7</v>
      </c>
      <c r="AZ56" s="16">
        <v>0.31</v>
      </c>
      <c r="BA56" s="16">
        <v>4.9000000000000004</v>
      </c>
      <c r="BB56" s="16" t="s">
        <v>73</v>
      </c>
      <c r="BC56" s="16" t="s">
        <v>69</v>
      </c>
      <c r="BD56" s="16" t="s">
        <v>72</v>
      </c>
      <c r="BE56" s="16">
        <v>0.89</v>
      </c>
      <c r="BF56" s="16">
        <v>0.36</v>
      </c>
    </row>
    <row r="57" spans="1:58" s="12" customFormat="1" x14ac:dyDescent="0.25">
      <c r="A57" s="14" t="s">
        <v>408</v>
      </c>
      <c r="B57" s="16">
        <v>49.75</v>
      </c>
      <c r="C57" s="16">
        <v>17.23</v>
      </c>
      <c r="D57" s="16">
        <v>10.82</v>
      </c>
      <c r="E57" s="16">
        <v>0.16900000000000001</v>
      </c>
      <c r="F57" s="16">
        <v>5.93</v>
      </c>
      <c r="G57" s="16">
        <v>12.01</v>
      </c>
      <c r="H57" s="16">
        <v>2.54</v>
      </c>
      <c r="I57" s="16">
        <v>0.44</v>
      </c>
      <c r="J57" s="16">
        <v>1.331</v>
      </c>
      <c r="K57" s="16">
        <v>0.14000000000000001</v>
      </c>
      <c r="L57" s="16">
        <v>0.33</v>
      </c>
      <c r="M57" s="16">
        <v>100.7</v>
      </c>
      <c r="N57" s="16">
        <v>35</v>
      </c>
      <c r="O57" s="16" t="s">
        <v>68</v>
      </c>
      <c r="P57" s="16">
        <v>318</v>
      </c>
      <c r="Q57" s="16">
        <v>170</v>
      </c>
      <c r="R57" s="16">
        <v>39</v>
      </c>
      <c r="S57" s="16">
        <v>110</v>
      </c>
      <c r="T57" s="16">
        <v>140</v>
      </c>
      <c r="U57" s="16">
        <v>80</v>
      </c>
      <c r="V57" s="16">
        <v>21</v>
      </c>
      <c r="W57" s="16">
        <v>1.5</v>
      </c>
      <c r="X57" s="16" t="s">
        <v>69</v>
      </c>
      <c r="Y57" s="16">
        <v>10</v>
      </c>
      <c r="Z57" s="16">
        <v>235</v>
      </c>
      <c r="AA57" s="16">
        <v>24.8</v>
      </c>
      <c r="AB57" s="16">
        <v>83</v>
      </c>
      <c r="AC57" s="16">
        <v>4.5999999999999996</v>
      </c>
      <c r="AD57" s="16" t="s">
        <v>70</v>
      </c>
      <c r="AE57" s="16" t="s">
        <v>71</v>
      </c>
      <c r="AF57" s="16" t="s">
        <v>72</v>
      </c>
      <c r="AG57" s="16" t="s">
        <v>68</v>
      </c>
      <c r="AH57" s="16" t="s">
        <v>313</v>
      </c>
      <c r="AI57" s="16">
        <v>0.3</v>
      </c>
      <c r="AJ57" s="16">
        <v>107</v>
      </c>
      <c r="AK57" s="16">
        <v>6.89</v>
      </c>
      <c r="AL57" s="16">
        <v>16.100000000000001</v>
      </c>
      <c r="AM57" s="16">
        <v>2.2799999999999998</v>
      </c>
      <c r="AN57" s="16">
        <v>10.8</v>
      </c>
      <c r="AO57" s="16">
        <v>3.18</v>
      </c>
      <c r="AP57" s="16">
        <v>1.2</v>
      </c>
      <c r="AQ57" s="16">
        <v>3.88</v>
      </c>
      <c r="AR57" s="16">
        <v>0.68</v>
      </c>
      <c r="AS57" s="16">
        <v>4.32</v>
      </c>
      <c r="AT57" s="16">
        <v>0.88</v>
      </c>
      <c r="AU57" s="16">
        <v>2.5299999999999998</v>
      </c>
      <c r="AV57" s="16">
        <v>0.36499999999999999</v>
      </c>
      <c r="AW57" s="16">
        <v>2.36</v>
      </c>
      <c r="AX57" s="16">
        <v>0.35399999999999998</v>
      </c>
      <c r="AY57" s="16">
        <v>2.2999999999999998</v>
      </c>
      <c r="AZ57" s="16">
        <v>0.25</v>
      </c>
      <c r="BA57" s="16" t="s">
        <v>71</v>
      </c>
      <c r="BB57" s="16" t="s">
        <v>73</v>
      </c>
      <c r="BC57" s="16" t="s">
        <v>69</v>
      </c>
      <c r="BD57" s="16" t="s">
        <v>72</v>
      </c>
      <c r="BE57" s="16">
        <v>0.92</v>
      </c>
      <c r="BF57" s="16">
        <v>0.41</v>
      </c>
    </row>
    <row r="58" spans="1:58" s="12" customFormat="1" x14ac:dyDescent="0.25">
      <c r="A58" s="13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</row>
    <row r="59" spans="1:58" s="12" customFormat="1" x14ac:dyDescent="0.25">
      <c r="A59" s="14" t="s">
        <v>357</v>
      </c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</row>
    <row r="60" spans="1:58" s="12" customFormat="1" x14ac:dyDescent="0.25">
      <c r="A60" s="16" t="s">
        <v>358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</row>
    <row r="61" spans="1:58" s="12" customFormat="1" x14ac:dyDescent="0.25">
      <c r="A61" s="14" t="s">
        <v>2</v>
      </c>
      <c r="B61" s="16" t="s">
        <v>3</v>
      </c>
      <c r="C61" s="16" t="s">
        <v>4</v>
      </c>
      <c r="D61" s="16" t="s">
        <v>5</v>
      </c>
      <c r="E61" s="16" t="s">
        <v>6</v>
      </c>
      <c r="F61" s="16" t="s">
        <v>7</v>
      </c>
      <c r="G61" s="16" t="s">
        <v>8</v>
      </c>
      <c r="H61" s="16" t="s">
        <v>9</v>
      </c>
      <c r="I61" s="16" t="s">
        <v>10</v>
      </c>
      <c r="J61" s="16" t="s">
        <v>11</v>
      </c>
      <c r="K61" s="16" t="s">
        <v>12</v>
      </c>
      <c r="L61" s="16" t="s">
        <v>13</v>
      </c>
      <c r="M61" s="16" t="s">
        <v>14</v>
      </c>
      <c r="N61" s="16" t="s">
        <v>15</v>
      </c>
      <c r="O61" s="16" t="s">
        <v>16</v>
      </c>
      <c r="P61" s="16" t="s">
        <v>17</v>
      </c>
      <c r="Q61" s="16" t="s">
        <v>18</v>
      </c>
      <c r="R61" s="16" t="s">
        <v>19</v>
      </c>
      <c r="S61" s="16" t="s">
        <v>20</v>
      </c>
      <c r="T61" s="16" t="s">
        <v>21</v>
      </c>
      <c r="U61" s="16" t="s">
        <v>22</v>
      </c>
      <c r="V61" s="16" t="s">
        <v>23</v>
      </c>
      <c r="W61" s="16" t="s">
        <v>24</v>
      </c>
      <c r="X61" s="16" t="s">
        <v>25</v>
      </c>
      <c r="Y61" s="16" t="s">
        <v>26</v>
      </c>
      <c r="Z61" s="16" t="s">
        <v>27</v>
      </c>
      <c r="AA61" s="16" t="s">
        <v>28</v>
      </c>
      <c r="AB61" s="16" t="s">
        <v>29</v>
      </c>
      <c r="AC61" s="16" t="s">
        <v>30</v>
      </c>
      <c r="AD61" s="16" t="s">
        <v>31</v>
      </c>
      <c r="AE61" s="16" t="s">
        <v>32</v>
      </c>
      <c r="AF61" s="16" t="s">
        <v>33</v>
      </c>
      <c r="AG61" s="16" t="s">
        <v>34</v>
      </c>
      <c r="AH61" s="16" t="s">
        <v>35</v>
      </c>
      <c r="AI61" s="16" t="s">
        <v>36</v>
      </c>
      <c r="AJ61" s="16" t="s">
        <v>37</v>
      </c>
      <c r="AK61" s="16" t="s">
        <v>38</v>
      </c>
      <c r="AL61" s="16" t="s">
        <v>39</v>
      </c>
      <c r="AM61" s="16" t="s">
        <v>40</v>
      </c>
      <c r="AN61" s="16" t="s">
        <v>41</v>
      </c>
      <c r="AO61" s="16" t="s">
        <v>42</v>
      </c>
      <c r="AP61" s="16" t="s">
        <v>43</v>
      </c>
      <c r="AQ61" s="16" t="s">
        <v>44</v>
      </c>
      <c r="AR61" s="16" t="s">
        <v>45</v>
      </c>
      <c r="AS61" s="16" t="s">
        <v>46</v>
      </c>
      <c r="AT61" s="16" t="s">
        <v>47</v>
      </c>
      <c r="AU61" s="16" t="s">
        <v>48</v>
      </c>
      <c r="AV61" s="16" t="s">
        <v>49</v>
      </c>
      <c r="AW61" s="16" t="s">
        <v>50</v>
      </c>
      <c r="AX61" s="16" t="s">
        <v>51</v>
      </c>
      <c r="AY61" s="16" t="s">
        <v>52</v>
      </c>
      <c r="AZ61" s="16" t="s">
        <v>53</v>
      </c>
      <c r="BA61" s="16" t="s">
        <v>54</v>
      </c>
      <c r="BB61" s="16" t="s">
        <v>55</v>
      </c>
      <c r="BC61" s="16" t="s">
        <v>56</v>
      </c>
      <c r="BD61" s="16" t="s">
        <v>57</v>
      </c>
      <c r="BE61" s="16" t="s">
        <v>58</v>
      </c>
      <c r="BF61" s="16" t="s">
        <v>59</v>
      </c>
    </row>
    <row r="62" spans="1:58" s="12" customFormat="1" x14ac:dyDescent="0.25">
      <c r="A62" s="14" t="s">
        <v>60</v>
      </c>
      <c r="B62" s="16" t="s">
        <v>61</v>
      </c>
      <c r="C62" s="16" t="s">
        <v>61</v>
      </c>
      <c r="D62" s="16" t="s">
        <v>61</v>
      </c>
      <c r="E62" s="16" t="s">
        <v>61</v>
      </c>
      <c r="F62" s="16" t="s">
        <v>61</v>
      </c>
      <c r="G62" s="16" t="s">
        <v>61</v>
      </c>
      <c r="H62" s="16" t="s">
        <v>61</v>
      </c>
      <c r="I62" s="16" t="s">
        <v>61</v>
      </c>
      <c r="J62" s="16" t="s">
        <v>61</v>
      </c>
      <c r="K62" s="16" t="s">
        <v>61</v>
      </c>
      <c r="L62" s="16" t="s">
        <v>61</v>
      </c>
      <c r="M62" s="16" t="s">
        <v>61</v>
      </c>
      <c r="N62" s="16" t="s">
        <v>62</v>
      </c>
      <c r="O62" s="16" t="s">
        <v>62</v>
      </c>
      <c r="P62" s="16" t="s">
        <v>62</v>
      </c>
      <c r="Q62" s="16" t="s">
        <v>62</v>
      </c>
      <c r="R62" s="16" t="s">
        <v>62</v>
      </c>
      <c r="S62" s="16" t="s">
        <v>62</v>
      </c>
      <c r="T62" s="16" t="s">
        <v>62</v>
      </c>
      <c r="U62" s="16" t="s">
        <v>62</v>
      </c>
      <c r="V62" s="16" t="s">
        <v>62</v>
      </c>
      <c r="W62" s="16" t="s">
        <v>62</v>
      </c>
      <c r="X62" s="16" t="s">
        <v>62</v>
      </c>
      <c r="Y62" s="16" t="s">
        <v>62</v>
      </c>
      <c r="Z62" s="16" t="s">
        <v>62</v>
      </c>
      <c r="AA62" s="16" t="s">
        <v>62</v>
      </c>
      <c r="AB62" s="16" t="s">
        <v>62</v>
      </c>
      <c r="AC62" s="16" t="s">
        <v>62</v>
      </c>
      <c r="AD62" s="16" t="s">
        <v>62</v>
      </c>
      <c r="AE62" s="16" t="s">
        <v>62</v>
      </c>
      <c r="AF62" s="16" t="s">
        <v>62</v>
      </c>
      <c r="AG62" s="16" t="s">
        <v>62</v>
      </c>
      <c r="AH62" s="16" t="s">
        <v>62</v>
      </c>
      <c r="AI62" s="16" t="s">
        <v>62</v>
      </c>
      <c r="AJ62" s="16" t="s">
        <v>62</v>
      </c>
      <c r="AK62" s="16" t="s">
        <v>62</v>
      </c>
      <c r="AL62" s="16" t="s">
        <v>62</v>
      </c>
      <c r="AM62" s="16" t="s">
        <v>62</v>
      </c>
      <c r="AN62" s="16" t="s">
        <v>62</v>
      </c>
      <c r="AO62" s="16" t="s">
        <v>62</v>
      </c>
      <c r="AP62" s="16" t="s">
        <v>62</v>
      </c>
      <c r="AQ62" s="16" t="s">
        <v>62</v>
      </c>
      <c r="AR62" s="16" t="s">
        <v>62</v>
      </c>
      <c r="AS62" s="16" t="s">
        <v>62</v>
      </c>
      <c r="AT62" s="16" t="s">
        <v>62</v>
      </c>
      <c r="AU62" s="16" t="s">
        <v>62</v>
      </c>
      <c r="AV62" s="16" t="s">
        <v>62</v>
      </c>
      <c r="AW62" s="16" t="s">
        <v>62</v>
      </c>
      <c r="AX62" s="16" t="s">
        <v>62</v>
      </c>
      <c r="AY62" s="16" t="s">
        <v>62</v>
      </c>
      <c r="AZ62" s="16" t="s">
        <v>62</v>
      </c>
      <c r="BA62" s="16" t="s">
        <v>62</v>
      </c>
      <c r="BB62" s="16" t="s">
        <v>62</v>
      </c>
      <c r="BC62" s="16" t="s">
        <v>62</v>
      </c>
      <c r="BD62" s="16" t="s">
        <v>62</v>
      </c>
      <c r="BE62" s="16" t="s">
        <v>62</v>
      </c>
      <c r="BF62" s="16" t="s">
        <v>62</v>
      </c>
    </row>
    <row r="63" spans="1:58" s="12" customFormat="1" x14ac:dyDescent="0.25">
      <c r="A63" s="14" t="s">
        <v>63</v>
      </c>
      <c r="B63" s="16">
        <v>0.01</v>
      </c>
      <c r="C63" s="16">
        <v>0.01</v>
      </c>
      <c r="D63" s="16">
        <v>0.01</v>
      </c>
      <c r="E63" s="16">
        <v>1E-3</v>
      </c>
      <c r="F63" s="16">
        <v>0.01</v>
      </c>
      <c r="G63" s="16">
        <v>0.01</v>
      </c>
      <c r="H63" s="16">
        <v>0.01</v>
      </c>
      <c r="I63" s="16">
        <v>0.01</v>
      </c>
      <c r="J63" s="16">
        <v>1E-3</v>
      </c>
      <c r="K63" s="16">
        <v>0.01</v>
      </c>
      <c r="L63" s="16"/>
      <c r="M63" s="16">
        <v>0.01</v>
      </c>
      <c r="N63" s="16">
        <v>1</v>
      </c>
      <c r="O63" s="16">
        <v>1</v>
      </c>
      <c r="P63" s="16">
        <v>5</v>
      </c>
      <c r="Q63" s="16">
        <v>20</v>
      </c>
      <c r="R63" s="16">
        <v>1</v>
      </c>
      <c r="S63" s="16">
        <v>20</v>
      </c>
      <c r="T63" s="16">
        <v>10</v>
      </c>
      <c r="U63" s="16">
        <v>30</v>
      </c>
      <c r="V63" s="16">
        <v>1</v>
      </c>
      <c r="W63" s="16">
        <v>0.5</v>
      </c>
      <c r="X63" s="16">
        <v>5</v>
      </c>
      <c r="Y63" s="16">
        <v>1</v>
      </c>
      <c r="Z63" s="16">
        <v>2</v>
      </c>
      <c r="AA63" s="16">
        <v>0.5</v>
      </c>
      <c r="AB63" s="16">
        <v>1</v>
      </c>
      <c r="AC63" s="16">
        <v>0.2</v>
      </c>
      <c r="AD63" s="16">
        <v>2</v>
      </c>
      <c r="AE63" s="16">
        <v>0.5</v>
      </c>
      <c r="AF63" s="16">
        <v>0.1</v>
      </c>
      <c r="AG63" s="16">
        <v>1</v>
      </c>
      <c r="AH63" s="16">
        <v>0.2</v>
      </c>
      <c r="AI63" s="16">
        <v>0.1</v>
      </c>
      <c r="AJ63" s="16">
        <v>2</v>
      </c>
      <c r="AK63" s="16">
        <v>0.05</v>
      </c>
      <c r="AL63" s="16">
        <v>0.05</v>
      </c>
      <c r="AM63" s="16">
        <v>0.01</v>
      </c>
      <c r="AN63" s="16">
        <v>0.05</v>
      </c>
      <c r="AO63" s="16">
        <v>0.01</v>
      </c>
      <c r="AP63" s="16">
        <v>5.0000000000000001E-3</v>
      </c>
      <c r="AQ63" s="16">
        <v>0.01</v>
      </c>
      <c r="AR63" s="16">
        <v>0.01</v>
      </c>
      <c r="AS63" s="16">
        <v>0.01</v>
      </c>
      <c r="AT63" s="16">
        <v>0.01</v>
      </c>
      <c r="AU63" s="16">
        <v>0.01</v>
      </c>
      <c r="AV63" s="16">
        <v>5.0000000000000001E-3</v>
      </c>
      <c r="AW63" s="16">
        <v>0.01</v>
      </c>
      <c r="AX63" s="16">
        <v>2E-3</v>
      </c>
      <c r="AY63" s="16">
        <v>0.1</v>
      </c>
      <c r="AZ63" s="16">
        <v>0.01</v>
      </c>
      <c r="BA63" s="16">
        <v>0.5</v>
      </c>
      <c r="BB63" s="16">
        <v>0.05</v>
      </c>
      <c r="BC63" s="16">
        <v>5</v>
      </c>
      <c r="BD63" s="16">
        <v>0.1</v>
      </c>
      <c r="BE63" s="16">
        <v>0.05</v>
      </c>
      <c r="BF63" s="16">
        <v>0.01</v>
      </c>
    </row>
    <row r="64" spans="1:58" s="12" customFormat="1" ht="15.75" thickBot="1" x14ac:dyDescent="0.3">
      <c r="A64" s="17" t="s">
        <v>64</v>
      </c>
      <c r="B64" s="18" t="s">
        <v>65</v>
      </c>
      <c r="C64" s="18" t="s">
        <v>65</v>
      </c>
      <c r="D64" s="18" t="s">
        <v>65</v>
      </c>
      <c r="E64" s="18" t="s">
        <v>65</v>
      </c>
      <c r="F64" s="18" t="s">
        <v>65</v>
      </c>
      <c r="G64" s="18" t="s">
        <v>65</v>
      </c>
      <c r="H64" s="18" t="s">
        <v>65</v>
      </c>
      <c r="I64" s="18" t="s">
        <v>65</v>
      </c>
      <c r="J64" s="18" t="s">
        <v>65</v>
      </c>
      <c r="K64" s="18" t="s">
        <v>65</v>
      </c>
      <c r="L64" s="18" t="s">
        <v>65</v>
      </c>
      <c r="M64" s="18" t="s">
        <v>65</v>
      </c>
      <c r="N64" s="18" t="s">
        <v>65</v>
      </c>
      <c r="O64" s="18" t="s">
        <v>65</v>
      </c>
      <c r="P64" s="18" t="s">
        <v>65</v>
      </c>
      <c r="Q64" s="18" t="s">
        <v>66</v>
      </c>
      <c r="R64" s="18" t="s">
        <v>66</v>
      </c>
      <c r="S64" s="18" t="s">
        <v>66</v>
      </c>
      <c r="T64" s="18" t="s">
        <v>66</v>
      </c>
      <c r="U64" s="18" t="s">
        <v>66</v>
      </c>
      <c r="V64" s="18" t="s">
        <v>66</v>
      </c>
      <c r="W64" s="18" t="s">
        <v>66</v>
      </c>
      <c r="X64" s="18" t="s">
        <v>66</v>
      </c>
      <c r="Y64" s="18" t="s">
        <v>66</v>
      </c>
      <c r="Z64" s="18" t="s">
        <v>65</v>
      </c>
      <c r="AA64" s="18" t="s">
        <v>66</v>
      </c>
      <c r="AB64" s="18" t="s">
        <v>65</v>
      </c>
      <c r="AC64" s="18" t="s">
        <v>66</v>
      </c>
      <c r="AD64" s="18" t="s">
        <v>66</v>
      </c>
      <c r="AE64" s="18" t="s">
        <v>66</v>
      </c>
      <c r="AF64" s="18" t="s">
        <v>66</v>
      </c>
      <c r="AG64" s="18" t="s">
        <v>66</v>
      </c>
      <c r="AH64" s="18" t="s">
        <v>66</v>
      </c>
      <c r="AI64" s="18" t="s">
        <v>66</v>
      </c>
      <c r="AJ64" s="18" t="s">
        <v>65</v>
      </c>
      <c r="AK64" s="18" t="s">
        <v>66</v>
      </c>
      <c r="AL64" s="18" t="s">
        <v>66</v>
      </c>
      <c r="AM64" s="18" t="s">
        <v>66</v>
      </c>
      <c r="AN64" s="18" t="s">
        <v>66</v>
      </c>
      <c r="AO64" s="18" t="s">
        <v>66</v>
      </c>
      <c r="AP64" s="18" t="s">
        <v>66</v>
      </c>
      <c r="AQ64" s="18" t="s">
        <v>66</v>
      </c>
      <c r="AR64" s="18" t="s">
        <v>66</v>
      </c>
      <c r="AS64" s="18" t="s">
        <v>66</v>
      </c>
      <c r="AT64" s="18" t="s">
        <v>66</v>
      </c>
      <c r="AU64" s="18" t="s">
        <v>66</v>
      </c>
      <c r="AV64" s="18" t="s">
        <v>66</v>
      </c>
      <c r="AW64" s="18" t="s">
        <v>66</v>
      </c>
      <c r="AX64" s="18" t="s">
        <v>66</v>
      </c>
      <c r="AY64" s="18" t="s">
        <v>66</v>
      </c>
      <c r="AZ64" s="18" t="s">
        <v>66</v>
      </c>
      <c r="BA64" s="18" t="s">
        <v>66</v>
      </c>
      <c r="BB64" s="18" t="s">
        <v>66</v>
      </c>
      <c r="BC64" s="18" t="s">
        <v>66</v>
      </c>
      <c r="BD64" s="18" t="s">
        <v>66</v>
      </c>
      <c r="BE64" s="18" t="s">
        <v>66</v>
      </c>
      <c r="BF64" s="18" t="s">
        <v>66</v>
      </c>
    </row>
    <row r="65" spans="1:58" s="12" customFormat="1" ht="15.75" thickTop="1" x14ac:dyDescent="0.25">
      <c r="A65" s="14" t="s">
        <v>409</v>
      </c>
      <c r="B65" s="16">
        <v>11.2</v>
      </c>
      <c r="C65" s="16">
        <v>1.88</v>
      </c>
      <c r="D65" s="16">
        <v>0.72</v>
      </c>
      <c r="E65" s="16">
        <v>0.01</v>
      </c>
      <c r="F65" s="16">
        <v>0.33</v>
      </c>
      <c r="G65" s="16">
        <v>42.27</v>
      </c>
      <c r="H65" s="16">
        <v>0.91</v>
      </c>
      <c r="I65" s="16">
        <v>0.53</v>
      </c>
      <c r="J65" s="16">
        <v>0.12</v>
      </c>
      <c r="K65" s="16">
        <v>30.19</v>
      </c>
      <c r="L65" s="16"/>
      <c r="M65" s="16"/>
      <c r="N65" s="16"/>
      <c r="O65" s="16"/>
      <c r="P65" s="16">
        <v>1598</v>
      </c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</row>
    <row r="66" spans="1:58" s="12" customFormat="1" x14ac:dyDescent="0.25">
      <c r="A66" s="14" t="s">
        <v>410</v>
      </c>
      <c r="B66" s="16">
        <v>11.2</v>
      </c>
      <c r="C66" s="16">
        <v>1.8</v>
      </c>
      <c r="D66" s="16">
        <v>0.79</v>
      </c>
      <c r="E66" s="16">
        <v>1.1599999999999999E-2</v>
      </c>
      <c r="F66" s="16">
        <v>0.33</v>
      </c>
      <c r="G66" s="16">
        <v>43.6</v>
      </c>
      <c r="H66" s="16">
        <v>0.86</v>
      </c>
      <c r="I66" s="16">
        <v>0.51</v>
      </c>
      <c r="J66" s="16">
        <v>0.11</v>
      </c>
      <c r="K66" s="16">
        <v>30.2</v>
      </c>
      <c r="L66" s="16"/>
      <c r="M66" s="16"/>
      <c r="N66" s="16"/>
      <c r="O66" s="16"/>
      <c r="P66" s="16">
        <v>1740</v>
      </c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</row>
    <row r="67" spans="1:58" s="12" customFormat="1" x14ac:dyDescent="0.25">
      <c r="A67" s="14" t="s">
        <v>411</v>
      </c>
      <c r="B67" s="16">
        <v>47.15</v>
      </c>
      <c r="C67" s="16">
        <v>17.95</v>
      </c>
      <c r="D67" s="16">
        <v>9.76</v>
      </c>
      <c r="E67" s="16">
        <v>0.15</v>
      </c>
      <c r="F67" s="16">
        <v>9.93</v>
      </c>
      <c r="G67" s="16">
        <v>11.56</v>
      </c>
      <c r="H67" s="16">
        <v>1.94</v>
      </c>
      <c r="I67" s="16">
        <v>0.22</v>
      </c>
      <c r="J67" s="16">
        <v>0.47</v>
      </c>
      <c r="K67" s="16">
        <v>7.0000000000000007E-2</v>
      </c>
      <c r="L67" s="16"/>
      <c r="M67" s="16"/>
      <c r="N67" s="16">
        <v>31</v>
      </c>
      <c r="O67" s="16"/>
      <c r="P67" s="16">
        <v>154</v>
      </c>
      <c r="Q67" s="16">
        <v>280</v>
      </c>
      <c r="R67" s="16">
        <v>55</v>
      </c>
      <c r="S67" s="16">
        <v>270</v>
      </c>
      <c r="T67" s="16">
        <v>110</v>
      </c>
      <c r="U67" s="16">
        <v>60</v>
      </c>
      <c r="V67" s="16">
        <v>14</v>
      </c>
      <c r="W67" s="16"/>
      <c r="X67" s="16"/>
      <c r="Y67" s="16">
        <v>4</v>
      </c>
      <c r="Z67" s="16">
        <v>141</v>
      </c>
      <c r="AA67" s="16">
        <v>17.600000000000001</v>
      </c>
      <c r="AB67" s="16">
        <v>33</v>
      </c>
      <c r="AC67" s="16"/>
      <c r="AD67" s="16"/>
      <c r="AE67" s="16"/>
      <c r="AF67" s="16"/>
      <c r="AG67" s="16"/>
      <c r="AH67" s="16">
        <v>0.9</v>
      </c>
      <c r="AI67" s="16"/>
      <c r="AJ67" s="16">
        <v>106</v>
      </c>
      <c r="AK67" s="16">
        <v>3.7</v>
      </c>
      <c r="AL67" s="16"/>
      <c r="AM67" s="16"/>
      <c r="AN67" s="16">
        <v>5.0999999999999996</v>
      </c>
      <c r="AO67" s="16"/>
      <c r="AP67" s="16">
        <v>0.56999999999999995</v>
      </c>
      <c r="AQ67" s="16"/>
      <c r="AR67" s="16"/>
      <c r="AS67" s="16"/>
      <c r="AT67" s="16"/>
      <c r="AU67" s="16"/>
      <c r="AV67" s="16"/>
      <c r="AW67" s="16">
        <v>2</v>
      </c>
      <c r="AX67" s="16"/>
      <c r="AY67" s="16"/>
      <c r="AZ67" s="16"/>
      <c r="BA67" s="16"/>
      <c r="BB67" s="16"/>
      <c r="BC67" s="16"/>
      <c r="BD67" s="16"/>
      <c r="BE67" s="16"/>
      <c r="BF67" s="16"/>
    </row>
    <row r="68" spans="1:58" s="12" customFormat="1" x14ac:dyDescent="0.25">
      <c r="A68" s="14" t="s">
        <v>412</v>
      </c>
      <c r="B68" s="16">
        <v>47.15</v>
      </c>
      <c r="C68" s="16">
        <v>18.34</v>
      </c>
      <c r="D68" s="16">
        <v>9.9700000000000006</v>
      </c>
      <c r="E68" s="16">
        <v>0.15</v>
      </c>
      <c r="F68" s="16">
        <v>10.130000000000001</v>
      </c>
      <c r="G68" s="16">
        <v>11.49</v>
      </c>
      <c r="H68" s="16">
        <v>1.89</v>
      </c>
      <c r="I68" s="16">
        <v>0.23400000000000001</v>
      </c>
      <c r="J68" s="16">
        <v>0.48</v>
      </c>
      <c r="K68" s="16">
        <v>7.0000000000000007E-2</v>
      </c>
      <c r="L68" s="16"/>
      <c r="M68" s="16"/>
      <c r="N68" s="16">
        <v>31</v>
      </c>
      <c r="O68" s="16"/>
      <c r="P68" s="16">
        <v>148</v>
      </c>
      <c r="Q68" s="16">
        <v>270</v>
      </c>
      <c r="R68" s="16">
        <v>57</v>
      </c>
      <c r="S68" s="16">
        <v>247</v>
      </c>
      <c r="T68" s="16">
        <v>100</v>
      </c>
      <c r="U68" s="16">
        <v>70</v>
      </c>
      <c r="V68" s="16">
        <v>15</v>
      </c>
      <c r="W68" s="16"/>
      <c r="X68" s="16"/>
      <c r="Y68" s="16">
        <v>5</v>
      </c>
      <c r="Z68" s="16">
        <v>144</v>
      </c>
      <c r="AA68" s="16">
        <v>18</v>
      </c>
      <c r="AB68" s="16">
        <v>38</v>
      </c>
      <c r="AC68" s="16"/>
      <c r="AD68" s="16"/>
      <c r="AE68" s="16"/>
      <c r="AF68" s="16"/>
      <c r="AG68" s="16"/>
      <c r="AH68" s="16">
        <v>0.96</v>
      </c>
      <c r="AI68" s="16"/>
      <c r="AJ68" s="16">
        <v>118</v>
      </c>
      <c r="AK68" s="16">
        <v>3.6</v>
      </c>
      <c r="AL68" s="16"/>
      <c r="AM68" s="16"/>
      <c r="AN68" s="16">
        <v>5.2</v>
      </c>
      <c r="AO68" s="16"/>
      <c r="AP68" s="16">
        <v>0.59</v>
      </c>
      <c r="AQ68" s="16"/>
      <c r="AR68" s="16"/>
      <c r="AS68" s="16"/>
      <c r="AT68" s="16"/>
      <c r="AU68" s="16"/>
      <c r="AV68" s="16"/>
      <c r="AW68" s="16">
        <v>2</v>
      </c>
      <c r="AX68" s="16"/>
      <c r="AY68" s="16"/>
      <c r="AZ68" s="16"/>
      <c r="BA68" s="16"/>
      <c r="BB68" s="16"/>
      <c r="BC68" s="16"/>
      <c r="BD68" s="16"/>
      <c r="BE68" s="16"/>
      <c r="BF68" s="16"/>
    </row>
    <row r="69" spans="1:58" s="12" customFormat="1" x14ac:dyDescent="0.25">
      <c r="A69" s="14" t="s">
        <v>413</v>
      </c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>
        <v>80</v>
      </c>
      <c r="R69" s="16">
        <v>29</v>
      </c>
      <c r="S69" s="16"/>
      <c r="T69" s="16">
        <v>40</v>
      </c>
      <c r="U69" s="16">
        <v>150</v>
      </c>
      <c r="V69" s="16"/>
      <c r="W69" s="16"/>
      <c r="X69" s="16">
        <v>25</v>
      </c>
      <c r="Y69" s="16">
        <v>78</v>
      </c>
      <c r="Z69" s="16"/>
      <c r="AA69" s="16">
        <v>28.8</v>
      </c>
      <c r="AB69" s="16"/>
      <c r="AC69" s="16"/>
      <c r="AD69" s="16" t="s">
        <v>70</v>
      </c>
      <c r="AE69" s="16">
        <v>2.5</v>
      </c>
      <c r="AF69" s="16"/>
      <c r="AG69" s="16">
        <v>2</v>
      </c>
      <c r="AH69" s="16"/>
      <c r="AI69" s="16">
        <v>2.1</v>
      </c>
      <c r="AJ69" s="16"/>
      <c r="AK69" s="16">
        <v>49.9</v>
      </c>
      <c r="AL69" s="16">
        <v>91.2</v>
      </c>
      <c r="AM69" s="16"/>
      <c r="AN69" s="16">
        <v>46.3</v>
      </c>
      <c r="AO69" s="16">
        <v>8.1</v>
      </c>
      <c r="AP69" s="16">
        <v>1.4</v>
      </c>
      <c r="AQ69" s="16"/>
      <c r="AR69" s="16"/>
      <c r="AS69" s="16">
        <v>5</v>
      </c>
      <c r="AT69" s="16"/>
      <c r="AU69" s="16"/>
      <c r="AV69" s="16"/>
      <c r="AW69" s="16">
        <v>2.7</v>
      </c>
      <c r="AX69" s="16">
        <v>0.42</v>
      </c>
      <c r="AY69" s="16">
        <v>4.9000000000000004</v>
      </c>
      <c r="AZ69" s="16"/>
      <c r="BA69" s="16"/>
      <c r="BB69" s="16"/>
      <c r="BC69" s="16"/>
      <c r="BD69" s="16"/>
      <c r="BE69" s="16">
        <v>11</v>
      </c>
      <c r="BF69" s="16">
        <v>4.4000000000000004</v>
      </c>
    </row>
    <row r="70" spans="1:58" s="12" customFormat="1" x14ac:dyDescent="0.25">
      <c r="A70" s="14" t="s">
        <v>414</v>
      </c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>
        <v>87</v>
      </c>
      <c r="R70" s="16">
        <v>30</v>
      </c>
      <c r="S70" s="16"/>
      <c r="T70" s="16">
        <v>35</v>
      </c>
      <c r="U70" s="16">
        <v>152</v>
      </c>
      <c r="V70" s="16"/>
      <c r="W70" s="16"/>
      <c r="X70" s="16">
        <v>27</v>
      </c>
      <c r="Y70" s="16">
        <v>78</v>
      </c>
      <c r="Z70" s="16"/>
      <c r="AA70" s="16">
        <v>30</v>
      </c>
      <c r="AB70" s="16"/>
      <c r="AC70" s="16"/>
      <c r="AD70" s="16">
        <v>2</v>
      </c>
      <c r="AE70" s="16">
        <v>2.7</v>
      </c>
      <c r="AF70" s="16"/>
      <c r="AG70" s="16">
        <v>3</v>
      </c>
      <c r="AH70" s="16"/>
      <c r="AI70" s="16">
        <v>2.2999999999999998</v>
      </c>
      <c r="AJ70" s="16"/>
      <c r="AK70" s="16">
        <v>52</v>
      </c>
      <c r="AL70" s="16">
        <v>90</v>
      </c>
      <c r="AM70" s="16"/>
      <c r="AN70" s="16">
        <v>44</v>
      </c>
      <c r="AO70" s="16">
        <v>8</v>
      </c>
      <c r="AP70" s="16">
        <v>1.5</v>
      </c>
      <c r="AQ70" s="16"/>
      <c r="AR70" s="16"/>
      <c r="AS70" s="16">
        <v>4.9000000000000004</v>
      </c>
      <c r="AT70" s="16"/>
      <c r="AU70" s="16"/>
      <c r="AV70" s="16"/>
      <c r="AW70" s="16">
        <v>2.7</v>
      </c>
      <c r="AX70" s="16">
        <v>0.4</v>
      </c>
      <c r="AY70" s="16">
        <v>4.8</v>
      </c>
      <c r="AZ70" s="16"/>
      <c r="BA70" s="16"/>
      <c r="BB70" s="16"/>
      <c r="BC70" s="16"/>
      <c r="BD70" s="16"/>
      <c r="BE70" s="16">
        <v>11.4</v>
      </c>
      <c r="BF70" s="16">
        <v>4.5999999999999996</v>
      </c>
    </row>
    <row r="71" spans="1:58" s="12" customFormat="1" x14ac:dyDescent="0.25">
      <c r="A71" s="14" t="s">
        <v>415</v>
      </c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>
        <v>250</v>
      </c>
      <c r="R71" s="16"/>
      <c r="S71" s="16">
        <v>100</v>
      </c>
      <c r="T71" s="16">
        <v>330</v>
      </c>
      <c r="U71" s="16">
        <v>160</v>
      </c>
      <c r="V71" s="16"/>
      <c r="W71" s="16"/>
      <c r="X71" s="16"/>
      <c r="Y71" s="16"/>
      <c r="Z71" s="16"/>
      <c r="AA71" s="16">
        <v>34.700000000000003</v>
      </c>
      <c r="AB71" s="16"/>
      <c r="AC71" s="16"/>
      <c r="AD71" s="16"/>
      <c r="AE71" s="16"/>
      <c r="AF71" s="16"/>
      <c r="AG71" s="16"/>
      <c r="AH71" s="16"/>
      <c r="AI71" s="16"/>
      <c r="AJ71" s="16"/>
      <c r="AK71" s="16">
        <v>17.2</v>
      </c>
      <c r="AL71" s="16">
        <v>39.9</v>
      </c>
      <c r="AM71" s="16"/>
      <c r="AN71" s="16">
        <v>24.5</v>
      </c>
      <c r="AO71" s="16"/>
      <c r="AP71" s="16">
        <v>2</v>
      </c>
      <c r="AQ71" s="16"/>
      <c r="AR71" s="16"/>
      <c r="AS71" s="16"/>
      <c r="AT71" s="16"/>
      <c r="AU71" s="16"/>
      <c r="AV71" s="16"/>
      <c r="AW71" s="16">
        <v>3.2</v>
      </c>
      <c r="AX71" s="16"/>
      <c r="AY71" s="16"/>
      <c r="AZ71" s="16"/>
      <c r="BA71" s="16"/>
      <c r="BB71" s="16"/>
      <c r="BC71" s="16"/>
      <c r="BD71" s="16"/>
      <c r="BE71" s="16">
        <v>2.8</v>
      </c>
      <c r="BF71" s="16"/>
    </row>
    <row r="72" spans="1:58" s="12" customFormat="1" x14ac:dyDescent="0.25">
      <c r="A72" s="14" t="s">
        <v>416</v>
      </c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>
        <v>251</v>
      </c>
      <c r="R72" s="16"/>
      <c r="S72" s="16">
        <v>92</v>
      </c>
      <c r="T72" s="16">
        <v>323</v>
      </c>
      <c r="U72" s="16">
        <v>155</v>
      </c>
      <c r="V72" s="16"/>
      <c r="W72" s="16"/>
      <c r="X72" s="16"/>
      <c r="Y72" s="16"/>
      <c r="Z72" s="16"/>
      <c r="AA72" s="16">
        <v>36</v>
      </c>
      <c r="AB72" s="16"/>
      <c r="AC72" s="16"/>
      <c r="AD72" s="16"/>
      <c r="AE72" s="16"/>
      <c r="AF72" s="16"/>
      <c r="AG72" s="16"/>
      <c r="AH72" s="16"/>
      <c r="AI72" s="16"/>
      <c r="AJ72" s="16"/>
      <c r="AK72" s="16">
        <v>17</v>
      </c>
      <c r="AL72" s="16">
        <v>41</v>
      </c>
      <c r="AM72" s="16"/>
      <c r="AN72" s="16">
        <v>23</v>
      </c>
      <c r="AO72" s="16"/>
      <c r="AP72" s="16">
        <v>2.1</v>
      </c>
      <c r="AQ72" s="16"/>
      <c r="AR72" s="16"/>
      <c r="AS72" s="16"/>
      <c r="AT72" s="16"/>
      <c r="AU72" s="16"/>
      <c r="AV72" s="16"/>
      <c r="AW72" s="16">
        <v>3.4</v>
      </c>
      <c r="AX72" s="16"/>
      <c r="AY72" s="16"/>
      <c r="AZ72" s="16"/>
      <c r="BA72" s="16"/>
      <c r="BB72" s="16"/>
      <c r="BC72" s="16"/>
      <c r="BD72" s="16"/>
      <c r="BE72" s="16">
        <v>2.7</v>
      </c>
      <c r="BF72" s="16"/>
    </row>
    <row r="73" spans="1:58" s="12" customFormat="1" x14ac:dyDescent="0.25">
      <c r="A73" s="14" t="s">
        <v>415</v>
      </c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>
        <v>250</v>
      </c>
      <c r="R73" s="16"/>
      <c r="S73" s="16">
        <v>100</v>
      </c>
      <c r="T73" s="16">
        <v>330</v>
      </c>
      <c r="U73" s="16">
        <v>160</v>
      </c>
      <c r="V73" s="16"/>
      <c r="W73" s="16"/>
      <c r="X73" s="16"/>
      <c r="Y73" s="16"/>
      <c r="Z73" s="16"/>
      <c r="AA73" s="16">
        <v>34.700000000000003</v>
      </c>
      <c r="AB73" s="16"/>
      <c r="AC73" s="16"/>
      <c r="AD73" s="16"/>
      <c r="AE73" s="16"/>
      <c r="AF73" s="16"/>
      <c r="AG73" s="16"/>
      <c r="AH73" s="16"/>
      <c r="AI73" s="16"/>
      <c r="AJ73" s="16"/>
      <c r="AK73" s="16">
        <v>17.2</v>
      </c>
      <c r="AL73" s="16">
        <v>39.9</v>
      </c>
      <c r="AM73" s="16"/>
      <c r="AN73" s="16">
        <v>24.5</v>
      </c>
      <c r="AO73" s="16"/>
      <c r="AP73" s="16">
        <v>2</v>
      </c>
      <c r="AQ73" s="16"/>
      <c r="AR73" s="16"/>
      <c r="AS73" s="16"/>
      <c r="AT73" s="16"/>
      <c r="AU73" s="16"/>
      <c r="AV73" s="16"/>
      <c r="AW73" s="16">
        <v>3.2</v>
      </c>
      <c r="AX73" s="16"/>
      <c r="AY73" s="16"/>
      <c r="AZ73" s="16"/>
      <c r="BA73" s="16"/>
      <c r="BB73" s="16"/>
      <c r="BC73" s="16"/>
      <c r="BD73" s="16"/>
      <c r="BE73" s="16">
        <v>2.8</v>
      </c>
      <c r="BF73" s="16"/>
    </row>
    <row r="74" spans="1:58" s="12" customFormat="1" x14ac:dyDescent="0.25">
      <c r="A74" s="14" t="s">
        <v>416</v>
      </c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>
        <v>251</v>
      </c>
      <c r="R74" s="16"/>
      <c r="S74" s="16">
        <v>92</v>
      </c>
      <c r="T74" s="16">
        <v>323</v>
      </c>
      <c r="U74" s="16">
        <v>155</v>
      </c>
      <c r="V74" s="16"/>
      <c r="W74" s="16"/>
      <c r="X74" s="16"/>
      <c r="Y74" s="16"/>
      <c r="Z74" s="16"/>
      <c r="AA74" s="16">
        <v>36</v>
      </c>
      <c r="AB74" s="16"/>
      <c r="AC74" s="16"/>
      <c r="AD74" s="16"/>
      <c r="AE74" s="16"/>
      <c r="AF74" s="16"/>
      <c r="AG74" s="16"/>
      <c r="AH74" s="16"/>
      <c r="AI74" s="16"/>
      <c r="AJ74" s="16"/>
      <c r="AK74" s="16">
        <v>17</v>
      </c>
      <c r="AL74" s="16">
        <v>41</v>
      </c>
      <c r="AM74" s="16"/>
      <c r="AN74" s="16">
        <v>23</v>
      </c>
      <c r="AO74" s="16"/>
      <c r="AP74" s="16">
        <v>2.1</v>
      </c>
      <c r="AQ74" s="16"/>
      <c r="AR74" s="16"/>
      <c r="AS74" s="16"/>
      <c r="AT74" s="16"/>
      <c r="AU74" s="16"/>
      <c r="AV74" s="16"/>
      <c r="AW74" s="16">
        <v>3.4</v>
      </c>
      <c r="AX74" s="16"/>
      <c r="AY74" s="16"/>
      <c r="AZ74" s="16"/>
      <c r="BA74" s="16"/>
      <c r="BB74" s="16"/>
      <c r="BC74" s="16"/>
      <c r="BD74" s="16"/>
      <c r="BE74" s="16">
        <v>2.7</v>
      </c>
      <c r="BF74" s="16"/>
    </row>
    <row r="75" spans="1:58" s="12" customFormat="1" x14ac:dyDescent="0.25">
      <c r="A75" s="14" t="s">
        <v>417</v>
      </c>
      <c r="B75" s="16">
        <v>52.17</v>
      </c>
      <c r="C75" s="16">
        <v>15.57</v>
      </c>
      <c r="D75" s="16">
        <v>10.76</v>
      </c>
      <c r="E75" s="16">
        <v>0.17</v>
      </c>
      <c r="F75" s="16">
        <v>6.18</v>
      </c>
      <c r="G75" s="16">
        <v>11.2</v>
      </c>
      <c r="H75" s="16">
        <v>2.23</v>
      </c>
      <c r="I75" s="16">
        <v>0.62</v>
      </c>
      <c r="J75" s="16">
        <v>1.08</v>
      </c>
      <c r="K75" s="16">
        <v>0.13</v>
      </c>
      <c r="L75" s="16"/>
      <c r="M75" s="16"/>
      <c r="N75" s="16">
        <v>35</v>
      </c>
      <c r="O75" s="16" t="s">
        <v>68</v>
      </c>
      <c r="P75" s="16">
        <v>274</v>
      </c>
      <c r="Q75" s="16">
        <v>90</v>
      </c>
      <c r="R75" s="16">
        <v>43</v>
      </c>
      <c r="S75" s="16">
        <v>70</v>
      </c>
      <c r="T75" s="16">
        <v>110</v>
      </c>
      <c r="U75" s="16">
        <v>80</v>
      </c>
      <c r="V75" s="16">
        <v>18</v>
      </c>
      <c r="W75" s="16">
        <v>1.5</v>
      </c>
      <c r="X75" s="16"/>
      <c r="Y75" s="16">
        <v>19</v>
      </c>
      <c r="Z75" s="16">
        <v>197</v>
      </c>
      <c r="AA75" s="16">
        <v>21.5</v>
      </c>
      <c r="AB75" s="16">
        <v>90</v>
      </c>
      <c r="AC75" s="16">
        <v>7.9</v>
      </c>
      <c r="AD75" s="16" t="s">
        <v>70</v>
      </c>
      <c r="AE75" s="16"/>
      <c r="AF75" s="16"/>
      <c r="AG75" s="16"/>
      <c r="AH75" s="16">
        <v>0.7</v>
      </c>
      <c r="AI75" s="16">
        <v>0.9</v>
      </c>
      <c r="AJ75" s="16">
        <v>175</v>
      </c>
      <c r="AK75" s="16">
        <v>11</v>
      </c>
      <c r="AL75" s="16">
        <v>23.8</v>
      </c>
      <c r="AM75" s="16"/>
      <c r="AN75" s="16">
        <v>13.1</v>
      </c>
      <c r="AO75" s="16">
        <v>3.4</v>
      </c>
      <c r="AP75" s="16"/>
      <c r="AQ75" s="16"/>
      <c r="AR75" s="16">
        <v>0.64</v>
      </c>
      <c r="AS75" s="16">
        <v>3.9</v>
      </c>
      <c r="AT75" s="16">
        <v>0.78</v>
      </c>
      <c r="AU75" s="16"/>
      <c r="AV75" s="16"/>
      <c r="AW75" s="16">
        <v>2.1</v>
      </c>
      <c r="AX75" s="16">
        <v>0.31</v>
      </c>
      <c r="AY75" s="16">
        <v>2.4</v>
      </c>
      <c r="AZ75" s="16">
        <v>0.47</v>
      </c>
      <c r="BA75" s="16" t="s">
        <v>71</v>
      </c>
      <c r="BB75" s="16">
        <v>0.06</v>
      </c>
      <c r="BC75" s="16"/>
      <c r="BD75" s="16" t="s">
        <v>72</v>
      </c>
      <c r="BE75" s="16">
        <v>2.2999999999999998</v>
      </c>
      <c r="BF75" s="16">
        <v>0.52</v>
      </c>
    </row>
    <row r="76" spans="1:58" s="12" customFormat="1" x14ac:dyDescent="0.25">
      <c r="A76" s="14" t="s">
        <v>418</v>
      </c>
      <c r="B76" s="16">
        <v>52.4</v>
      </c>
      <c r="C76" s="16">
        <v>15.4</v>
      </c>
      <c r="D76" s="16">
        <v>10.7</v>
      </c>
      <c r="E76" s="16">
        <v>0.16300000000000001</v>
      </c>
      <c r="F76" s="16">
        <v>6.37</v>
      </c>
      <c r="G76" s="16">
        <v>10.9</v>
      </c>
      <c r="H76" s="16">
        <v>2.14</v>
      </c>
      <c r="I76" s="16">
        <v>0.626</v>
      </c>
      <c r="J76" s="16">
        <v>1.06</v>
      </c>
      <c r="K76" s="16">
        <v>0.14000000000000001</v>
      </c>
      <c r="L76" s="16"/>
      <c r="M76" s="16"/>
      <c r="N76" s="16">
        <v>36</v>
      </c>
      <c r="O76" s="16">
        <v>1.3</v>
      </c>
      <c r="P76" s="16">
        <v>262</v>
      </c>
      <c r="Q76" s="16">
        <v>92</v>
      </c>
      <c r="R76" s="16">
        <v>43</v>
      </c>
      <c r="S76" s="16">
        <v>70</v>
      </c>
      <c r="T76" s="16">
        <v>110</v>
      </c>
      <c r="U76" s="16">
        <v>80</v>
      </c>
      <c r="V76" s="16">
        <v>17</v>
      </c>
      <c r="W76" s="16">
        <v>1</v>
      </c>
      <c r="X76" s="16"/>
      <c r="Y76" s="16">
        <v>21</v>
      </c>
      <c r="Z76" s="16">
        <v>190</v>
      </c>
      <c r="AA76" s="16">
        <v>24</v>
      </c>
      <c r="AB76" s="16">
        <v>94</v>
      </c>
      <c r="AC76" s="16">
        <v>7.9</v>
      </c>
      <c r="AD76" s="16">
        <v>0.6</v>
      </c>
      <c r="AE76" s="16"/>
      <c r="AF76" s="16"/>
      <c r="AG76" s="16"/>
      <c r="AH76" s="16">
        <v>0.79</v>
      </c>
      <c r="AI76" s="16">
        <v>0.99</v>
      </c>
      <c r="AJ76" s="16">
        <v>182</v>
      </c>
      <c r="AK76" s="16">
        <v>10</v>
      </c>
      <c r="AL76" s="16">
        <v>23</v>
      </c>
      <c r="AM76" s="16"/>
      <c r="AN76" s="16">
        <v>13</v>
      </c>
      <c r="AO76" s="16">
        <v>3.3</v>
      </c>
      <c r="AP76" s="16"/>
      <c r="AQ76" s="16"/>
      <c r="AR76" s="16">
        <v>0.63</v>
      </c>
      <c r="AS76" s="16">
        <v>3.6</v>
      </c>
      <c r="AT76" s="16">
        <v>0.76</v>
      </c>
      <c r="AU76" s="16"/>
      <c r="AV76" s="16"/>
      <c r="AW76" s="16">
        <v>2.1</v>
      </c>
      <c r="AX76" s="16">
        <v>0.33</v>
      </c>
      <c r="AY76" s="16">
        <v>2.6</v>
      </c>
      <c r="AZ76" s="16">
        <v>0.5</v>
      </c>
      <c r="BA76" s="16">
        <v>0.3</v>
      </c>
      <c r="BB76" s="16">
        <v>0.2</v>
      </c>
      <c r="BC76" s="16"/>
      <c r="BD76" s="16">
        <v>0.03</v>
      </c>
      <c r="BE76" s="16">
        <v>2.4</v>
      </c>
      <c r="BF76" s="16">
        <v>0.53</v>
      </c>
    </row>
    <row r="77" spans="1:58" s="12" customFormat="1" x14ac:dyDescent="0.25">
      <c r="A77" s="14" t="s">
        <v>417</v>
      </c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>
        <v>90</v>
      </c>
      <c r="R77" s="16">
        <v>43</v>
      </c>
      <c r="S77" s="16">
        <v>70</v>
      </c>
      <c r="T77" s="16">
        <v>110</v>
      </c>
      <c r="U77" s="16">
        <v>80</v>
      </c>
      <c r="V77" s="16">
        <v>18</v>
      </c>
      <c r="W77" s="16">
        <v>1.5</v>
      </c>
      <c r="X77" s="16"/>
      <c r="Y77" s="16">
        <v>19</v>
      </c>
      <c r="Z77" s="16"/>
      <c r="AA77" s="16">
        <v>21.5</v>
      </c>
      <c r="AB77" s="16"/>
      <c r="AC77" s="16">
        <v>7.9</v>
      </c>
      <c r="AD77" s="16" t="s">
        <v>70</v>
      </c>
      <c r="AE77" s="16"/>
      <c r="AF77" s="16"/>
      <c r="AG77" s="16"/>
      <c r="AH77" s="16">
        <v>0.7</v>
      </c>
      <c r="AI77" s="16">
        <v>0.9</v>
      </c>
      <c r="AJ77" s="16"/>
      <c r="AK77" s="16">
        <v>11</v>
      </c>
      <c r="AL77" s="16">
        <v>23.8</v>
      </c>
      <c r="AM77" s="16"/>
      <c r="AN77" s="16">
        <v>13.1</v>
      </c>
      <c r="AO77" s="16">
        <v>3.4</v>
      </c>
      <c r="AP77" s="16"/>
      <c r="AQ77" s="16"/>
      <c r="AR77" s="16">
        <v>0.64</v>
      </c>
      <c r="AS77" s="16">
        <v>3.9</v>
      </c>
      <c r="AT77" s="16">
        <v>0.78</v>
      </c>
      <c r="AU77" s="16"/>
      <c r="AV77" s="16"/>
      <c r="AW77" s="16">
        <v>2.1</v>
      </c>
      <c r="AX77" s="16">
        <v>0.31</v>
      </c>
      <c r="AY77" s="16">
        <v>2.4</v>
      </c>
      <c r="AZ77" s="16">
        <v>0.47</v>
      </c>
      <c r="BA77" s="16" t="s">
        <v>71</v>
      </c>
      <c r="BB77" s="16">
        <v>0.06</v>
      </c>
      <c r="BC77" s="16"/>
      <c r="BD77" s="16" t="s">
        <v>72</v>
      </c>
      <c r="BE77" s="16">
        <v>2.2999999999999998</v>
      </c>
      <c r="BF77" s="16">
        <v>0.52</v>
      </c>
    </row>
    <row r="78" spans="1:58" s="12" customFormat="1" x14ac:dyDescent="0.25">
      <c r="A78" s="14" t="s">
        <v>418</v>
      </c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>
        <v>92</v>
      </c>
      <c r="R78" s="16">
        <v>43</v>
      </c>
      <c r="S78" s="16">
        <v>70</v>
      </c>
      <c r="T78" s="16">
        <v>110</v>
      </c>
      <c r="U78" s="16">
        <v>80</v>
      </c>
      <c r="V78" s="16">
        <v>17</v>
      </c>
      <c r="W78" s="16">
        <v>1</v>
      </c>
      <c r="X78" s="16"/>
      <c r="Y78" s="16">
        <v>21</v>
      </c>
      <c r="Z78" s="16"/>
      <c r="AA78" s="16">
        <v>24</v>
      </c>
      <c r="AB78" s="16"/>
      <c r="AC78" s="16">
        <v>7.9</v>
      </c>
      <c r="AD78" s="16">
        <v>0.6</v>
      </c>
      <c r="AE78" s="16"/>
      <c r="AF78" s="16"/>
      <c r="AG78" s="16"/>
      <c r="AH78" s="16">
        <v>0.79</v>
      </c>
      <c r="AI78" s="16">
        <v>0.99</v>
      </c>
      <c r="AJ78" s="16"/>
      <c r="AK78" s="16">
        <v>10</v>
      </c>
      <c r="AL78" s="16">
        <v>23</v>
      </c>
      <c r="AM78" s="16"/>
      <c r="AN78" s="16">
        <v>13</v>
      </c>
      <c r="AO78" s="16">
        <v>3.3</v>
      </c>
      <c r="AP78" s="16"/>
      <c r="AQ78" s="16"/>
      <c r="AR78" s="16">
        <v>0.63</v>
      </c>
      <c r="AS78" s="16">
        <v>3.6</v>
      </c>
      <c r="AT78" s="16">
        <v>0.76</v>
      </c>
      <c r="AU78" s="16"/>
      <c r="AV78" s="16"/>
      <c r="AW78" s="16">
        <v>2.1</v>
      </c>
      <c r="AX78" s="16">
        <v>0.33</v>
      </c>
      <c r="AY78" s="16">
        <v>2.6</v>
      </c>
      <c r="AZ78" s="16">
        <v>0.5</v>
      </c>
      <c r="BA78" s="16">
        <v>0.3</v>
      </c>
      <c r="BB78" s="16">
        <v>0.2</v>
      </c>
      <c r="BC78" s="16"/>
      <c r="BD78" s="16">
        <v>0.03</v>
      </c>
      <c r="BE78" s="16">
        <v>2.4</v>
      </c>
      <c r="BF78" s="16">
        <v>0.53</v>
      </c>
    </row>
    <row r="79" spans="1:58" s="12" customFormat="1" x14ac:dyDescent="0.25">
      <c r="A79" s="14" t="s">
        <v>419</v>
      </c>
      <c r="B79" s="16">
        <v>50.23</v>
      </c>
      <c r="C79" s="16">
        <v>20.72</v>
      </c>
      <c r="D79" s="16">
        <v>6.12</v>
      </c>
      <c r="E79" s="16">
        <v>0.11</v>
      </c>
      <c r="F79" s="16">
        <v>0.49</v>
      </c>
      <c r="G79" s="16">
        <v>8.2200000000000006</v>
      </c>
      <c r="H79" s="16">
        <v>6.84</v>
      </c>
      <c r="I79" s="16">
        <v>1.67</v>
      </c>
      <c r="J79" s="16">
        <v>0.28999999999999998</v>
      </c>
      <c r="K79" s="16">
        <v>0.13</v>
      </c>
      <c r="L79" s="16"/>
      <c r="M79" s="16"/>
      <c r="N79" s="16">
        <v>1</v>
      </c>
      <c r="O79" s="16">
        <v>3</v>
      </c>
      <c r="P79" s="16">
        <v>6</v>
      </c>
      <c r="Q79" s="16"/>
      <c r="R79" s="16"/>
      <c r="S79" s="16"/>
      <c r="T79" s="16"/>
      <c r="U79" s="16"/>
      <c r="V79" s="16"/>
      <c r="W79" s="16"/>
      <c r="X79" s="16"/>
      <c r="Y79" s="16"/>
      <c r="Z79" s="16">
        <v>1205</v>
      </c>
      <c r="AA79" s="16"/>
      <c r="AB79" s="16">
        <v>523</v>
      </c>
      <c r="AC79" s="16"/>
      <c r="AD79" s="16"/>
      <c r="AE79" s="16"/>
      <c r="AF79" s="16"/>
      <c r="AG79" s="16"/>
      <c r="AH79" s="16"/>
      <c r="AI79" s="16"/>
      <c r="AJ79" s="16">
        <v>348</v>
      </c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</row>
    <row r="80" spans="1:58" s="12" customFormat="1" x14ac:dyDescent="0.25">
      <c r="A80" s="14" t="s">
        <v>420</v>
      </c>
      <c r="B80" s="16">
        <v>49.9</v>
      </c>
      <c r="C80" s="16">
        <v>20.69</v>
      </c>
      <c r="D80" s="16">
        <v>6.21</v>
      </c>
      <c r="E80" s="16">
        <v>0.108</v>
      </c>
      <c r="F80" s="16">
        <v>0.54</v>
      </c>
      <c r="G80" s="16">
        <v>8.0500000000000007</v>
      </c>
      <c r="H80" s="16">
        <v>7.1</v>
      </c>
      <c r="I80" s="16">
        <v>1.66</v>
      </c>
      <c r="J80" s="16">
        <v>0.28699999999999998</v>
      </c>
      <c r="K80" s="16">
        <v>0.13100000000000001</v>
      </c>
      <c r="L80" s="16"/>
      <c r="M80" s="16"/>
      <c r="N80" s="16">
        <v>1.1000000000000001</v>
      </c>
      <c r="O80" s="16">
        <v>2.6</v>
      </c>
      <c r="P80" s="16">
        <v>8</v>
      </c>
      <c r="Q80" s="16"/>
      <c r="R80" s="16"/>
      <c r="S80" s="16"/>
      <c r="T80" s="16"/>
      <c r="U80" s="16"/>
      <c r="V80" s="16"/>
      <c r="W80" s="16"/>
      <c r="X80" s="16"/>
      <c r="Y80" s="16"/>
      <c r="Z80" s="16">
        <v>1191</v>
      </c>
      <c r="AA80" s="16"/>
      <c r="AB80" s="16">
        <v>517</v>
      </c>
      <c r="AC80" s="16"/>
      <c r="AD80" s="16"/>
      <c r="AE80" s="16"/>
      <c r="AF80" s="16"/>
      <c r="AG80" s="16"/>
      <c r="AH80" s="16"/>
      <c r="AI80" s="16"/>
      <c r="AJ80" s="16">
        <v>340</v>
      </c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</row>
    <row r="81" spans="1:58" s="12" customFormat="1" x14ac:dyDescent="0.25">
      <c r="A81" s="14" t="s">
        <v>421</v>
      </c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>
        <v>60</v>
      </c>
      <c r="U81" s="16">
        <v>40</v>
      </c>
      <c r="V81" s="16"/>
      <c r="W81" s="16"/>
      <c r="X81" s="16"/>
      <c r="Y81" s="16"/>
      <c r="Z81" s="16"/>
      <c r="AA81" s="16">
        <v>283</v>
      </c>
      <c r="AB81" s="16"/>
      <c r="AC81" s="16"/>
      <c r="AD81" s="16"/>
      <c r="AE81" s="16"/>
      <c r="AF81" s="16"/>
      <c r="AG81" s="16"/>
      <c r="AH81" s="16"/>
      <c r="AI81" s="16"/>
      <c r="AJ81" s="16"/>
      <c r="AK81" s="16" t="s">
        <v>151</v>
      </c>
      <c r="AL81" s="16" t="s">
        <v>152</v>
      </c>
      <c r="AM81" s="16"/>
      <c r="AN81" s="16">
        <v>1000</v>
      </c>
      <c r="AO81" s="16">
        <v>176</v>
      </c>
      <c r="AP81" s="16">
        <v>46.8</v>
      </c>
      <c r="AQ81" s="16">
        <v>129</v>
      </c>
      <c r="AR81" s="16">
        <v>14</v>
      </c>
      <c r="AS81" s="16"/>
      <c r="AT81" s="16"/>
      <c r="AU81" s="16"/>
      <c r="AV81" s="16"/>
      <c r="AW81" s="16">
        <v>11.1</v>
      </c>
      <c r="AX81" s="16">
        <v>1.1200000000000001</v>
      </c>
      <c r="AY81" s="16"/>
      <c r="AZ81" s="16">
        <v>2.57</v>
      </c>
      <c r="BA81" s="16"/>
      <c r="BB81" s="16"/>
      <c r="BC81" s="16"/>
      <c r="BD81" s="16"/>
      <c r="BE81" s="16">
        <v>23.6</v>
      </c>
      <c r="BF81" s="16">
        <v>4.0999999999999996</v>
      </c>
    </row>
    <row r="82" spans="1:58" s="12" customFormat="1" x14ac:dyDescent="0.25">
      <c r="A82" s="14" t="s">
        <v>422</v>
      </c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>
        <v>54</v>
      </c>
      <c r="U82" s="16">
        <v>38</v>
      </c>
      <c r="V82" s="16"/>
      <c r="W82" s="16"/>
      <c r="X82" s="16"/>
      <c r="Y82" s="16"/>
      <c r="Z82" s="16"/>
      <c r="AA82" s="16">
        <v>272</v>
      </c>
      <c r="AB82" s="16"/>
      <c r="AC82" s="16"/>
      <c r="AD82" s="16"/>
      <c r="AE82" s="16"/>
      <c r="AF82" s="16"/>
      <c r="AG82" s="16"/>
      <c r="AH82" s="16"/>
      <c r="AI82" s="16"/>
      <c r="AJ82" s="16"/>
      <c r="AK82" s="16">
        <v>2176</v>
      </c>
      <c r="AL82" s="16">
        <v>3326</v>
      </c>
      <c r="AM82" s="16"/>
      <c r="AN82" s="16">
        <v>1087</v>
      </c>
      <c r="AO82" s="16">
        <v>162</v>
      </c>
      <c r="AP82" s="16">
        <v>46.7</v>
      </c>
      <c r="AQ82" s="16">
        <v>124</v>
      </c>
      <c r="AR82" s="16">
        <v>13.9</v>
      </c>
      <c r="AS82" s="16"/>
      <c r="AT82" s="16"/>
      <c r="AU82" s="16"/>
      <c r="AV82" s="16"/>
      <c r="AW82" s="16">
        <v>11.4</v>
      </c>
      <c r="AX82" s="16">
        <v>1.08</v>
      </c>
      <c r="AY82" s="16"/>
      <c r="AZ82" s="16">
        <v>2.65</v>
      </c>
      <c r="BA82" s="16"/>
      <c r="BB82" s="16"/>
      <c r="BC82" s="16"/>
      <c r="BD82" s="16"/>
      <c r="BE82" s="16">
        <v>21.8</v>
      </c>
      <c r="BF82" s="16">
        <v>4.4000000000000004</v>
      </c>
    </row>
    <row r="83" spans="1:58" s="12" customFormat="1" x14ac:dyDescent="0.25">
      <c r="A83" s="14" t="s">
        <v>423</v>
      </c>
      <c r="B83" s="16">
        <v>47.47</v>
      </c>
      <c r="C83" s="16">
        <v>15.76</v>
      </c>
      <c r="D83" s="16">
        <v>11.35</v>
      </c>
      <c r="E83" s="16">
        <v>0.17</v>
      </c>
      <c r="F83" s="16">
        <v>9.4700000000000006</v>
      </c>
      <c r="G83" s="16">
        <v>13.58</v>
      </c>
      <c r="H83" s="16">
        <v>1.84</v>
      </c>
      <c r="I83" s="16">
        <v>0.02</v>
      </c>
      <c r="J83" s="16">
        <v>0.96</v>
      </c>
      <c r="K83" s="16">
        <v>0.02</v>
      </c>
      <c r="L83" s="16"/>
      <c r="M83" s="16"/>
      <c r="N83" s="16">
        <v>44</v>
      </c>
      <c r="O83" s="16" t="s">
        <v>68</v>
      </c>
      <c r="P83" s="16">
        <v>331</v>
      </c>
      <c r="Q83" s="16"/>
      <c r="R83" s="16">
        <v>51</v>
      </c>
      <c r="S83" s="16">
        <v>180</v>
      </c>
      <c r="T83" s="16">
        <v>140</v>
      </c>
      <c r="U83" s="16">
        <v>70</v>
      </c>
      <c r="V83" s="16">
        <v>16</v>
      </c>
      <c r="W83" s="16"/>
      <c r="X83" s="16"/>
      <c r="Y83" s="16"/>
      <c r="Z83" s="16">
        <v>108</v>
      </c>
      <c r="AA83" s="16">
        <v>15.1</v>
      </c>
      <c r="AB83" s="16">
        <v>14</v>
      </c>
      <c r="AC83" s="16">
        <v>0.7</v>
      </c>
      <c r="AD83" s="16"/>
      <c r="AE83" s="16"/>
      <c r="AF83" s="16"/>
      <c r="AG83" s="16"/>
      <c r="AH83" s="16"/>
      <c r="AI83" s="16"/>
      <c r="AJ83" s="16">
        <v>8</v>
      </c>
      <c r="AK83" s="16">
        <v>0.6</v>
      </c>
      <c r="AL83" s="16">
        <v>1.9</v>
      </c>
      <c r="AM83" s="16"/>
      <c r="AN83" s="16">
        <v>2.4</v>
      </c>
      <c r="AO83" s="16">
        <v>1.2</v>
      </c>
      <c r="AP83" s="16">
        <v>0.5</v>
      </c>
      <c r="AQ83" s="16">
        <v>1.9</v>
      </c>
      <c r="AR83" s="16"/>
      <c r="AS83" s="16"/>
      <c r="AT83" s="16"/>
      <c r="AU83" s="16"/>
      <c r="AV83" s="16"/>
      <c r="AW83" s="16">
        <v>1.8</v>
      </c>
      <c r="AX83" s="16"/>
      <c r="AY83" s="16">
        <v>0.6</v>
      </c>
      <c r="AZ83" s="16"/>
      <c r="BA83" s="16"/>
      <c r="BB83" s="16"/>
      <c r="BC83" s="16"/>
      <c r="BD83" s="16"/>
      <c r="BE83" s="16"/>
      <c r="BF83" s="16"/>
    </row>
    <row r="84" spans="1:58" s="12" customFormat="1" x14ac:dyDescent="0.25">
      <c r="A84" s="14" t="s">
        <v>424</v>
      </c>
      <c r="B84" s="16">
        <v>47.96</v>
      </c>
      <c r="C84" s="16">
        <v>15.5</v>
      </c>
      <c r="D84" s="16">
        <v>11.3</v>
      </c>
      <c r="E84" s="16">
        <v>0.17499999999999999</v>
      </c>
      <c r="F84" s="16">
        <v>9.6999999999999993</v>
      </c>
      <c r="G84" s="16">
        <v>13.3</v>
      </c>
      <c r="H84" s="16">
        <v>1.82</v>
      </c>
      <c r="I84" s="16">
        <v>0.03</v>
      </c>
      <c r="J84" s="16">
        <v>0.96</v>
      </c>
      <c r="K84" s="16">
        <v>2.1000000000000001E-2</v>
      </c>
      <c r="L84" s="16"/>
      <c r="M84" s="16"/>
      <c r="N84" s="16">
        <v>44</v>
      </c>
      <c r="O84" s="16">
        <v>0.57999999999999996</v>
      </c>
      <c r="P84" s="16">
        <v>310</v>
      </c>
      <c r="Q84" s="16"/>
      <c r="R84" s="16">
        <v>52</v>
      </c>
      <c r="S84" s="16">
        <v>170</v>
      </c>
      <c r="T84" s="16">
        <v>125</v>
      </c>
      <c r="U84" s="16">
        <v>70</v>
      </c>
      <c r="V84" s="16">
        <v>16</v>
      </c>
      <c r="W84" s="16"/>
      <c r="X84" s="16"/>
      <c r="Y84" s="16"/>
      <c r="Z84" s="16">
        <v>110</v>
      </c>
      <c r="AA84" s="16">
        <v>16</v>
      </c>
      <c r="AB84" s="16">
        <v>18</v>
      </c>
      <c r="AC84" s="16">
        <v>0.6</v>
      </c>
      <c r="AD84" s="16"/>
      <c r="AE84" s="16"/>
      <c r="AF84" s="16"/>
      <c r="AG84" s="16"/>
      <c r="AH84" s="16"/>
      <c r="AI84" s="16"/>
      <c r="AJ84" s="16">
        <v>6</v>
      </c>
      <c r="AK84" s="16">
        <v>0.63</v>
      </c>
      <c r="AL84" s="16">
        <v>1.9</v>
      </c>
      <c r="AM84" s="16"/>
      <c r="AN84" s="16">
        <v>2.5</v>
      </c>
      <c r="AO84" s="16">
        <v>1.1000000000000001</v>
      </c>
      <c r="AP84" s="16">
        <v>0.55000000000000004</v>
      </c>
      <c r="AQ84" s="16">
        <v>2</v>
      </c>
      <c r="AR84" s="16"/>
      <c r="AS84" s="16"/>
      <c r="AT84" s="16"/>
      <c r="AU84" s="16"/>
      <c r="AV84" s="16"/>
      <c r="AW84" s="16">
        <v>1.7</v>
      </c>
      <c r="AX84" s="16"/>
      <c r="AY84" s="16">
        <v>0.6</v>
      </c>
      <c r="AZ84" s="16"/>
      <c r="BA84" s="16"/>
      <c r="BB84" s="16"/>
      <c r="BC84" s="16"/>
      <c r="BD84" s="16"/>
      <c r="BE84" s="16"/>
      <c r="BF84" s="16"/>
    </row>
    <row r="85" spans="1:58" s="12" customFormat="1" x14ac:dyDescent="0.25">
      <c r="A85" s="14" t="s">
        <v>425</v>
      </c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>
        <v>990</v>
      </c>
      <c r="AB85" s="16"/>
      <c r="AC85" s="16"/>
      <c r="AD85" s="16"/>
      <c r="AE85" s="16"/>
      <c r="AF85" s="16"/>
      <c r="AG85" s="16"/>
      <c r="AH85" s="16"/>
      <c r="AI85" s="16"/>
      <c r="AJ85" s="16"/>
      <c r="AK85" s="16" t="s">
        <v>151</v>
      </c>
      <c r="AL85" s="16">
        <v>189</v>
      </c>
      <c r="AM85" s="16"/>
      <c r="AN85" s="16">
        <v>1650</v>
      </c>
      <c r="AO85" s="16"/>
      <c r="AP85" s="16"/>
      <c r="AQ85" s="16">
        <v>237</v>
      </c>
      <c r="AR85" s="16">
        <v>31.2</v>
      </c>
      <c r="AS85" s="16">
        <v>191</v>
      </c>
      <c r="AT85" s="16">
        <v>35.700000000000003</v>
      </c>
      <c r="AU85" s="16">
        <v>100</v>
      </c>
      <c r="AV85" s="16">
        <v>13.9</v>
      </c>
      <c r="AW85" s="16">
        <v>88.4</v>
      </c>
      <c r="AX85" s="16">
        <v>12.1</v>
      </c>
      <c r="AY85" s="16"/>
      <c r="AZ85" s="16"/>
      <c r="BA85" s="16"/>
      <c r="BB85" s="16"/>
      <c r="BC85" s="16"/>
      <c r="BD85" s="16"/>
      <c r="BE85" s="16">
        <v>25.3</v>
      </c>
      <c r="BF85" s="16"/>
    </row>
    <row r="86" spans="1:58" s="12" customFormat="1" x14ac:dyDescent="0.25">
      <c r="A86" s="14" t="s">
        <v>426</v>
      </c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>
        <v>976</v>
      </c>
      <c r="AB86" s="16"/>
      <c r="AC86" s="16"/>
      <c r="AD86" s="16"/>
      <c r="AE86" s="16"/>
      <c r="AF86" s="16"/>
      <c r="AG86" s="16"/>
      <c r="AH86" s="16"/>
      <c r="AI86" s="16"/>
      <c r="AJ86" s="16"/>
      <c r="AK86" s="16">
        <v>2360</v>
      </c>
      <c r="AL86" s="16">
        <v>190</v>
      </c>
      <c r="AM86" s="16"/>
      <c r="AN86" s="16">
        <v>1600</v>
      </c>
      <c r="AO86" s="16"/>
      <c r="AP86" s="16"/>
      <c r="AQ86" s="16">
        <v>225</v>
      </c>
      <c r="AR86" s="16">
        <v>34.6</v>
      </c>
      <c r="AS86" s="16">
        <v>183</v>
      </c>
      <c r="AT86" s="16">
        <v>36</v>
      </c>
      <c r="AU86" s="16">
        <v>96.2</v>
      </c>
      <c r="AV86" s="16">
        <v>15.1</v>
      </c>
      <c r="AW86" s="16">
        <v>87.79</v>
      </c>
      <c r="AX86" s="16">
        <v>11.96</v>
      </c>
      <c r="AY86" s="16"/>
      <c r="AZ86" s="16"/>
      <c r="BA86" s="16"/>
      <c r="BB86" s="16"/>
      <c r="BC86" s="16"/>
      <c r="BD86" s="16"/>
      <c r="BE86" s="16">
        <v>23.6</v>
      </c>
      <c r="BF86" s="16"/>
    </row>
    <row r="87" spans="1:58" s="12" customFormat="1" x14ac:dyDescent="0.25">
      <c r="A87" s="14" t="s">
        <v>427</v>
      </c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>
        <v>1030</v>
      </c>
      <c r="U87" s="16">
        <v>90</v>
      </c>
      <c r="V87" s="16">
        <v>16</v>
      </c>
      <c r="W87" s="16">
        <v>10</v>
      </c>
      <c r="X87" s="16">
        <v>64</v>
      </c>
      <c r="Y87" s="16">
        <v>465</v>
      </c>
      <c r="Z87" s="16"/>
      <c r="AA87" s="16">
        <v>129</v>
      </c>
      <c r="AB87" s="16"/>
      <c r="AC87" s="16"/>
      <c r="AD87" s="16"/>
      <c r="AE87" s="16">
        <v>1.6</v>
      </c>
      <c r="AF87" s="16">
        <v>1</v>
      </c>
      <c r="AG87" s="16" t="s">
        <v>209</v>
      </c>
      <c r="AH87" s="16"/>
      <c r="AI87" s="16">
        <v>39.4</v>
      </c>
      <c r="AJ87" s="16"/>
      <c r="AK87" s="16">
        <v>24.4</v>
      </c>
      <c r="AL87" s="16">
        <v>60.4</v>
      </c>
      <c r="AM87" s="16">
        <v>8.1</v>
      </c>
      <c r="AN87" s="16">
        <v>34.4</v>
      </c>
      <c r="AO87" s="16">
        <v>13.3</v>
      </c>
      <c r="AP87" s="16">
        <v>0.12</v>
      </c>
      <c r="AQ87" s="16">
        <v>14.9</v>
      </c>
      <c r="AR87" s="16">
        <v>3</v>
      </c>
      <c r="AS87" s="16">
        <v>21.6</v>
      </c>
      <c r="AT87" s="16">
        <v>4.3</v>
      </c>
      <c r="AU87" s="16">
        <v>13.4</v>
      </c>
      <c r="AV87" s="16">
        <v>2.2000000000000002</v>
      </c>
      <c r="AW87" s="16">
        <v>16.3</v>
      </c>
      <c r="AX87" s="16">
        <v>2.31</v>
      </c>
      <c r="AY87" s="16"/>
      <c r="AZ87" s="16"/>
      <c r="BA87" s="16">
        <v>2130</v>
      </c>
      <c r="BB87" s="16"/>
      <c r="BC87" s="16"/>
      <c r="BD87" s="16"/>
      <c r="BE87" s="16">
        <v>30.1</v>
      </c>
      <c r="BF87" s="16"/>
    </row>
    <row r="88" spans="1:58" s="12" customFormat="1" x14ac:dyDescent="0.25">
      <c r="A88" s="14" t="s">
        <v>428</v>
      </c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>
        <v>960</v>
      </c>
      <c r="U88" s="16">
        <v>100</v>
      </c>
      <c r="V88" s="16">
        <v>16.5</v>
      </c>
      <c r="W88" s="16">
        <v>11.2</v>
      </c>
      <c r="X88" s="16">
        <v>69.900000000000006</v>
      </c>
      <c r="Y88" s="16">
        <v>500</v>
      </c>
      <c r="Z88" s="16"/>
      <c r="AA88" s="16">
        <v>128</v>
      </c>
      <c r="AB88" s="16"/>
      <c r="AC88" s="16"/>
      <c r="AD88" s="16"/>
      <c r="AE88" s="16">
        <v>1.8</v>
      </c>
      <c r="AF88" s="16">
        <v>1.3</v>
      </c>
      <c r="AG88" s="16">
        <v>1700</v>
      </c>
      <c r="AH88" s="16"/>
      <c r="AI88" s="16">
        <v>41</v>
      </c>
      <c r="AJ88" s="16"/>
      <c r="AK88" s="16">
        <v>23.7</v>
      </c>
      <c r="AL88" s="16">
        <v>60.3</v>
      </c>
      <c r="AM88" s="16">
        <v>7.9</v>
      </c>
      <c r="AN88" s="16">
        <v>32.9</v>
      </c>
      <c r="AO88" s="16">
        <v>12.5</v>
      </c>
      <c r="AP88" s="16">
        <v>0.16</v>
      </c>
      <c r="AQ88" s="16">
        <v>14.8</v>
      </c>
      <c r="AR88" s="16">
        <v>3.3</v>
      </c>
      <c r="AS88" s="16">
        <v>20.7</v>
      </c>
      <c r="AT88" s="16">
        <v>4.5</v>
      </c>
      <c r="AU88" s="16">
        <v>13.4</v>
      </c>
      <c r="AV88" s="16">
        <v>2.2000000000000002</v>
      </c>
      <c r="AW88" s="16">
        <v>14.9</v>
      </c>
      <c r="AX88" s="16">
        <v>2.4</v>
      </c>
      <c r="AY88" s="16"/>
      <c r="AZ88" s="16"/>
      <c r="BA88" s="16">
        <v>2200</v>
      </c>
      <c r="BB88" s="16"/>
      <c r="BC88" s="16"/>
      <c r="BD88" s="16"/>
      <c r="BE88" s="16">
        <v>28.3</v>
      </c>
      <c r="BF88" s="16"/>
    </row>
    <row r="89" spans="1:58" s="12" customFormat="1" x14ac:dyDescent="0.25">
      <c r="A89" s="14" t="s">
        <v>429</v>
      </c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>
        <v>17</v>
      </c>
      <c r="S89" s="16"/>
      <c r="T89" s="16">
        <v>180</v>
      </c>
      <c r="U89" s="16"/>
      <c r="V89" s="16"/>
      <c r="W89" s="16"/>
      <c r="X89" s="16"/>
      <c r="Y89" s="16"/>
      <c r="Z89" s="16"/>
      <c r="AA89" s="16">
        <v>128</v>
      </c>
      <c r="AB89" s="16"/>
      <c r="AC89" s="16"/>
      <c r="AD89" s="16">
        <v>24</v>
      </c>
      <c r="AE89" s="16"/>
      <c r="AF89" s="16"/>
      <c r="AG89" s="16"/>
      <c r="AH89" s="16"/>
      <c r="AI89" s="16"/>
      <c r="AJ89" s="16"/>
      <c r="AK89" s="16">
        <v>265</v>
      </c>
      <c r="AL89" s="16">
        <v>471</v>
      </c>
      <c r="AM89" s="16">
        <v>47.3</v>
      </c>
      <c r="AN89" s="16">
        <v>158</v>
      </c>
      <c r="AO89" s="16">
        <v>25.4</v>
      </c>
      <c r="AP89" s="16">
        <v>3.7</v>
      </c>
      <c r="AQ89" s="16"/>
      <c r="AR89" s="16"/>
      <c r="AS89" s="16">
        <v>23.9</v>
      </c>
      <c r="AT89" s="16">
        <v>4.93</v>
      </c>
      <c r="AU89" s="16">
        <v>15.2</v>
      </c>
      <c r="AV89" s="16">
        <v>2.2999999999999998</v>
      </c>
      <c r="AW89" s="16">
        <v>15.3</v>
      </c>
      <c r="AX89" s="16">
        <v>2.16</v>
      </c>
      <c r="AY89" s="16"/>
      <c r="AZ89" s="16"/>
      <c r="BA89" s="16"/>
      <c r="BB89" s="16"/>
      <c r="BC89" s="16"/>
      <c r="BD89" s="16"/>
      <c r="BE89" s="16">
        <v>51.9</v>
      </c>
      <c r="BF89" s="16">
        <v>136</v>
      </c>
    </row>
    <row r="90" spans="1:58" s="12" customFormat="1" x14ac:dyDescent="0.25">
      <c r="A90" s="14" t="s">
        <v>430</v>
      </c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>
        <v>18.100000000000001</v>
      </c>
      <c r="S90" s="16"/>
      <c r="T90" s="16">
        <v>169</v>
      </c>
      <c r="U90" s="16"/>
      <c r="V90" s="16"/>
      <c r="W90" s="16"/>
      <c r="X90" s="16"/>
      <c r="Y90" s="16"/>
      <c r="Z90" s="16"/>
      <c r="AA90" s="16">
        <v>142</v>
      </c>
      <c r="AB90" s="16"/>
      <c r="AC90" s="16"/>
      <c r="AD90" s="16">
        <v>24.1</v>
      </c>
      <c r="AE90" s="16"/>
      <c r="AF90" s="16"/>
      <c r="AG90" s="16"/>
      <c r="AH90" s="16"/>
      <c r="AI90" s="16"/>
      <c r="AJ90" s="16"/>
      <c r="AK90" s="16">
        <v>260</v>
      </c>
      <c r="AL90" s="16">
        <v>463</v>
      </c>
      <c r="AM90" s="16">
        <v>47.1</v>
      </c>
      <c r="AN90" s="16">
        <v>152</v>
      </c>
      <c r="AO90" s="16">
        <v>23.6</v>
      </c>
      <c r="AP90" s="16">
        <v>3.71</v>
      </c>
      <c r="AQ90" s="16"/>
      <c r="AR90" s="16"/>
      <c r="AS90" s="16">
        <v>23.2</v>
      </c>
      <c r="AT90" s="16">
        <v>4.8099999999999996</v>
      </c>
      <c r="AU90" s="16">
        <v>14.9</v>
      </c>
      <c r="AV90" s="16">
        <v>2.31</v>
      </c>
      <c r="AW90" s="16">
        <v>14.9</v>
      </c>
      <c r="AX90" s="16">
        <v>2.2599999999999998</v>
      </c>
      <c r="AY90" s="16"/>
      <c r="AZ90" s="16"/>
      <c r="BA90" s="16"/>
      <c r="BB90" s="16"/>
      <c r="BC90" s="16"/>
      <c r="BD90" s="16"/>
      <c r="BE90" s="16">
        <v>51.6</v>
      </c>
      <c r="BF90" s="16">
        <v>135</v>
      </c>
    </row>
    <row r="91" spans="1:58" s="12" customFormat="1" x14ac:dyDescent="0.25">
      <c r="A91" s="14" t="s">
        <v>431</v>
      </c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>
        <v>45</v>
      </c>
      <c r="S91" s="16"/>
      <c r="T91" s="16">
        <v>440</v>
      </c>
      <c r="U91" s="16"/>
      <c r="V91" s="16"/>
      <c r="W91" s="16"/>
      <c r="X91" s="16"/>
      <c r="Y91" s="16"/>
      <c r="Z91" s="16"/>
      <c r="AA91" s="16">
        <v>181</v>
      </c>
      <c r="AB91" s="16"/>
      <c r="AC91" s="16"/>
      <c r="AD91" s="16">
        <v>20</v>
      </c>
      <c r="AE91" s="16"/>
      <c r="AF91" s="16"/>
      <c r="AG91" s="16"/>
      <c r="AH91" s="16"/>
      <c r="AI91" s="16"/>
      <c r="AJ91" s="16"/>
      <c r="AK91" s="16">
        <v>806</v>
      </c>
      <c r="AL91" s="16">
        <v>1490</v>
      </c>
      <c r="AM91" s="16">
        <v>131</v>
      </c>
      <c r="AN91" s="16">
        <v>413</v>
      </c>
      <c r="AO91" s="16">
        <v>52.4</v>
      </c>
      <c r="AP91" s="16">
        <v>8.09</v>
      </c>
      <c r="AQ91" s="16"/>
      <c r="AR91" s="16"/>
      <c r="AS91" s="16">
        <v>32.799999999999997</v>
      </c>
      <c r="AT91" s="16">
        <v>6.6</v>
      </c>
      <c r="AU91" s="16">
        <v>19.7</v>
      </c>
      <c r="AV91" s="16">
        <v>2.8</v>
      </c>
      <c r="AW91" s="16">
        <v>18.100000000000001</v>
      </c>
      <c r="AX91" s="16">
        <v>2.52</v>
      </c>
      <c r="AY91" s="16"/>
      <c r="AZ91" s="16"/>
      <c r="BA91" s="16"/>
      <c r="BB91" s="16"/>
      <c r="BC91" s="16"/>
      <c r="BD91" s="16"/>
      <c r="BE91" s="16">
        <v>35.6</v>
      </c>
      <c r="BF91" s="16">
        <v>414</v>
      </c>
    </row>
    <row r="92" spans="1:58" s="12" customFormat="1" x14ac:dyDescent="0.25">
      <c r="A92" s="14" t="s">
        <v>432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>
        <v>48.8</v>
      </c>
      <c r="S92" s="16"/>
      <c r="T92" s="16">
        <v>430</v>
      </c>
      <c r="U92" s="16"/>
      <c r="V92" s="16"/>
      <c r="W92" s="16"/>
      <c r="X92" s="16"/>
      <c r="Y92" s="16"/>
      <c r="Z92" s="16"/>
      <c r="AA92" s="16">
        <v>183</v>
      </c>
      <c r="AB92" s="16"/>
      <c r="AC92" s="16"/>
      <c r="AD92" s="16">
        <v>21.9</v>
      </c>
      <c r="AE92" s="16"/>
      <c r="AF92" s="16"/>
      <c r="AG92" s="16"/>
      <c r="AH92" s="16"/>
      <c r="AI92" s="16"/>
      <c r="AJ92" s="16"/>
      <c r="AK92" s="16">
        <v>816</v>
      </c>
      <c r="AL92" s="16">
        <v>1396</v>
      </c>
      <c r="AM92" s="16">
        <v>134</v>
      </c>
      <c r="AN92" s="16">
        <v>403</v>
      </c>
      <c r="AO92" s="16">
        <v>48.8</v>
      </c>
      <c r="AP92" s="16">
        <v>8.06</v>
      </c>
      <c r="AQ92" s="16"/>
      <c r="AR92" s="16"/>
      <c r="AS92" s="16">
        <v>33.299999999999997</v>
      </c>
      <c r="AT92" s="16">
        <v>6.46</v>
      </c>
      <c r="AU92" s="16">
        <v>19.5</v>
      </c>
      <c r="AV92" s="16">
        <v>2.9</v>
      </c>
      <c r="AW92" s="16">
        <v>17.5</v>
      </c>
      <c r="AX92" s="16">
        <v>2.66</v>
      </c>
      <c r="AY92" s="16"/>
      <c r="AZ92" s="16"/>
      <c r="BA92" s="16"/>
      <c r="BB92" s="16"/>
      <c r="BC92" s="16"/>
      <c r="BD92" s="16"/>
      <c r="BE92" s="16">
        <v>36.6</v>
      </c>
      <c r="BF92" s="16">
        <v>422</v>
      </c>
    </row>
    <row r="93" spans="1:58" s="12" customFormat="1" x14ac:dyDescent="0.25">
      <c r="A93" s="14" t="s">
        <v>433</v>
      </c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>
        <v>44</v>
      </c>
      <c r="S93" s="16"/>
      <c r="T93" s="16">
        <v>410</v>
      </c>
      <c r="U93" s="16"/>
      <c r="V93" s="16"/>
      <c r="W93" s="16"/>
      <c r="X93" s="16"/>
      <c r="Y93" s="16"/>
      <c r="Z93" s="16"/>
      <c r="AA93" s="16">
        <v>178</v>
      </c>
      <c r="AB93" s="16"/>
      <c r="AC93" s="16"/>
      <c r="AD93" s="16">
        <v>20</v>
      </c>
      <c r="AE93" s="16"/>
      <c r="AF93" s="16"/>
      <c r="AG93" s="16"/>
      <c r="AH93" s="16"/>
      <c r="AI93" s="16"/>
      <c r="AJ93" s="16"/>
      <c r="AK93" s="16">
        <v>790</v>
      </c>
      <c r="AL93" s="16">
        <v>1430</v>
      </c>
      <c r="AM93" s="16">
        <v>125</v>
      </c>
      <c r="AN93" s="16">
        <v>380</v>
      </c>
      <c r="AO93" s="16">
        <v>49</v>
      </c>
      <c r="AP93" s="16">
        <v>8.0500000000000007</v>
      </c>
      <c r="AQ93" s="16"/>
      <c r="AR93" s="16">
        <v>5.2</v>
      </c>
      <c r="AS93" s="16">
        <v>31.2</v>
      </c>
      <c r="AT93" s="16">
        <v>6.28</v>
      </c>
      <c r="AU93" s="16">
        <v>18.7</v>
      </c>
      <c r="AV93" s="16">
        <v>2.71</v>
      </c>
      <c r="AW93" s="16">
        <v>17.899999999999999</v>
      </c>
      <c r="AX93" s="16">
        <v>2.56</v>
      </c>
      <c r="AY93" s="16"/>
      <c r="AZ93" s="16"/>
      <c r="BA93" s="16"/>
      <c r="BB93" s="16"/>
      <c r="BC93" s="16"/>
      <c r="BD93" s="16"/>
      <c r="BE93" s="16">
        <v>36.200000000000003</v>
      </c>
      <c r="BF93" s="16">
        <v>397</v>
      </c>
    </row>
    <row r="94" spans="1:58" s="12" customFormat="1" x14ac:dyDescent="0.25">
      <c r="A94" s="14" t="s">
        <v>434</v>
      </c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>
        <v>47</v>
      </c>
      <c r="S94" s="16"/>
      <c r="T94" s="16">
        <v>420</v>
      </c>
      <c r="U94" s="16"/>
      <c r="V94" s="16"/>
      <c r="W94" s="16"/>
      <c r="X94" s="16"/>
      <c r="Y94" s="16"/>
      <c r="Z94" s="16"/>
      <c r="AA94" s="16">
        <v>178</v>
      </c>
      <c r="AB94" s="16"/>
      <c r="AC94" s="16"/>
      <c r="AD94" s="16">
        <v>21</v>
      </c>
      <c r="AE94" s="16"/>
      <c r="AF94" s="16"/>
      <c r="AG94" s="16"/>
      <c r="AH94" s="16"/>
      <c r="AI94" s="16"/>
      <c r="AJ94" s="16"/>
      <c r="AK94" s="16">
        <v>789</v>
      </c>
      <c r="AL94" s="16">
        <v>1331</v>
      </c>
      <c r="AM94" s="16">
        <v>127</v>
      </c>
      <c r="AN94" s="16">
        <v>378</v>
      </c>
      <c r="AO94" s="16">
        <v>48</v>
      </c>
      <c r="AP94" s="16">
        <v>7.77</v>
      </c>
      <c r="AQ94" s="16"/>
      <c r="AR94" s="16">
        <v>5.37</v>
      </c>
      <c r="AS94" s="16">
        <v>32.1</v>
      </c>
      <c r="AT94" s="16">
        <v>6.34</v>
      </c>
      <c r="AU94" s="16">
        <v>18.7</v>
      </c>
      <c r="AV94" s="16">
        <v>2.66</v>
      </c>
      <c r="AW94" s="16">
        <v>17.600000000000001</v>
      </c>
      <c r="AX94" s="16">
        <v>2.58</v>
      </c>
      <c r="AY94" s="16"/>
      <c r="AZ94" s="16"/>
      <c r="BA94" s="16"/>
      <c r="BB94" s="16"/>
      <c r="BC94" s="16"/>
      <c r="BD94" s="16"/>
      <c r="BE94" s="16">
        <v>37.1</v>
      </c>
      <c r="BF94" s="16">
        <v>396</v>
      </c>
    </row>
    <row r="95" spans="1:58" s="12" customFormat="1" x14ac:dyDescent="0.25">
      <c r="A95" s="14" t="s">
        <v>433</v>
      </c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>
        <v>44</v>
      </c>
      <c r="S95" s="16"/>
      <c r="T95" s="16">
        <v>410</v>
      </c>
      <c r="U95" s="16"/>
      <c r="V95" s="16"/>
      <c r="W95" s="16"/>
      <c r="X95" s="16"/>
      <c r="Y95" s="16"/>
      <c r="Z95" s="16"/>
      <c r="AA95" s="16">
        <v>178</v>
      </c>
      <c r="AB95" s="16"/>
      <c r="AC95" s="16"/>
      <c r="AD95" s="16">
        <v>20</v>
      </c>
      <c r="AE95" s="16"/>
      <c r="AF95" s="16"/>
      <c r="AG95" s="16"/>
      <c r="AH95" s="16"/>
      <c r="AI95" s="16"/>
      <c r="AJ95" s="16"/>
      <c r="AK95" s="16">
        <v>790</v>
      </c>
      <c r="AL95" s="16">
        <v>1430</v>
      </c>
      <c r="AM95" s="16">
        <v>125</v>
      </c>
      <c r="AN95" s="16">
        <v>380</v>
      </c>
      <c r="AO95" s="16">
        <v>49</v>
      </c>
      <c r="AP95" s="16">
        <v>8.0500000000000007</v>
      </c>
      <c r="AQ95" s="16"/>
      <c r="AR95" s="16">
        <v>5.2</v>
      </c>
      <c r="AS95" s="16">
        <v>31.2</v>
      </c>
      <c r="AT95" s="16">
        <v>6.28</v>
      </c>
      <c r="AU95" s="16">
        <v>18.7</v>
      </c>
      <c r="AV95" s="16">
        <v>2.71</v>
      </c>
      <c r="AW95" s="16">
        <v>17.899999999999999</v>
      </c>
      <c r="AX95" s="16">
        <v>2.56</v>
      </c>
      <c r="AY95" s="16"/>
      <c r="AZ95" s="16"/>
      <c r="BA95" s="16"/>
      <c r="BB95" s="16"/>
      <c r="BC95" s="16"/>
      <c r="BD95" s="16"/>
      <c r="BE95" s="16">
        <v>36.200000000000003</v>
      </c>
      <c r="BF95" s="16">
        <v>397</v>
      </c>
    </row>
    <row r="96" spans="1:58" s="12" customFormat="1" x14ac:dyDescent="0.25">
      <c r="A96" s="14" t="s">
        <v>434</v>
      </c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>
        <v>47</v>
      </c>
      <c r="S96" s="16"/>
      <c r="T96" s="16">
        <v>420</v>
      </c>
      <c r="U96" s="16"/>
      <c r="V96" s="16"/>
      <c r="W96" s="16"/>
      <c r="X96" s="16"/>
      <c r="Y96" s="16"/>
      <c r="Z96" s="16"/>
      <c r="AA96" s="16">
        <v>178</v>
      </c>
      <c r="AB96" s="16"/>
      <c r="AC96" s="16"/>
      <c r="AD96" s="16">
        <v>21</v>
      </c>
      <c r="AE96" s="16"/>
      <c r="AF96" s="16"/>
      <c r="AG96" s="16"/>
      <c r="AH96" s="16"/>
      <c r="AI96" s="16"/>
      <c r="AJ96" s="16"/>
      <c r="AK96" s="16">
        <v>789</v>
      </c>
      <c r="AL96" s="16">
        <v>1331</v>
      </c>
      <c r="AM96" s="16">
        <v>127</v>
      </c>
      <c r="AN96" s="16">
        <v>378</v>
      </c>
      <c r="AO96" s="16">
        <v>48</v>
      </c>
      <c r="AP96" s="16">
        <v>7.77</v>
      </c>
      <c r="AQ96" s="16"/>
      <c r="AR96" s="16">
        <v>5.37</v>
      </c>
      <c r="AS96" s="16">
        <v>32.1</v>
      </c>
      <c r="AT96" s="16">
        <v>6.34</v>
      </c>
      <c r="AU96" s="16">
        <v>18.7</v>
      </c>
      <c r="AV96" s="16">
        <v>2.66</v>
      </c>
      <c r="AW96" s="16">
        <v>17.600000000000001</v>
      </c>
      <c r="AX96" s="16">
        <v>2.58</v>
      </c>
      <c r="AY96" s="16"/>
      <c r="AZ96" s="16"/>
      <c r="BA96" s="16"/>
      <c r="BB96" s="16"/>
      <c r="BC96" s="16"/>
      <c r="BD96" s="16"/>
      <c r="BE96" s="16">
        <v>37.1</v>
      </c>
      <c r="BF96" s="16">
        <v>396</v>
      </c>
    </row>
    <row r="97" spans="1:58" s="12" customFormat="1" x14ac:dyDescent="0.25">
      <c r="A97" s="14" t="s">
        <v>435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 t="s">
        <v>75</v>
      </c>
      <c r="T97" s="16"/>
      <c r="U97" s="16" t="s">
        <v>81</v>
      </c>
      <c r="V97" s="16">
        <v>16</v>
      </c>
      <c r="W97" s="16">
        <v>2</v>
      </c>
      <c r="X97" s="16">
        <v>16</v>
      </c>
      <c r="Y97" s="16">
        <v>260</v>
      </c>
      <c r="Z97" s="16"/>
      <c r="AA97" s="16">
        <v>48.1</v>
      </c>
      <c r="AB97" s="16"/>
      <c r="AC97" s="16">
        <v>14.5</v>
      </c>
      <c r="AD97" s="16">
        <v>3</v>
      </c>
      <c r="AE97" s="16"/>
      <c r="AF97" s="16" t="s">
        <v>72</v>
      </c>
      <c r="AG97" s="16">
        <v>3</v>
      </c>
      <c r="AH97" s="16">
        <v>1.1000000000000001</v>
      </c>
      <c r="AI97" s="16">
        <v>19.7</v>
      </c>
      <c r="AJ97" s="16"/>
      <c r="AK97" s="16">
        <v>19.899999999999999</v>
      </c>
      <c r="AL97" s="16">
        <v>47.2</v>
      </c>
      <c r="AM97" s="16">
        <v>5.8</v>
      </c>
      <c r="AN97" s="16">
        <v>23.7</v>
      </c>
      <c r="AO97" s="16">
        <v>5.88</v>
      </c>
      <c r="AP97" s="16">
        <v>0.27</v>
      </c>
      <c r="AQ97" s="16"/>
      <c r="AR97" s="16">
        <v>0.94</v>
      </c>
      <c r="AS97" s="16"/>
      <c r="AT97" s="16"/>
      <c r="AU97" s="16"/>
      <c r="AV97" s="16">
        <v>0.67</v>
      </c>
      <c r="AW97" s="16">
        <v>4.83</v>
      </c>
      <c r="AX97" s="16">
        <v>0.71</v>
      </c>
      <c r="AY97" s="16">
        <v>4.0999999999999996</v>
      </c>
      <c r="AZ97" s="16">
        <v>1.98</v>
      </c>
      <c r="BA97" s="16">
        <v>2</v>
      </c>
      <c r="BB97" s="16">
        <v>1.46</v>
      </c>
      <c r="BC97" s="16">
        <v>19</v>
      </c>
      <c r="BD97" s="16">
        <v>0.4</v>
      </c>
      <c r="BE97" s="16">
        <v>26.8</v>
      </c>
      <c r="BF97" s="16">
        <v>8.8000000000000007</v>
      </c>
    </row>
    <row r="98" spans="1:58" s="12" customFormat="1" x14ac:dyDescent="0.25">
      <c r="A98" s="14" t="s">
        <v>436</v>
      </c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>
        <v>1.67</v>
      </c>
      <c r="T98" s="16"/>
      <c r="U98" s="16">
        <v>30.6</v>
      </c>
      <c r="V98" s="16">
        <v>16.100000000000001</v>
      </c>
      <c r="W98" s="16">
        <v>1.88</v>
      </c>
      <c r="X98" s="16">
        <v>16.3</v>
      </c>
      <c r="Y98" s="16">
        <v>257</v>
      </c>
      <c r="Z98" s="16"/>
      <c r="AA98" s="16">
        <v>45.1</v>
      </c>
      <c r="AB98" s="16"/>
      <c r="AC98" s="16">
        <v>15.2</v>
      </c>
      <c r="AD98" s="16">
        <v>3.25</v>
      </c>
      <c r="AE98" s="16"/>
      <c r="AF98" s="16">
        <v>2.8000000000000001E-2</v>
      </c>
      <c r="AG98" s="16">
        <v>2.86</v>
      </c>
      <c r="AH98" s="16">
        <v>1.19</v>
      </c>
      <c r="AI98" s="16">
        <v>20.8</v>
      </c>
      <c r="AJ98" s="16"/>
      <c r="AK98" s="16">
        <v>19.7</v>
      </c>
      <c r="AL98" s="16">
        <v>47.2</v>
      </c>
      <c r="AM98" s="16">
        <v>5.58</v>
      </c>
      <c r="AN98" s="16">
        <v>23.3</v>
      </c>
      <c r="AO98" s="16">
        <v>6.03</v>
      </c>
      <c r="AP98" s="16">
        <v>0.3</v>
      </c>
      <c r="AQ98" s="16"/>
      <c r="AR98" s="16">
        <v>1.01</v>
      </c>
      <c r="AS98" s="16"/>
      <c r="AT98" s="16"/>
      <c r="AU98" s="16"/>
      <c r="AV98" s="16">
        <v>0.67</v>
      </c>
      <c r="AW98" s="16">
        <v>4.55</v>
      </c>
      <c r="AX98" s="16">
        <v>0.71</v>
      </c>
      <c r="AY98" s="16">
        <v>4.51</v>
      </c>
      <c r="AZ98" s="16">
        <v>1.86</v>
      </c>
      <c r="BA98" s="16">
        <v>1.59</v>
      </c>
      <c r="BB98" s="16">
        <v>1.56</v>
      </c>
      <c r="BC98" s="16">
        <v>19.3</v>
      </c>
      <c r="BD98" s="16">
        <v>0.56000000000000005</v>
      </c>
      <c r="BE98" s="16">
        <v>26.7</v>
      </c>
      <c r="BF98" s="16">
        <v>8.8800000000000008</v>
      </c>
    </row>
    <row r="99" spans="1:58" s="12" customFormat="1" x14ac:dyDescent="0.25">
      <c r="A99" s="14" t="s">
        <v>437</v>
      </c>
      <c r="B99" s="16">
        <v>49.11</v>
      </c>
      <c r="C99" s="16">
        <v>13.89</v>
      </c>
      <c r="D99" s="16">
        <v>14.59</v>
      </c>
      <c r="E99" s="16">
        <v>0.21099999999999999</v>
      </c>
      <c r="F99" s="16">
        <v>6.05</v>
      </c>
      <c r="G99" s="16">
        <v>11.05</v>
      </c>
      <c r="H99" s="16">
        <v>3.1</v>
      </c>
      <c r="I99" s="16">
        <v>0.41</v>
      </c>
      <c r="J99" s="16">
        <v>1.8480000000000001</v>
      </c>
      <c r="K99" s="16">
        <v>0.23</v>
      </c>
      <c r="L99" s="16">
        <v>0.12</v>
      </c>
      <c r="M99" s="16">
        <v>100.6</v>
      </c>
      <c r="N99" s="16">
        <v>37</v>
      </c>
      <c r="O99" s="16" t="s">
        <v>68</v>
      </c>
      <c r="P99" s="16">
        <v>350</v>
      </c>
      <c r="Q99" s="16">
        <v>100</v>
      </c>
      <c r="R99" s="16">
        <v>43</v>
      </c>
      <c r="S99" s="16">
        <v>70</v>
      </c>
      <c r="T99" s="16">
        <v>70</v>
      </c>
      <c r="U99" s="16">
        <v>100</v>
      </c>
      <c r="V99" s="16">
        <v>21</v>
      </c>
      <c r="W99" s="16">
        <v>1.6</v>
      </c>
      <c r="X99" s="16" t="s">
        <v>69</v>
      </c>
      <c r="Y99" s="16">
        <v>12</v>
      </c>
      <c r="Z99" s="16">
        <v>220</v>
      </c>
      <c r="AA99" s="16">
        <v>35.200000000000003</v>
      </c>
      <c r="AB99" s="16">
        <v>133</v>
      </c>
      <c r="AC99" s="16">
        <v>4.5</v>
      </c>
      <c r="AD99" s="16" t="s">
        <v>70</v>
      </c>
      <c r="AE99" s="16" t="s">
        <v>71</v>
      </c>
      <c r="AF99" s="16">
        <v>0.1</v>
      </c>
      <c r="AG99" s="16">
        <v>1</v>
      </c>
      <c r="AH99" s="16" t="s">
        <v>313</v>
      </c>
      <c r="AI99" s="16">
        <v>0.3</v>
      </c>
      <c r="AJ99" s="16">
        <v>149</v>
      </c>
      <c r="AK99" s="16">
        <v>9.7200000000000006</v>
      </c>
      <c r="AL99" s="16">
        <v>23.4</v>
      </c>
      <c r="AM99" s="16">
        <v>3.3</v>
      </c>
      <c r="AN99" s="16">
        <v>15.4</v>
      </c>
      <c r="AO99" s="16">
        <v>4.53</v>
      </c>
      <c r="AP99" s="16">
        <v>1.55</v>
      </c>
      <c r="AQ99" s="16">
        <v>5.71</v>
      </c>
      <c r="AR99" s="16">
        <v>1</v>
      </c>
      <c r="AS99" s="16">
        <v>6.03</v>
      </c>
      <c r="AT99" s="16">
        <v>1.24</v>
      </c>
      <c r="AU99" s="16">
        <v>3.65</v>
      </c>
      <c r="AV99" s="16">
        <v>0.52900000000000003</v>
      </c>
      <c r="AW99" s="16">
        <v>3.45</v>
      </c>
      <c r="AX99" s="16">
        <v>0.52500000000000002</v>
      </c>
      <c r="AY99" s="16">
        <v>3</v>
      </c>
      <c r="AZ99" s="16">
        <v>0.3</v>
      </c>
      <c r="BA99" s="16">
        <v>1.6</v>
      </c>
      <c r="BB99" s="16" t="s">
        <v>73</v>
      </c>
      <c r="BC99" s="16" t="s">
        <v>69</v>
      </c>
      <c r="BD99" s="16" t="s">
        <v>72</v>
      </c>
      <c r="BE99" s="16">
        <v>1.28</v>
      </c>
      <c r="BF99" s="16">
        <v>0.55000000000000004</v>
      </c>
    </row>
    <row r="100" spans="1:58" s="12" customFormat="1" x14ac:dyDescent="0.25">
      <c r="A100" s="14" t="s">
        <v>438</v>
      </c>
      <c r="B100" s="16">
        <v>49.94</v>
      </c>
      <c r="C100" s="16">
        <v>14.64</v>
      </c>
      <c r="D100" s="16">
        <v>12.91</v>
      </c>
      <c r="E100" s="16">
        <v>0.20399999999999999</v>
      </c>
      <c r="F100" s="16">
        <v>6.22</v>
      </c>
      <c r="G100" s="16">
        <v>11.45</v>
      </c>
      <c r="H100" s="16">
        <v>2.66</v>
      </c>
      <c r="I100" s="16">
        <v>0.38</v>
      </c>
      <c r="J100" s="16">
        <v>1.3979999999999999</v>
      </c>
      <c r="K100" s="16">
        <v>0.17</v>
      </c>
      <c r="L100" s="16">
        <v>0.32</v>
      </c>
      <c r="M100" s="16">
        <v>100.3</v>
      </c>
      <c r="N100" s="16">
        <v>40</v>
      </c>
      <c r="O100" s="16" t="s">
        <v>68</v>
      </c>
      <c r="P100" s="16">
        <v>317</v>
      </c>
      <c r="Q100" s="16">
        <v>170</v>
      </c>
      <c r="R100" s="16">
        <v>45</v>
      </c>
      <c r="S100" s="16">
        <v>90</v>
      </c>
      <c r="T100" s="16">
        <v>160</v>
      </c>
      <c r="U100" s="16">
        <v>80</v>
      </c>
      <c r="V100" s="16">
        <v>19</v>
      </c>
      <c r="W100" s="16">
        <v>1.4</v>
      </c>
      <c r="X100" s="16" t="s">
        <v>69</v>
      </c>
      <c r="Y100" s="16">
        <v>9</v>
      </c>
      <c r="Z100" s="16">
        <v>206</v>
      </c>
      <c r="AA100" s="16">
        <v>29.7</v>
      </c>
      <c r="AB100" s="16">
        <v>105</v>
      </c>
      <c r="AC100" s="16">
        <v>4.4000000000000004</v>
      </c>
      <c r="AD100" s="16" t="s">
        <v>70</v>
      </c>
      <c r="AE100" s="16" t="s">
        <v>71</v>
      </c>
      <c r="AF100" s="16" t="s">
        <v>72</v>
      </c>
      <c r="AG100" s="16" t="s">
        <v>68</v>
      </c>
      <c r="AH100" s="16" t="s">
        <v>313</v>
      </c>
      <c r="AI100" s="16">
        <v>0.3</v>
      </c>
      <c r="AJ100" s="16">
        <v>119</v>
      </c>
      <c r="AK100" s="16">
        <v>8.5500000000000007</v>
      </c>
      <c r="AL100" s="16">
        <v>20.2</v>
      </c>
      <c r="AM100" s="16">
        <v>2.85</v>
      </c>
      <c r="AN100" s="16">
        <v>13.2</v>
      </c>
      <c r="AO100" s="16">
        <v>3.82</v>
      </c>
      <c r="AP100" s="16">
        <v>1.36</v>
      </c>
      <c r="AQ100" s="16">
        <v>4.97</v>
      </c>
      <c r="AR100" s="16">
        <v>0.88</v>
      </c>
      <c r="AS100" s="16">
        <v>5.36</v>
      </c>
      <c r="AT100" s="16">
        <v>1.1000000000000001</v>
      </c>
      <c r="AU100" s="16">
        <v>3.15</v>
      </c>
      <c r="AV100" s="16">
        <v>0.45100000000000001</v>
      </c>
      <c r="AW100" s="16">
        <v>3</v>
      </c>
      <c r="AX100" s="16">
        <v>0.44900000000000001</v>
      </c>
      <c r="AY100" s="16">
        <v>2.7</v>
      </c>
      <c r="AZ100" s="16">
        <v>0.27</v>
      </c>
      <c r="BA100" s="16">
        <v>0.9</v>
      </c>
      <c r="BB100" s="16" t="s">
        <v>73</v>
      </c>
      <c r="BC100" s="16">
        <v>6</v>
      </c>
      <c r="BD100" s="16" t="s">
        <v>72</v>
      </c>
      <c r="BE100" s="16">
        <v>1.18</v>
      </c>
      <c r="BF100" s="16">
        <v>0.56000000000000005</v>
      </c>
    </row>
    <row r="101" spans="1:58" s="12" customFormat="1" x14ac:dyDescent="0.25">
      <c r="A101" s="14" t="s">
        <v>439</v>
      </c>
      <c r="B101" s="16">
        <v>50.01</v>
      </c>
      <c r="C101" s="16">
        <v>14.42</v>
      </c>
      <c r="D101" s="16">
        <v>13.04</v>
      </c>
      <c r="E101" s="16">
        <v>0.20399999999999999</v>
      </c>
      <c r="F101" s="16">
        <v>6.34</v>
      </c>
      <c r="G101" s="16">
        <v>11.48</v>
      </c>
      <c r="H101" s="16">
        <v>2.67</v>
      </c>
      <c r="I101" s="16">
        <v>0.38</v>
      </c>
      <c r="J101" s="16">
        <v>1.3919999999999999</v>
      </c>
      <c r="K101" s="16">
        <v>0.17</v>
      </c>
      <c r="L101" s="16">
        <v>0.32</v>
      </c>
      <c r="M101" s="16">
        <v>100.4</v>
      </c>
      <c r="N101" s="16">
        <v>41</v>
      </c>
      <c r="O101" s="16" t="s">
        <v>68</v>
      </c>
      <c r="P101" s="16">
        <v>317</v>
      </c>
      <c r="Q101" s="16">
        <v>180</v>
      </c>
      <c r="R101" s="16">
        <v>46</v>
      </c>
      <c r="S101" s="16">
        <v>90</v>
      </c>
      <c r="T101" s="16">
        <v>160</v>
      </c>
      <c r="U101" s="16">
        <v>80</v>
      </c>
      <c r="V101" s="16">
        <v>20</v>
      </c>
      <c r="W101" s="16">
        <v>1.4</v>
      </c>
      <c r="X101" s="16" t="s">
        <v>69</v>
      </c>
      <c r="Y101" s="16">
        <v>9</v>
      </c>
      <c r="Z101" s="16">
        <v>203</v>
      </c>
      <c r="AA101" s="16">
        <v>30.1</v>
      </c>
      <c r="AB101" s="16">
        <v>104</v>
      </c>
      <c r="AC101" s="16">
        <v>4.4000000000000004</v>
      </c>
      <c r="AD101" s="16" t="s">
        <v>70</v>
      </c>
      <c r="AE101" s="16" t="s">
        <v>71</v>
      </c>
      <c r="AF101" s="16" t="s">
        <v>72</v>
      </c>
      <c r="AG101" s="16" t="s">
        <v>68</v>
      </c>
      <c r="AH101" s="16" t="s">
        <v>313</v>
      </c>
      <c r="AI101" s="16">
        <v>0.3</v>
      </c>
      <c r="AJ101" s="16">
        <v>120</v>
      </c>
      <c r="AK101" s="16">
        <v>8.65</v>
      </c>
      <c r="AL101" s="16">
        <v>20.5</v>
      </c>
      <c r="AM101" s="16">
        <v>2.86</v>
      </c>
      <c r="AN101" s="16">
        <v>13.7</v>
      </c>
      <c r="AO101" s="16">
        <v>4.0199999999999996</v>
      </c>
      <c r="AP101" s="16">
        <v>1.38</v>
      </c>
      <c r="AQ101" s="16">
        <v>4.84</v>
      </c>
      <c r="AR101" s="16">
        <v>0.89</v>
      </c>
      <c r="AS101" s="16">
        <v>5.38</v>
      </c>
      <c r="AT101" s="16">
        <v>1.1399999999999999</v>
      </c>
      <c r="AU101" s="16">
        <v>3.25</v>
      </c>
      <c r="AV101" s="16">
        <v>0.45900000000000002</v>
      </c>
      <c r="AW101" s="16">
        <v>3.08</v>
      </c>
      <c r="AX101" s="16">
        <v>0.46700000000000003</v>
      </c>
      <c r="AY101" s="16">
        <v>2.6</v>
      </c>
      <c r="AZ101" s="16">
        <v>0.31</v>
      </c>
      <c r="BA101" s="16" t="s">
        <v>71</v>
      </c>
      <c r="BB101" s="16" t="s">
        <v>73</v>
      </c>
      <c r="BC101" s="16">
        <v>6</v>
      </c>
      <c r="BD101" s="16" t="s">
        <v>72</v>
      </c>
      <c r="BE101" s="16">
        <v>1.25</v>
      </c>
      <c r="BF101" s="16">
        <v>0.55000000000000004</v>
      </c>
    </row>
    <row r="102" spans="1:58" s="12" customFormat="1" x14ac:dyDescent="0.25">
      <c r="A102" s="14" t="s">
        <v>440</v>
      </c>
      <c r="B102" s="16">
        <v>50.03</v>
      </c>
      <c r="C102" s="16">
        <v>17.21</v>
      </c>
      <c r="D102" s="16">
        <v>10.73</v>
      </c>
      <c r="E102" s="16">
        <v>0.16900000000000001</v>
      </c>
      <c r="F102" s="16">
        <v>5.92</v>
      </c>
      <c r="G102" s="16">
        <v>11.96</v>
      </c>
      <c r="H102" s="16">
        <v>2.54</v>
      </c>
      <c r="I102" s="16">
        <v>0.44</v>
      </c>
      <c r="J102" s="16">
        <v>1.331</v>
      </c>
      <c r="K102" s="16">
        <v>0.14000000000000001</v>
      </c>
      <c r="L102" s="16">
        <v>0.33</v>
      </c>
      <c r="M102" s="16">
        <v>100.8</v>
      </c>
      <c r="N102" s="16">
        <v>35</v>
      </c>
      <c r="O102" s="16" t="s">
        <v>68</v>
      </c>
      <c r="P102" s="16">
        <v>318</v>
      </c>
      <c r="Q102" s="16">
        <v>170</v>
      </c>
      <c r="R102" s="16">
        <v>40</v>
      </c>
      <c r="S102" s="16">
        <v>110</v>
      </c>
      <c r="T102" s="16">
        <v>140</v>
      </c>
      <c r="U102" s="16">
        <v>80</v>
      </c>
      <c r="V102" s="16">
        <v>21</v>
      </c>
      <c r="W102" s="16">
        <v>1.5</v>
      </c>
      <c r="X102" s="16" t="s">
        <v>69</v>
      </c>
      <c r="Y102" s="16">
        <v>10</v>
      </c>
      <c r="Z102" s="16">
        <v>235</v>
      </c>
      <c r="AA102" s="16">
        <v>24.6</v>
      </c>
      <c r="AB102" s="16">
        <v>85</v>
      </c>
      <c r="AC102" s="16">
        <v>4.7</v>
      </c>
      <c r="AD102" s="16" t="s">
        <v>70</v>
      </c>
      <c r="AE102" s="16" t="s">
        <v>71</v>
      </c>
      <c r="AF102" s="16" t="s">
        <v>72</v>
      </c>
      <c r="AG102" s="16" t="s">
        <v>68</v>
      </c>
      <c r="AH102" s="16" t="s">
        <v>313</v>
      </c>
      <c r="AI102" s="16">
        <v>0.3</v>
      </c>
      <c r="AJ102" s="16">
        <v>107</v>
      </c>
      <c r="AK102" s="16">
        <v>6.98</v>
      </c>
      <c r="AL102" s="16">
        <v>16.2</v>
      </c>
      <c r="AM102" s="16">
        <v>2.2799999999999998</v>
      </c>
      <c r="AN102" s="16">
        <v>10.8</v>
      </c>
      <c r="AO102" s="16">
        <v>3.21</v>
      </c>
      <c r="AP102" s="16">
        <v>1.21</v>
      </c>
      <c r="AQ102" s="16">
        <v>3.9</v>
      </c>
      <c r="AR102" s="16">
        <v>0.67</v>
      </c>
      <c r="AS102" s="16">
        <v>4.38</v>
      </c>
      <c r="AT102" s="16">
        <v>0.89</v>
      </c>
      <c r="AU102" s="16">
        <v>2.5099999999999998</v>
      </c>
      <c r="AV102" s="16">
        <v>0.36199999999999999</v>
      </c>
      <c r="AW102" s="16">
        <v>2.38</v>
      </c>
      <c r="AX102" s="16">
        <v>0.35399999999999998</v>
      </c>
      <c r="AY102" s="16">
        <v>2.2999999999999998</v>
      </c>
      <c r="AZ102" s="16">
        <v>0.24</v>
      </c>
      <c r="BA102" s="16" t="s">
        <v>71</v>
      </c>
      <c r="BB102" s="16" t="s">
        <v>73</v>
      </c>
      <c r="BC102" s="16" t="s">
        <v>69</v>
      </c>
      <c r="BD102" s="16" t="s">
        <v>72</v>
      </c>
      <c r="BE102" s="16">
        <v>0.9</v>
      </c>
      <c r="BF102" s="16">
        <v>0.41</v>
      </c>
    </row>
    <row r="103" spans="1:58" s="12" customFormat="1" x14ac:dyDescent="0.25">
      <c r="A103" s="14" t="s">
        <v>441</v>
      </c>
      <c r="B103" s="16">
        <v>49.47</v>
      </c>
      <c r="C103" s="16">
        <v>17.25</v>
      </c>
      <c r="D103" s="16">
        <v>10.9</v>
      </c>
      <c r="E103" s="16">
        <v>0.17</v>
      </c>
      <c r="F103" s="16">
        <v>5.94</v>
      </c>
      <c r="G103" s="16">
        <v>12.06</v>
      </c>
      <c r="H103" s="16">
        <v>2.5499999999999998</v>
      </c>
      <c r="I103" s="16">
        <v>0.44</v>
      </c>
      <c r="J103" s="16">
        <v>1.331</v>
      </c>
      <c r="K103" s="16">
        <v>0.13</v>
      </c>
      <c r="L103" s="16">
        <v>0.33</v>
      </c>
      <c r="M103" s="16">
        <v>100.6</v>
      </c>
      <c r="N103" s="16">
        <v>35</v>
      </c>
      <c r="O103" s="16" t="s">
        <v>68</v>
      </c>
      <c r="P103" s="16">
        <v>318</v>
      </c>
      <c r="Q103" s="16">
        <v>170</v>
      </c>
      <c r="R103" s="16">
        <v>38</v>
      </c>
      <c r="S103" s="16">
        <v>110</v>
      </c>
      <c r="T103" s="16">
        <v>140</v>
      </c>
      <c r="U103" s="16">
        <v>80</v>
      </c>
      <c r="V103" s="16">
        <v>21</v>
      </c>
      <c r="W103" s="16">
        <v>1.6</v>
      </c>
      <c r="X103" s="16" t="s">
        <v>69</v>
      </c>
      <c r="Y103" s="16">
        <v>10</v>
      </c>
      <c r="Z103" s="16">
        <v>235</v>
      </c>
      <c r="AA103" s="16">
        <v>25</v>
      </c>
      <c r="AB103" s="16">
        <v>82</v>
      </c>
      <c r="AC103" s="16">
        <v>4.5999999999999996</v>
      </c>
      <c r="AD103" s="16" t="s">
        <v>70</v>
      </c>
      <c r="AE103" s="16" t="s">
        <v>71</v>
      </c>
      <c r="AF103" s="16" t="s">
        <v>72</v>
      </c>
      <c r="AG103" s="16" t="s">
        <v>68</v>
      </c>
      <c r="AH103" s="16" t="s">
        <v>313</v>
      </c>
      <c r="AI103" s="16">
        <v>0.3</v>
      </c>
      <c r="AJ103" s="16">
        <v>107</v>
      </c>
      <c r="AK103" s="16">
        <v>6.8</v>
      </c>
      <c r="AL103" s="16">
        <v>16</v>
      </c>
      <c r="AM103" s="16">
        <v>2.2799999999999998</v>
      </c>
      <c r="AN103" s="16">
        <v>10.7</v>
      </c>
      <c r="AO103" s="16">
        <v>3.15</v>
      </c>
      <c r="AP103" s="16">
        <v>1.19</v>
      </c>
      <c r="AQ103" s="16">
        <v>3.86</v>
      </c>
      <c r="AR103" s="16">
        <v>0.68</v>
      </c>
      <c r="AS103" s="16">
        <v>4.26</v>
      </c>
      <c r="AT103" s="16">
        <v>0.87</v>
      </c>
      <c r="AU103" s="16">
        <v>2.54</v>
      </c>
      <c r="AV103" s="16">
        <v>0.36899999999999999</v>
      </c>
      <c r="AW103" s="16">
        <v>2.34</v>
      </c>
      <c r="AX103" s="16">
        <v>0.35499999999999998</v>
      </c>
      <c r="AY103" s="16">
        <v>2.2000000000000002</v>
      </c>
      <c r="AZ103" s="16">
        <v>0.27</v>
      </c>
      <c r="BA103" s="16" t="s">
        <v>71</v>
      </c>
      <c r="BB103" s="16" t="s">
        <v>73</v>
      </c>
      <c r="BC103" s="16" t="s">
        <v>69</v>
      </c>
      <c r="BD103" s="16" t="s">
        <v>72</v>
      </c>
      <c r="BE103" s="16">
        <v>0.95</v>
      </c>
      <c r="BF103" s="16">
        <v>0.4</v>
      </c>
    </row>
    <row r="104" spans="1:58" s="12" customFormat="1" x14ac:dyDescent="0.25">
      <c r="A104" s="14" t="s">
        <v>442</v>
      </c>
      <c r="B104" s="16">
        <v>0.01</v>
      </c>
      <c r="C104" s="16" t="s">
        <v>312</v>
      </c>
      <c r="D104" s="16" t="s">
        <v>312</v>
      </c>
      <c r="E104" s="16">
        <v>7.0000000000000001E-3</v>
      </c>
      <c r="F104" s="16" t="s">
        <v>312</v>
      </c>
      <c r="G104" s="16">
        <v>0.01</v>
      </c>
      <c r="H104" s="16">
        <v>0.01</v>
      </c>
      <c r="I104" s="16" t="s">
        <v>312</v>
      </c>
      <c r="J104" s="16">
        <v>1E-3</v>
      </c>
      <c r="K104" s="16" t="s">
        <v>312</v>
      </c>
      <c r="L104" s="16"/>
      <c r="M104" s="16"/>
      <c r="N104" s="16" t="s">
        <v>68</v>
      </c>
      <c r="O104" s="16" t="s">
        <v>68</v>
      </c>
      <c r="P104" s="16" t="s">
        <v>69</v>
      </c>
      <c r="Q104" s="16"/>
      <c r="R104" s="16"/>
      <c r="S104" s="16"/>
      <c r="T104" s="16"/>
      <c r="U104" s="16"/>
      <c r="V104" s="16"/>
      <c r="W104" s="16"/>
      <c r="X104" s="16"/>
      <c r="Y104" s="16"/>
      <c r="Z104" s="16" t="s">
        <v>70</v>
      </c>
      <c r="AA104" s="16"/>
      <c r="AB104" s="16" t="s">
        <v>68</v>
      </c>
      <c r="AC104" s="16"/>
      <c r="AD104" s="16"/>
      <c r="AE104" s="16"/>
      <c r="AF104" s="16"/>
      <c r="AG104" s="16"/>
      <c r="AH104" s="16"/>
      <c r="AI104" s="16"/>
      <c r="AJ104" s="16">
        <v>2</v>
      </c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</row>
    <row r="105" spans="1:58" s="12" customFormat="1" x14ac:dyDescent="0.25">
      <c r="A105" s="14" t="s">
        <v>442</v>
      </c>
      <c r="B105" s="16">
        <v>0.01</v>
      </c>
      <c r="C105" s="16" t="s">
        <v>312</v>
      </c>
      <c r="D105" s="16" t="s">
        <v>312</v>
      </c>
      <c r="E105" s="16">
        <v>7.0000000000000001E-3</v>
      </c>
      <c r="F105" s="16" t="s">
        <v>312</v>
      </c>
      <c r="G105" s="16">
        <v>0.01</v>
      </c>
      <c r="H105" s="16">
        <v>0.01</v>
      </c>
      <c r="I105" s="16" t="s">
        <v>312</v>
      </c>
      <c r="J105" s="16">
        <v>1E-3</v>
      </c>
      <c r="K105" s="16" t="s">
        <v>312</v>
      </c>
      <c r="L105" s="16"/>
      <c r="M105" s="16"/>
      <c r="N105" s="16" t="s">
        <v>68</v>
      </c>
      <c r="O105" s="16" t="s">
        <v>68</v>
      </c>
      <c r="P105" s="16" t="s">
        <v>69</v>
      </c>
      <c r="Q105" s="16" t="s">
        <v>75</v>
      </c>
      <c r="R105" s="16" t="s">
        <v>68</v>
      </c>
      <c r="S105" s="16" t="s">
        <v>75</v>
      </c>
      <c r="T105" s="16" t="s">
        <v>76</v>
      </c>
      <c r="U105" s="16" t="s">
        <v>81</v>
      </c>
      <c r="V105" s="16" t="s">
        <v>68</v>
      </c>
      <c r="W105" s="16" t="s">
        <v>71</v>
      </c>
      <c r="X105" s="16" t="s">
        <v>69</v>
      </c>
      <c r="Y105" s="16" t="s">
        <v>68</v>
      </c>
      <c r="Z105" s="16" t="s">
        <v>70</v>
      </c>
      <c r="AA105" s="16" t="s">
        <v>71</v>
      </c>
      <c r="AB105" s="16" t="s">
        <v>68</v>
      </c>
      <c r="AC105" s="16" t="s">
        <v>313</v>
      </c>
      <c r="AD105" s="16" t="s">
        <v>70</v>
      </c>
      <c r="AE105" s="16" t="s">
        <v>71</v>
      </c>
      <c r="AF105" s="16" t="s">
        <v>72</v>
      </c>
      <c r="AG105" s="16" t="s">
        <v>68</v>
      </c>
      <c r="AH105" s="16" t="s">
        <v>313</v>
      </c>
      <c r="AI105" s="16" t="s">
        <v>72</v>
      </c>
      <c r="AJ105" s="16">
        <v>2</v>
      </c>
      <c r="AK105" s="16" t="s">
        <v>73</v>
      </c>
      <c r="AL105" s="16" t="s">
        <v>73</v>
      </c>
      <c r="AM105" s="16" t="s">
        <v>312</v>
      </c>
      <c r="AN105" s="16" t="s">
        <v>73</v>
      </c>
      <c r="AO105" s="16" t="s">
        <v>312</v>
      </c>
      <c r="AP105" s="16" t="s">
        <v>314</v>
      </c>
      <c r="AQ105" s="16" t="s">
        <v>312</v>
      </c>
      <c r="AR105" s="16" t="s">
        <v>312</v>
      </c>
      <c r="AS105" s="16" t="s">
        <v>312</v>
      </c>
      <c r="AT105" s="16" t="s">
        <v>312</v>
      </c>
      <c r="AU105" s="16" t="s">
        <v>312</v>
      </c>
      <c r="AV105" s="16" t="s">
        <v>314</v>
      </c>
      <c r="AW105" s="16" t="s">
        <v>312</v>
      </c>
      <c r="AX105" s="16" t="s">
        <v>315</v>
      </c>
      <c r="AY105" s="16" t="s">
        <v>72</v>
      </c>
      <c r="AZ105" s="16" t="s">
        <v>312</v>
      </c>
      <c r="BA105" s="16" t="s">
        <v>71</v>
      </c>
      <c r="BB105" s="16" t="s">
        <v>73</v>
      </c>
      <c r="BC105" s="16" t="s">
        <v>69</v>
      </c>
      <c r="BD105" s="16" t="s">
        <v>72</v>
      </c>
      <c r="BE105" s="16" t="s">
        <v>73</v>
      </c>
      <c r="BF105" s="16" t="s">
        <v>312</v>
      </c>
    </row>
    <row r="106" spans="1:58" s="12" customFormat="1" x14ac:dyDescent="0.25">
      <c r="A106" s="14" t="s">
        <v>442</v>
      </c>
      <c r="B106" s="16">
        <v>0.01</v>
      </c>
      <c r="C106" s="16" t="s">
        <v>312</v>
      </c>
      <c r="D106" s="16" t="s">
        <v>312</v>
      </c>
      <c r="E106" s="16">
        <v>7.0000000000000001E-3</v>
      </c>
      <c r="F106" s="16" t="s">
        <v>312</v>
      </c>
      <c r="G106" s="16">
        <v>0.01</v>
      </c>
      <c r="H106" s="16">
        <v>0.01</v>
      </c>
      <c r="I106" s="16" t="s">
        <v>312</v>
      </c>
      <c r="J106" s="16">
        <v>1E-3</v>
      </c>
      <c r="K106" s="16" t="s">
        <v>312</v>
      </c>
      <c r="L106" s="16"/>
      <c r="M106" s="16"/>
      <c r="N106" s="16" t="s">
        <v>68</v>
      </c>
      <c r="O106" s="16" t="s">
        <v>68</v>
      </c>
      <c r="P106" s="16" t="s">
        <v>69</v>
      </c>
      <c r="Q106" s="16"/>
      <c r="R106" s="16"/>
      <c r="S106" s="16"/>
      <c r="T106" s="16"/>
      <c r="U106" s="16"/>
      <c r="V106" s="16"/>
      <c r="W106" s="16"/>
      <c r="X106" s="16"/>
      <c r="Y106" s="16"/>
      <c r="Z106" s="16" t="s">
        <v>70</v>
      </c>
      <c r="AA106" s="16"/>
      <c r="AB106" s="16" t="s">
        <v>68</v>
      </c>
      <c r="AC106" s="16"/>
      <c r="AD106" s="16"/>
      <c r="AE106" s="16"/>
      <c r="AF106" s="16"/>
      <c r="AG106" s="16"/>
      <c r="AH106" s="16"/>
      <c r="AI106" s="16"/>
      <c r="AJ106" s="16">
        <v>2</v>
      </c>
      <c r="AK106" s="16"/>
      <c r="AL106" s="16"/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  <c r="AW106" s="16"/>
      <c r="AX106" s="16"/>
      <c r="AY106" s="16"/>
      <c r="AZ106" s="16"/>
      <c r="BA106" s="16"/>
      <c r="BB106" s="16"/>
      <c r="BC106" s="16"/>
      <c r="BD106" s="16"/>
      <c r="BE106" s="16"/>
      <c r="BF106" s="16"/>
    </row>
    <row r="107" spans="1:58" s="12" customFormat="1" x14ac:dyDescent="0.25">
      <c r="A107" s="14" t="s">
        <v>442</v>
      </c>
      <c r="B107" s="16" t="s">
        <v>312</v>
      </c>
      <c r="C107" s="16" t="s">
        <v>312</v>
      </c>
      <c r="D107" s="16" t="s">
        <v>312</v>
      </c>
      <c r="E107" s="16">
        <v>7.0000000000000001E-3</v>
      </c>
      <c r="F107" s="16" t="s">
        <v>312</v>
      </c>
      <c r="G107" s="16" t="s">
        <v>312</v>
      </c>
      <c r="H107" s="16" t="s">
        <v>312</v>
      </c>
      <c r="I107" s="16" t="s">
        <v>312</v>
      </c>
      <c r="J107" s="16" t="s">
        <v>443</v>
      </c>
      <c r="K107" s="16">
        <v>0.01</v>
      </c>
      <c r="L107" s="16"/>
      <c r="M107" s="16"/>
      <c r="N107" s="16" t="s">
        <v>68</v>
      </c>
      <c r="O107" s="16" t="s">
        <v>68</v>
      </c>
      <c r="P107" s="16" t="s">
        <v>69</v>
      </c>
      <c r="Q107" s="16" t="s">
        <v>75</v>
      </c>
      <c r="R107" s="16" t="s">
        <v>68</v>
      </c>
      <c r="S107" s="16" t="s">
        <v>75</v>
      </c>
      <c r="T107" s="16" t="s">
        <v>76</v>
      </c>
      <c r="U107" s="16" t="s">
        <v>81</v>
      </c>
      <c r="V107" s="16" t="s">
        <v>68</v>
      </c>
      <c r="W107" s="16" t="s">
        <v>71</v>
      </c>
      <c r="X107" s="16" t="s">
        <v>69</v>
      </c>
      <c r="Y107" s="16" t="s">
        <v>68</v>
      </c>
      <c r="Z107" s="16" t="s">
        <v>70</v>
      </c>
      <c r="AA107" s="16" t="s">
        <v>71</v>
      </c>
      <c r="AB107" s="16" t="s">
        <v>68</v>
      </c>
      <c r="AC107" s="16" t="s">
        <v>313</v>
      </c>
      <c r="AD107" s="16" t="s">
        <v>70</v>
      </c>
      <c r="AE107" s="16" t="s">
        <v>71</v>
      </c>
      <c r="AF107" s="16" t="s">
        <v>72</v>
      </c>
      <c r="AG107" s="16" t="s">
        <v>68</v>
      </c>
      <c r="AH107" s="16" t="s">
        <v>313</v>
      </c>
      <c r="AI107" s="16" t="s">
        <v>72</v>
      </c>
      <c r="AJ107" s="16" t="s">
        <v>70</v>
      </c>
      <c r="AK107" s="16" t="s">
        <v>73</v>
      </c>
      <c r="AL107" s="16" t="s">
        <v>73</v>
      </c>
      <c r="AM107" s="16" t="s">
        <v>312</v>
      </c>
      <c r="AN107" s="16" t="s">
        <v>73</v>
      </c>
      <c r="AO107" s="16" t="s">
        <v>312</v>
      </c>
      <c r="AP107" s="16" t="s">
        <v>314</v>
      </c>
      <c r="AQ107" s="16" t="s">
        <v>312</v>
      </c>
      <c r="AR107" s="16" t="s">
        <v>312</v>
      </c>
      <c r="AS107" s="16" t="s">
        <v>312</v>
      </c>
      <c r="AT107" s="16" t="s">
        <v>312</v>
      </c>
      <c r="AU107" s="16" t="s">
        <v>312</v>
      </c>
      <c r="AV107" s="16" t="s">
        <v>314</v>
      </c>
      <c r="AW107" s="16" t="s">
        <v>312</v>
      </c>
      <c r="AX107" s="16" t="s">
        <v>315</v>
      </c>
      <c r="AY107" s="16" t="s">
        <v>72</v>
      </c>
      <c r="AZ107" s="16" t="s">
        <v>312</v>
      </c>
      <c r="BA107" s="16" t="s">
        <v>71</v>
      </c>
      <c r="BB107" s="16" t="s">
        <v>73</v>
      </c>
      <c r="BC107" s="16" t="s">
        <v>69</v>
      </c>
      <c r="BD107" s="16" t="s">
        <v>72</v>
      </c>
      <c r="BE107" s="16" t="s">
        <v>73</v>
      </c>
      <c r="BF107" s="16" t="s">
        <v>312</v>
      </c>
    </row>
    <row r="108" spans="1:58" s="12" customFormat="1" x14ac:dyDescent="0.25">
      <c r="A108" s="14" t="s">
        <v>442</v>
      </c>
      <c r="B108" s="16" t="s">
        <v>312</v>
      </c>
      <c r="C108" s="16" t="s">
        <v>312</v>
      </c>
      <c r="D108" s="16" t="s">
        <v>312</v>
      </c>
      <c r="E108" s="16">
        <v>7.0000000000000001E-3</v>
      </c>
      <c r="F108" s="16" t="s">
        <v>312</v>
      </c>
      <c r="G108" s="16" t="s">
        <v>312</v>
      </c>
      <c r="H108" s="16" t="s">
        <v>312</v>
      </c>
      <c r="I108" s="16" t="s">
        <v>312</v>
      </c>
      <c r="J108" s="16" t="s">
        <v>443</v>
      </c>
      <c r="K108" s="16">
        <v>0.01</v>
      </c>
      <c r="L108" s="16"/>
      <c r="M108" s="16"/>
      <c r="N108" s="16" t="s">
        <v>68</v>
      </c>
      <c r="O108" s="16" t="s">
        <v>68</v>
      </c>
      <c r="P108" s="16" t="s">
        <v>69</v>
      </c>
      <c r="Q108" s="16"/>
      <c r="R108" s="16"/>
      <c r="S108" s="16"/>
      <c r="T108" s="16"/>
      <c r="U108" s="16"/>
      <c r="V108" s="16"/>
      <c r="W108" s="16"/>
      <c r="X108" s="16"/>
      <c r="Y108" s="16"/>
      <c r="Z108" s="16" t="s">
        <v>70</v>
      </c>
      <c r="AA108" s="16"/>
      <c r="AB108" s="16" t="s">
        <v>68</v>
      </c>
      <c r="AC108" s="16"/>
      <c r="AD108" s="16"/>
      <c r="AE108" s="16"/>
      <c r="AF108" s="16"/>
      <c r="AG108" s="16"/>
      <c r="AH108" s="16"/>
      <c r="AI108" s="16"/>
      <c r="AJ108" s="16" t="s">
        <v>70</v>
      </c>
      <c r="AK108" s="16"/>
      <c r="AL108" s="16"/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6"/>
      <c r="BE108" s="16"/>
      <c r="BF108" s="16"/>
    </row>
    <row r="109" spans="1:58" s="12" customFormat="1" x14ac:dyDescent="0.25">
      <c r="A109" s="14" t="s">
        <v>442</v>
      </c>
      <c r="B109" s="16" t="s">
        <v>312</v>
      </c>
      <c r="C109" s="16" t="s">
        <v>312</v>
      </c>
      <c r="D109" s="16" t="s">
        <v>312</v>
      </c>
      <c r="E109" s="16">
        <v>7.0000000000000001E-3</v>
      </c>
      <c r="F109" s="16" t="s">
        <v>312</v>
      </c>
      <c r="G109" s="16" t="s">
        <v>312</v>
      </c>
      <c r="H109" s="16" t="s">
        <v>312</v>
      </c>
      <c r="I109" s="16" t="s">
        <v>312</v>
      </c>
      <c r="J109" s="16" t="s">
        <v>443</v>
      </c>
      <c r="K109" s="16" t="s">
        <v>312</v>
      </c>
      <c r="L109" s="16"/>
      <c r="M109" s="16"/>
      <c r="N109" s="16" t="s">
        <v>68</v>
      </c>
      <c r="O109" s="16" t="s">
        <v>68</v>
      </c>
      <c r="P109" s="16" t="s">
        <v>69</v>
      </c>
      <c r="Q109" s="16"/>
      <c r="R109" s="16"/>
      <c r="S109" s="16"/>
      <c r="T109" s="16"/>
      <c r="U109" s="16"/>
      <c r="V109" s="16"/>
      <c r="W109" s="16"/>
      <c r="X109" s="16"/>
      <c r="Y109" s="16"/>
      <c r="Z109" s="16" t="s">
        <v>70</v>
      </c>
      <c r="AA109" s="16"/>
      <c r="AB109" s="16" t="s">
        <v>68</v>
      </c>
      <c r="AC109" s="16"/>
      <c r="AD109" s="16"/>
      <c r="AE109" s="16"/>
      <c r="AF109" s="16"/>
      <c r="AG109" s="16"/>
      <c r="AH109" s="16"/>
      <c r="AI109" s="16"/>
      <c r="AJ109" s="16" t="s">
        <v>70</v>
      </c>
      <c r="AK109" s="16"/>
      <c r="AL109" s="16"/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  <c r="AW109" s="16"/>
      <c r="AX109" s="16"/>
      <c r="AY109" s="16"/>
      <c r="AZ109" s="16"/>
      <c r="BA109" s="16"/>
      <c r="BB109" s="16"/>
      <c r="BC109" s="16"/>
      <c r="BD109" s="16"/>
      <c r="BE109" s="16"/>
      <c r="BF109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wr geochemistry</vt:lpstr>
      <vt:lpstr>Mineral chemistry</vt:lpstr>
      <vt:lpstr>REEBOX PRO parameters</vt:lpstr>
      <vt:lpstr>EC-AFC parameters</vt:lpstr>
      <vt:lpstr>analytical batch 1</vt:lpstr>
      <vt:lpstr>analytical batch 2</vt:lpstr>
      <vt:lpstr>analytical batch 3</vt:lpstr>
      <vt:lpstr>'analytical batch 2'!Print_Titles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/>
  <dc:creator>Activation Laboratories</dc:creator>
  <cp:keywords/>
  <dc:description/>
  <cp:lastModifiedBy>Sara Callegaro</cp:lastModifiedBy>
  <dcterms:created xsi:type="dcterms:W3CDTF">2017-08-16T17:46:11Z</dcterms:created>
  <dcterms:modified xsi:type="dcterms:W3CDTF">2021-05-24T15:07:01Z</dcterms:modified>
  <cp:category/>
</cp:coreProperties>
</file>