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charysudholz/Desktop/PAPERS/FE-MG GEOTHERM PAPER/FE_MG (Sudholz 2022a)/"/>
    </mc:Choice>
  </mc:AlternateContent>
  <xr:revisionPtr revIDLastSave="0" documentId="13_ncr:1_{6409B6E9-4FAE-DC44-8267-E1C59C54ADEA}" xr6:coauthVersionLast="47" xr6:coauthVersionMax="47" xr10:uidLastSave="{00000000-0000-0000-0000-000000000000}"/>
  <bookViews>
    <workbookView xWindow="6220" yWindow="2660" windowWidth="18320" windowHeight="16940" xr2:uid="{E9FA50AC-0E2D-F342-AEF1-A163F4179F3C}"/>
  </bookViews>
  <sheets>
    <sheet name="Grt-Cpx FeMg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<sst xmlns="http://schemas.openxmlformats.org/spreadsheetml/2006/main" count="25" uniqueCount="25">
  <si>
    <t>cpx [Si]</t>
  </si>
  <si>
    <t>cpx [Ti4+]</t>
  </si>
  <si>
    <t>cpx [Al]</t>
  </si>
  <si>
    <t>cpx [Cr3+]</t>
  </si>
  <si>
    <t>cpx [Fe2+]</t>
  </si>
  <si>
    <t>cpx [Mg]</t>
  </si>
  <si>
    <t>cpx [Ca]</t>
  </si>
  <si>
    <t>cpx [Na]</t>
  </si>
  <si>
    <t>cpx [sum]</t>
  </si>
  <si>
    <t>gt [Si]</t>
  </si>
  <si>
    <t>gt [Ti4+]</t>
  </si>
  <si>
    <t>gt [Al]</t>
  </si>
  <si>
    <t>gt [Cr3+]</t>
  </si>
  <si>
    <t>gt [Fe2+]</t>
  </si>
  <si>
    <t>gt [Mn2+]</t>
  </si>
  <si>
    <t>gt [Mg]</t>
  </si>
  <si>
    <t>gt [Ca]</t>
  </si>
  <si>
    <t>gt [sum]</t>
  </si>
  <si>
    <t>T (Celcius)</t>
  </si>
  <si>
    <t>P (kbar)</t>
  </si>
  <si>
    <t>READ ME!!</t>
  </si>
  <si>
    <t>1. Input garnet and clinopyroxene cation normalized totals BELOW - garnet normalized to 12 O and clinopyroxene normalized to 6 O</t>
  </si>
  <si>
    <t>3. To calc T for large dataset drag coloumn B across and input cation data and P into appropriate rows etc.</t>
  </si>
  <si>
    <t>2. Input pressure (P) in kbar in ROW 28</t>
  </si>
  <si>
    <t>Sudholz et al. (2022) garnet-clinopyroxene Fe-Mg exchange geothermometer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</si>
</sst>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>
    <font>
      <sz val="12"/>
      <color theme="1"/>
      <name val="TimesNewRomanPSMT"/>
      <family val="2"/>
    </font>
    <font>
      <b/>
      <sz val="12"/>
      <color theme="1"/>
      <name val="TimesNewRomanPSM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" fontId="0" fillId="0" borderId="0" xfId="0" applyNumberFormat="1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EAB7-A10F-9A42-A58A-FD419C3B0FD9}">
  <dimension ref="A1:B28"/>
  <sheetViews>
    <sheetView tabSelected="1" workbookViewId="0">
      <selection activeCell="I9" sqref="I9"/>
    </sheetView>
  </sheetViews>
  <sheetFormatPr baseColWidth="10" defaultRowHeight="16"/>
  <cols>
    <col min="2" max="2" width="12.6640625" bestFit="1" customWidth="1"/>
  </cols>
  <sheetData>
    <row r="1" spans="1:2" s="5" customFormat="1">
      <c r="A1" s="4" t="s">
        <v>20</v>
      </c>
    </row>
    <row r="2" spans="1:2" s="7" customFormat="1">
      <c r="A2" s="10" t="s">
        <v>24</v>
      </c>
    </row>
    <row r="3" spans="1:2" s="7" customFormat="1">
      <c r="A3" s="6" t="s">
        <v>21</v>
      </c>
    </row>
    <row r="4" spans="1:2" s="7" customFormat="1">
      <c r="A4" s="6" t="s">
        <v>23</v>
      </c>
    </row>
    <row r="5" spans="1:2" s="9" customFormat="1" ht="17" thickBot="1">
      <c r="A5" s="8" t="s">
        <v>22</v>
      </c>
    </row>
    <row r="7" spans="1:2">
      <c r="A7" s="3" t="s">
        <v>0</v>
      </c>
      <c r="B7" s="1">
        <v>1.9396799696679463</v>
      </c>
    </row>
    <row r="8" spans="1:2">
      <c r="A8" s="3" t="s">
        <v>1</v>
      </c>
      <c r="B8" s="1">
        <v>1.0453197901968147E-3</v>
      </c>
    </row>
    <row r="9" spans="1:2">
      <c r="A9" s="3" t="s">
        <v>2</v>
      </c>
      <c r="B9" s="1">
        <v>0.13796543511346226</v>
      </c>
    </row>
    <row r="10" spans="1:2">
      <c r="A10" s="3" t="s">
        <v>3</v>
      </c>
      <c r="B10" s="1">
        <v>9.8869556773610069E-3</v>
      </c>
    </row>
    <row r="11" spans="1:2">
      <c r="A11" s="3" t="s">
        <v>4</v>
      </c>
      <c r="B11" s="1">
        <v>0.1374047689440405</v>
      </c>
    </row>
    <row r="12" spans="1:2">
      <c r="A12" s="3" t="s">
        <v>5</v>
      </c>
      <c r="B12" s="1">
        <v>1.473764573566529</v>
      </c>
    </row>
    <row r="13" spans="1:2">
      <c r="A13" s="3" t="s">
        <v>6</v>
      </c>
      <c r="B13" s="1">
        <v>0.26759081929677092</v>
      </c>
    </row>
    <row r="14" spans="1:2">
      <c r="A14" s="3" t="s">
        <v>7</v>
      </c>
      <c r="B14" s="1">
        <v>2.896009512985338E-2</v>
      </c>
    </row>
    <row r="15" spans="1:2">
      <c r="A15" s="3" t="s">
        <v>8</v>
      </c>
      <c r="B15" s="1">
        <v>3.999828562711373</v>
      </c>
    </row>
    <row r="16" spans="1:2">
      <c r="A16" s="3"/>
      <c r="B16" s="1"/>
    </row>
    <row r="17" spans="1:2">
      <c r="A17" s="3" t="s">
        <v>9</v>
      </c>
      <c r="B17" s="1">
        <v>3.0052349543728374</v>
      </c>
    </row>
    <row r="18" spans="1:2">
      <c r="A18" s="3" t="s">
        <v>10</v>
      </c>
      <c r="B18" s="1">
        <v>9.5018325394755944E-3</v>
      </c>
    </row>
    <row r="19" spans="1:2">
      <c r="A19" s="3" t="s">
        <v>11</v>
      </c>
      <c r="B19" s="1">
        <v>1.8284151974127365</v>
      </c>
    </row>
    <row r="20" spans="1:2">
      <c r="A20" s="3" t="s">
        <v>12</v>
      </c>
      <c r="B20" s="1">
        <v>7.1009383454363029E-2</v>
      </c>
    </row>
    <row r="21" spans="1:2">
      <c r="A21" s="3" t="s">
        <v>13</v>
      </c>
      <c r="B21" s="1">
        <v>0.28342195010977156</v>
      </c>
    </row>
    <row r="22" spans="1:2">
      <c r="A22" s="3" t="s">
        <v>14</v>
      </c>
      <c r="B22" s="1">
        <v>8.9147127815653697E-3</v>
      </c>
    </row>
    <row r="23" spans="1:2">
      <c r="A23" s="3" t="s">
        <v>15</v>
      </c>
      <c r="B23" s="1">
        <v>2.534500124220135</v>
      </c>
    </row>
    <row r="24" spans="1:2">
      <c r="A24" s="3" t="s">
        <v>16</v>
      </c>
      <c r="B24" s="1">
        <v>0.29319233458714605</v>
      </c>
    </row>
    <row r="25" spans="1:2">
      <c r="A25" s="3" t="s">
        <v>17</v>
      </c>
      <c r="B25" s="1">
        <v>8.0369113558302505</v>
      </c>
    </row>
    <row r="26" spans="1:2">
      <c r="B26" s="2"/>
    </row>
    <row r="27" spans="1:2">
      <c r="A27" s="3" t="s">
        <v>18</v>
      </c>
      <c r="B27" s="2">
        <f>3356.34137660036/((-0.00865677663406601*B28)+(0.914946378037508*(B23/(B23+B21+B24)))+(0.25980029210172*(B24/(B24+B23+B21)))+(-0.159633468532787*(B14-B10-2*B8))+(LN((B21*B12)/(B23*B11))+1.26529111875107))-273</f>
        <v>1707.3098956145657</v>
      </c>
    </row>
    <row r="28" spans="1:2">
      <c r="A28" s="3" t="s">
        <v>19</v>
      </c>
      <c r="B28" s="2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Grt-Cpx FeMg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Sudholz</dc:creator>
  <cp:lastModifiedBy>Zachary Sudholz</cp:lastModifiedBy>
  <dcterms:created xsi:type="dcterms:W3CDTF">2021-10-03T09:14:20Z</dcterms:created>
  <dcterms:modified xsi:type="dcterms:W3CDTF">2021-12-09T00:25:01Z</dcterms:modified>
</cp:coreProperties>
</file>