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arysudholz/Desktop/PAPERS/FE-MG GEOTHERM PAPER/FE_MG (Sudholz 2022a)/"/>
    </mc:Choice>
  </mc:AlternateContent>
  <xr:revisionPtr revIDLastSave="0" documentId="13_ncr:1_{00A38E1D-F931-374E-9336-4DF08EBF51B9}" xr6:coauthVersionLast="47" xr6:coauthVersionMax="47" xr10:uidLastSave="{00000000-0000-0000-0000-000000000000}"/>
  <bookViews>
    <workbookView xWindow="3880" yWindow="840" windowWidth="15440" windowHeight="16940" xr2:uid="{C8F1E00A-0C3F-0249-ABF3-DA901AE1489D}"/>
  </bookViews>
  <sheets>
    <sheet name="Grt-Opx Fe-Mg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<sst xmlns="http://schemas.openxmlformats.org/spreadsheetml/2006/main" count="26" uniqueCount="26">
  <si>
    <t>READ ME!!</t>
  </si>
  <si>
    <t>3. To calc T for large dataset drag coloumn B across and input cation data and P into appropriate rows etc.</t>
  </si>
  <si>
    <t>gt [Si]</t>
  </si>
  <si>
    <t>gt [Ti4+]</t>
  </si>
  <si>
    <t>gt [Al]</t>
  </si>
  <si>
    <t>gt [Cr3+]</t>
  </si>
  <si>
    <t>gt [Fe2+]</t>
  </si>
  <si>
    <t>gt [Mn2+]</t>
  </si>
  <si>
    <t>gt [Mg]</t>
  </si>
  <si>
    <t>gt [Ca]</t>
  </si>
  <si>
    <t>gt [sum]</t>
  </si>
  <si>
    <t>T (Celcius)</t>
  </si>
  <si>
    <t>P (kbar)</t>
  </si>
  <si>
    <t>1. Input garnet and orthopyroxene cation normalized totals BELOW - garnet normalized to 12 O and clinopyroxene normalized to 6 O</t>
  </si>
  <si>
    <t>opx [Si]</t>
  </si>
  <si>
    <t>opx [Ti4+]</t>
  </si>
  <si>
    <t>opx [Al]</t>
  </si>
  <si>
    <t>opx [Cr3+]</t>
  </si>
  <si>
    <t>opx [Fe2+]</t>
  </si>
  <si>
    <t>opx [Mg]</t>
  </si>
  <si>
    <t>opx [Ca]</t>
  </si>
  <si>
    <t>opx [Na]</t>
  </si>
  <si>
    <t>opx [sum]</t>
  </si>
  <si>
    <t>opx [Mn2+]</t>
  </si>
  <si>
    <t>2. Input pressure (P) in kbar in ROW 29</t>
  </si>
  <si>
    <t>Sudholz et al. (2022) garnet-orthopyroxene Fe-Mg exchange geothermometer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</si>
</sst>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2">
    <font>
      <sz val="12"/>
      <color theme="1"/>
      <name val="TimesNewRomanPSMT"/>
      <family val="2"/>
    </font>
    <font>
      <b/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94510-22DA-EF40-9300-F62A01569E1B}">
  <dimension ref="A1:B29"/>
  <sheetViews>
    <sheetView tabSelected="1" workbookViewId="0">
      <selection activeCell="A2" sqref="A2"/>
    </sheetView>
  </sheetViews>
  <sheetFormatPr baseColWidth="10" defaultRowHeight="16"/>
  <cols>
    <col min="2" max="2" width="12.6640625" bestFit="1" customWidth="1"/>
  </cols>
  <sheetData>
    <row r="1" spans="1:2" s="2" customFormat="1">
      <c r="A1" s="1" t="s">
        <v>0</v>
      </c>
    </row>
    <row r="2" spans="1:2">
      <c r="A2" s="3" t="s">
        <v>25</v>
      </c>
    </row>
    <row r="3" spans="1:2">
      <c r="A3" s="4" t="s">
        <v>13</v>
      </c>
    </row>
    <row r="4" spans="1:2">
      <c r="A4" s="4" t="s">
        <v>24</v>
      </c>
    </row>
    <row r="5" spans="1:2" s="6" customFormat="1" ht="17" thickBot="1">
      <c r="A5" s="5" t="s">
        <v>1</v>
      </c>
    </row>
    <row r="7" spans="1:2">
      <c r="A7" s="7" t="s">
        <v>14</v>
      </c>
      <c r="B7" s="10">
        <v>1.8715897224749221</v>
      </c>
    </row>
    <row r="8" spans="1:2">
      <c r="A8" s="7" t="s">
        <v>15</v>
      </c>
      <c r="B8" s="10">
        <v>1.780672443010272E-2</v>
      </c>
    </row>
    <row r="9" spans="1:2">
      <c r="A9" s="7" t="s">
        <v>16</v>
      </c>
      <c r="B9" s="10">
        <v>0.22726685527441082</v>
      </c>
    </row>
    <row r="10" spans="1:2">
      <c r="A10" s="7" t="s">
        <v>17</v>
      </c>
      <c r="B10" s="10">
        <v>2.3391870768808675E-2</v>
      </c>
    </row>
    <row r="11" spans="1:2">
      <c r="A11" s="7" t="s">
        <v>18</v>
      </c>
      <c r="B11" s="10">
        <v>0.20900229424612582</v>
      </c>
    </row>
    <row r="12" spans="1:2">
      <c r="A12" s="7" t="s">
        <v>23</v>
      </c>
      <c r="B12" s="10">
        <v>0</v>
      </c>
    </row>
    <row r="13" spans="1:2">
      <c r="A13" s="7" t="s">
        <v>19</v>
      </c>
      <c r="B13" s="10">
        <v>1.5769207243349639</v>
      </c>
    </row>
    <row r="14" spans="1:2">
      <c r="A14" s="7" t="s">
        <v>20</v>
      </c>
      <c r="B14" s="10">
        <v>5.9295998544032433E-2</v>
      </c>
    </row>
    <row r="15" spans="1:2">
      <c r="A15" s="7" t="s">
        <v>21</v>
      </c>
      <c r="B15" s="10">
        <v>0</v>
      </c>
    </row>
    <row r="16" spans="1:2">
      <c r="A16" s="7" t="s">
        <v>22</v>
      </c>
      <c r="B16" s="10">
        <v>3.9852741900733668</v>
      </c>
    </row>
    <row r="17" spans="1:2">
      <c r="A17" s="7"/>
      <c r="B17" s="8"/>
    </row>
    <row r="18" spans="1:2">
      <c r="A18" s="7" t="s">
        <v>2</v>
      </c>
      <c r="B18" s="10">
        <v>2.9786063011055592</v>
      </c>
    </row>
    <row r="19" spans="1:2">
      <c r="A19" s="7" t="s">
        <v>3</v>
      </c>
      <c r="B19" s="10">
        <v>6.8834170459392913E-2</v>
      </c>
    </row>
    <row r="20" spans="1:2">
      <c r="A20" s="7" t="s">
        <v>4</v>
      </c>
      <c r="B20" s="10">
        <v>1.7935809706913395</v>
      </c>
    </row>
    <row r="21" spans="1:2">
      <c r="A21" s="7" t="s">
        <v>5</v>
      </c>
      <c r="B21" s="10">
        <v>0.10229245303488668</v>
      </c>
    </row>
    <row r="22" spans="1:2">
      <c r="A22" s="7" t="s">
        <v>6</v>
      </c>
      <c r="B22" s="10">
        <v>0.47882642910945161</v>
      </c>
    </row>
    <row r="23" spans="1:2">
      <c r="A23" s="7" t="s">
        <v>7</v>
      </c>
      <c r="B23" s="10">
        <v>2.0585160605418047E-2</v>
      </c>
    </row>
    <row r="24" spans="1:2">
      <c r="A24" s="7" t="s">
        <v>8</v>
      </c>
      <c r="B24" s="10">
        <v>2.1376129788290146</v>
      </c>
    </row>
    <row r="25" spans="1:2">
      <c r="A25" s="7" t="s">
        <v>9</v>
      </c>
      <c r="B25" s="10">
        <v>0.42428435273687226</v>
      </c>
    </row>
    <row r="26" spans="1:2">
      <c r="A26" s="7" t="s">
        <v>10</v>
      </c>
      <c r="B26" s="10">
        <v>8.0046228165719349</v>
      </c>
    </row>
    <row r="27" spans="1:2">
      <c r="B27" s="9"/>
    </row>
    <row r="28" spans="1:2">
      <c r="A28" s="7" t="s">
        <v>11</v>
      </c>
      <c r="B28" s="9">
        <f>1851.85837232414/((-0.00728056728740004*B29)+(-1.83426242352545*(B25/(B25+B22+B24)))+(LN((B22*B13)/(B11*B24))+1.08668262525674))-273</f>
        <v>1280.9569227898858</v>
      </c>
    </row>
    <row r="29" spans="1:2">
      <c r="A29" s="7" t="s">
        <v>12</v>
      </c>
      <c r="B29" s="9">
        <v>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Grt-Opx Fe-Mg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Sudholz</dc:creator>
  <cp:lastModifiedBy>Zachary Sudholz</cp:lastModifiedBy>
  <dcterms:created xsi:type="dcterms:W3CDTF">2021-10-24T23:58:03Z</dcterms:created>
  <dcterms:modified xsi:type="dcterms:W3CDTF">2021-12-09T00:23:34Z</dcterms:modified>
</cp:coreProperties>
</file>