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70774dn\Dropbox\Manuscripts\articles\current\FA_ferric_iron_in_cpx\supplementary_pt2\"/>
    </mc:Choice>
  </mc:AlternateContent>
  <bookViews>
    <workbookView xWindow="-120" yWindow="-120" windowWidth="29040" windowHeight="15840" activeTab="1"/>
  </bookViews>
  <sheets>
    <sheet name="Raw EPMA data" sheetId="1" r:id="rId1"/>
    <sheet name="Secondary standards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5" i="2" l="1"/>
  <c r="K185" i="2"/>
  <c r="J185" i="2"/>
  <c r="I185" i="2"/>
  <c r="H185" i="2"/>
  <c r="G185" i="2"/>
  <c r="E185" i="2"/>
  <c r="D185" i="2"/>
  <c r="C185" i="2"/>
  <c r="L154" i="2"/>
  <c r="K154" i="2"/>
  <c r="J154" i="2"/>
  <c r="I154" i="2"/>
  <c r="G154" i="2"/>
  <c r="E154" i="2"/>
  <c r="D154" i="2"/>
  <c r="C154" i="2"/>
  <c r="L138" i="2"/>
  <c r="K138" i="2"/>
  <c r="J138" i="2"/>
  <c r="I138" i="2"/>
  <c r="H138" i="2"/>
  <c r="G138" i="2"/>
  <c r="E138" i="2"/>
  <c r="D138" i="2"/>
  <c r="C138" i="2"/>
  <c r="J128" i="2"/>
  <c r="I128" i="2"/>
  <c r="G128" i="2"/>
  <c r="E128" i="2"/>
  <c r="C128" i="2"/>
  <c r="O96" i="2" l="1"/>
  <c r="N95" i="2"/>
  <c r="M95" i="2"/>
  <c r="M97" i="2" s="1"/>
  <c r="L95" i="2"/>
  <c r="L97" i="2" s="1"/>
  <c r="K95" i="2"/>
  <c r="K97" i="2" s="1"/>
  <c r="J95" i="2"/>
  <c r="J97" i="2" s="1"/>
  <c r="I95" i="2"/>
  <c r="I97" i="2" s="1"/>
  <c r="H95" i="2"/>
  <c r="H97" i="2" s="1"/>
  <c r="G95" i="2"/>
  <c r="G97" i="2" s="1"/>
  <c r="F95" i="2"/>
  <c r="E95" i="2"/>
  <c r="E97" i="2" s="1"/>
  <c r="D95" i="2"/>
  <c r="D97" i="2" s="1"/>
  <c r="C95" i="2"/>
  <c r="C97" i="2" s="1"/>
  <c r="N84" i="2"/>
  <c r="M84" i="2"/>
  <c r="L84" i="2"/>
  <c r="K84" i="2"/>
  <c r="K86" i="2" s="1"/>
  <c r="J84" i="2"/>
  <c r="J86" i="2" s="1"/>
  <c r="I84" i="2"/>
  <c r="I86" i="2" s="1"/>
  <c r="H84" i="2"/>
  <c r="H86" i="2" s="1"/>
  <c r="G84" i="2"/>
  <c r="G86" i="2" s="1"/>
  <c r="F84" i="2"/>
  <c r="F86" i="2" s="1"/>
  <c r="E84" i="2"/>
  <c r="E86" i="2" s="1"/>
  <c r="D84" i="2"/>
  <c r="D86" i="2" s="1"/>
  <c r="C84" i="2"/>
  <c r="C86" i="2" s="1"/>
  <c r="N82" i="2"/>
  <c r="M82" i="2"/>
  <c r="L82" i="2"/>
  <c r="K82" i="2"/>
  <c r="J82" i="2"/>
  <c r="I82" i="2"/>
  <c r="H82" i="2"/>
  <c r="G82" i="2"/>
  <c r="F82" i="2"/>
  <c r="E82" i="2"/>
  <c r="D82" i="2"/>
  <c r="C82" i="2"/>
  <c r="N77" i="2"/>
  <c r="M77" i="2"/>
  <c r="L77" i="2"/>
  <c r="K77" i="2"/>
  <c r="J77" i="2"/>
  <c r="I77" i="2"/>
  <c r="H77" i="2"/>
  <c r="G77" i="2"/>
  <c r="F77" i="2"/>
  <c r="E77" i="2"/>
  <c r="D77" i="2"/>
  <c r="C77" i="2"/>
  <c r="N72" i="2"/>
  <c r="M72" i="2"/>
  <c r="L72" i="2"/>
  <c r="K72" i="2"/>
  <c r="J72" i="2"/>
  <c r="I72" i="2"/>
  <c r="H72" i="2"/>
  <c r="G72" i="2"/>
  <c r="F72" i="2"/>
  <c r="E72" i="2"/>
  <c r="D72" i="2"/>
  <c r="C72" i="2"/>
  <c r="N66" i="2"/>
  <c r="M66" i="2"/>
  <c r="L66" i="2"/>
  <c r="K66" i="2"/>
  <c r="J66" i="2"/>
  <c r="I66" i="2"/>
  <c r="H66" i="2"/>
  <c r="G66" i="2"/>
  <c r="F66" i="2"/>
  <c r="E66" i="2"/>
  <c r="D66" i="2"/>
  <c r="C66" i="2"/>
  <c r="N57" i="2"/>
  <c r="M57" i="2"/>
  <c r="L57" i="2"/>
  <c r="L59" i="2" s="1"/>
  <c r="K57" i="2"/>
  <c r="K59" i="2" s="1"/>
  <c r="J57" i="2"/>
  <c r="J59" i="2" s="1"/>
  <c r="I57" i="2"/>
  <c r="I59" i="2" s="1"/>
  <c r="H57" i="2"/>
  <c r="H59" i="2" s="1"/>
  <c r="G57" i="2"/>
  <c r="G59" i="2" s="1"/>
  <c r="F57" i="2"/>
  <c r="E57" i="2"/>
  <c r="E59" i="2" s="1"/>
  <c r="D57" i="2"/>
  <c r="D59" i="2" s="1"/>
  <c r="C57" i="2"/>
  <c r="C59" i="2" s="1"/>
  <c r="N55" i="2"/>
  <c r="M55" i="2"/>
  <c r="L55" i="2"/>
  <c r="K55" i="2"/>
  <c r="J55" i="2"/>
  <c r="I55" i="2"/>
  <c r="H55" i="2"/>
  <c r="G55" i="2"/>
  <c r="F55" i="2"/>
  <c r="E55" i="2"/>
  <c r="D55" i="2"/>
  <c r="C55" i="2"/>
  <c r="N50" i="2"/>
  <c r="M50" i="2"/>
  <c r="L50" i="2"/>
  <c r="K50" i="2"/>
  <c r="J50" i="2"/>
  <c r="I50" i="2"/>
  <c r="H50" i="2"/>
  <c r="G50" i="2"/>
  <c r="F50" i="2"/>
  <c r="E50" i="2"/>
  <c r="D50" i="2"/>
  <c r="C50" i="2"/>
  <c r="N45" i="2"/>
  <c r="M45" i="2"/>
  <c r="L45" i="2"/>
  <c r="K45" i="2"/>
  <c r="J45" i="2"/>
  <c r="I45" i="2"/>
  <c r="H45" i="2"/>
  <c r="G45" i="2"/>
  <c r="F45" i="2"/>
  <c r="E45" i="2"/>
  <c r="D45" i="2"/>
  <c r="C45" i="2"/>
  <c r="N40" i="2"/>
  <c r="M40" i="2"/>
  <c r="L40" i="2"/>
  <c r="K40" i="2"/>
  <c r="J40" i="2"/>
  <c r="I40" i="2"/>
  <c r="H40" i="2"/>
  <c r="G40" i="2"/>
  <c r="F40" i="2"/>
  <c r="E40" i="2"/>
  <c r="D40" i="2"/>
  <c r="C40" i="2"/>
  <c r="N34" i="2"/>
  <c r="M34" i="2"/>
  <c r="L34" i="2"/>
  <c r="K34" i="2"/>
  <c r="J34" i="2"/>
  <c r="I34" i="2"/>
  <c r="H34" i="2"/>
  <c r="G34" i="2"/>
  <c r="F34" i="2"/>
  <c r="E34" i="2"/>
  <c r="D34" i="2"/>
  <c r="C34" i="2"/>
  <c r="O25" i="2"/>
  <c r="N25" i="2"/>
  <c r="M25" i="2"/>
  <c r="L25" i="2"/>
  <c r="K25" i="2"/>
  <c r="J25" i="2"/>
  <c r="J27" i="2" s="1"/>
  <c r="I25" i="2"/>
  <c r="I27" i="2" s="1"/>
  <c r="H25" i="2"/>
  <c r="G25" i="2"/>
  <c r="G27" i="2" s="1"/>
  <c r="F25" i="2"/>
  <c r="E25" i="2"/>
  <c r="E27" i="2" s="1"/>
  <c r="D25" i="2"/>
  <c r="C25" i="2"/>
  <c r="C27" i="2" s="1"/>
  <c r="N23" i="2"/>
  <c r="M23" i="2"/>
  <c r="L23" i="2"/>
  <c r="K23" i="2"/>
  <c r="J23" i="2"/>
  <c r="I23" i="2"/>
  <c r="H23" i="2"/>
  <c r="G23" i="2"/>
  <c r="F23" i="2"/>
  <c r="E23" i="2"/>
  <c r="D23" i="2"/>
  <c r="C23" i="2"/>
  <c r="N18" i="2"/>
  <c r="M18" i="2"/>
  <c r="L18" i="2"/>
  <c r="K18" i="2"/>
  <c r="J18" i="2"/>
  <c r="I18" i="2"/>
  <c r="H18" i="2"/>
  <c r="G18" i="2"/>
  <c r="F18" i="2"/>
  <c r="E18" i="2"/>
  <c r="D18" i="2"/>
  <c r="C18" i="2"/>
  <c r="O10" i="2"/>
  <c r="O9" i="2"/>
  <c r="N9" i="2"/>
  <c r="M9" i="2"/>
  <c r="L9" i="2"/>
  <c r="L11" i="2" s="1"/>
  <c r="K9" i="2"/>
  <c r="K11" i="2" s="1"/>
  <c r="J9" i="2"/>
  <c r="I9" i="2"/>
  <c r="H9" i="2"/>
  <c r="G9" i="2"/>
  <c r="G11" i="2" s="1"/>
  <c r="F9" i="2"/>
  <c r="E9" i="2"/>
  <c r="E11" i="2" s="1"/>
  <c r="D9" i="2"/>
  <c r="D11" i="2" s="1"/>
  <c r="C9" i="2"/>
  <c r="C11" i="2" s="1"/>
  <c r="O77" i="2" l="1"/>
  <c r="O82" i="2"/>
  <c r="O55" i="2"/>
  <c r="O45" i="2"/>
  <c r="O84" i="2"/>
  <c r="O50" i="2"/>
  <c r="O23" i="2"/>
  <c r="O57" i="2"/>
  <c r="O66" i="2"/>
  <c r="O34" i="2"/>
  <c r="O72" i="2"/>
  <c r="O40" i="2"/>
  <c r="O18" i="2"/>
  <c r="O95" i="2"/>
</calcChain>
</file>

<file path=xl/sharedStrings.xml><?xml version="1.0" encoding="utf-8"?>
<sst xmlns="http://schemas.openxmlformats.org/spreadsheetml/2006/main" count="8760" uniqueCount="401">
  <si>
    <t>MnO</t>
  </si>
  <si>
    <t>MgO</t>
  </si>
  <si>
    <t>CaO</t>
  </si>
  <si>
    <t>NiO</t>
  </si>
  <si>
    <t>Gl02_004_PI-041_Gl_001</t>
  </si>
  <si>
    <t>Glass</t>
  </si>
  <si>
    <t>Embayment</t>
  </si>
  <si>
    <t>Assoc_01</t>
  </si>
  <si>
    <t>Gl02_004_PI-041_Gl_002</t>
  </si>
  <si>
    <t>Gl02_004_PI-041_Gl_003</t>
  </si>
  <si>
    <t>Assoc_07</t>
  </si>
  <si>
    <t>Gl02_004_PI-041_Gl_004</t>
  </si>
  <si>
    <t>Assoc_08</t>
  </si>
  <si>
    <t>Gl02_004_PI-041_Gl_005</t>
  </si>
  <si>
    <t>Assoc_09</t>
  </si>
  <si>
    <t>Gl02_004_PI-041_Gl_006</t>
  </si>
  <si>
    <t>Gl02_004_PI-041_Gl_007</t>
  </si>
  <si>
    <t>Gl02_004_PI-041_Gl_008</t>
  </si>
  <si>
    <t>Assoc_05</t>
  </si>
  <si>
    <t>Gl02_004_PI-041_Gl_009</t>
  </si>
  <si>
    <t>Gl02_004_PI-041_Gl_010</t>
  </si>
  <si>
    <t>Assoc_03</t>
  </si>
  <si>
    <t>Gl02_004_PI-041_Ol_001</t>
  </si>
  <si>
    <t>Olivine</t>
  </si>
  <si>
    <t>Macrocryst</t>
  </si>
  <si>
    <t>Core</t>
  </si>
  <si>
    <t>Rim</t>
  </si>
  <si>
    <t>Gl02_004_PI-041_Ol_002</t>
  </si>
  <si>
    <t>Clinopyroxene</t>
  </si>
  <si>
    <t>Microcryst</t>
  </si>
  <si>
    <t>Gl02_004_PI-041_Ol_003</t>
  </si>
  <si>
    <t>Ilmenite</t>
  </si>
  <si>
    <t>Gl02_004_PI-041_Px_001</t>
  </si>
  <si>
    <t>Gl02_004_PI-041_Px_002</t>
  </si>
  <si>
    <t>Gl02_004_PI-041_Ox_001</t>
  </si>
  <si>
    <t>Gl02_004_PI-041_Ox_002</t>
  </si>
  <si>
    <t>Gl02_004_PI-041_Ol_004</t>
  </si>
  <si>
    <t>Assoc_02</t>
  </si>
  <si>
    <t>Gl02_004_PI-041_Px_003</t>
  </si>
  <si>
    <t>Gl02_004_PI-041_Px_004</t>
  </si>
  <si>
    <t>Gl02_004_PI-041_Ol_005</t>
  </si>
  <si>
    <t>Gl02_004_PI-041_Px_005</t>
  </si>
  <si>
    <t>Assoc_04</t>
  </si>
  <si>
    <t>Gl02_004_PI-041_Ol_006</t>
  </si>
  <si>
    <t>Gl02_004_PI-041_Px_006</t>
  </si>
  <si>
    <t>Gl02_004_PI-041_Ol_007</t>
  </si>
  <si>
    <t>Gl02_004_PI-041_Px_007</t>
  </si>
  <si>
    <t>Assoc_06</t>
  </si>
  <si>
    <t>Gl02_004_PI-041_Ol_008</t>
  </si>
  <si>
    <t>Gl02_004_PI-041_Px_008</t>
  </si>
  <si>
    <t>Gl02_004_PI-041_Px_009</t>
  </si>
  <si>
    <t>Gl02_004_PI-041_Ol_009</t>
  </si>
  <si>
    <t>Gl02_004_PI-041_Ol_010</t>
  </si>
  <si>
    <t>Gl02_004_PI-041_Ox_004</t>
  </si>
  <si>
    <t>Magnetite</t>
  </si>
  <si>
    <t>Gl02_004_PI-041_Px_010</t>
  </si>
  <si>
    <t>Rim_inner</t>
  </si>
  <si>
    <t>Rim_outer</t>
  </si>
  <si>
    <t>Gl02_004_PI-041_Px_011</t>
  </si>
  <si>
    <t>Gl02_004_PI-041_Px_012</t>
  </si>
  <si>
    <t>Assoc_10</t>
  </si>
  <si>
    <t>Gl02_004_PI-041_Ol_011</t>
  </si>
  <si>
    <t>Gl02_004_PI-041_Ol_012</t>
  </si>
  <si>
    <t>Gl02_004_PI-041_Ol_013</t>
  </si>
  <si>
    <t>Gl02_004_PI-041_Ox_005</t>
  </si>
  <si>
    <t>PI041_111_Gl_100</t>
  </si>
  <si>
    <t>Assoc_20</t>
  </si>
  <si>
    <t>PI041_111_Gl_101</t>
  </si>
  <si>
    <t>Assoc_21</t>
  </si>
  <si>
    <t>PI041_111_Gl_102</t>
  </si>
  <si>
    <t>Assoc_22</t>
  </si>
  <si>
    <t>PI041_117_Gl_103</t>
  </si>
  <si>
    <t>Assoc_23</t>
  </si>
  <si>
    <t>PI041_117_Gl_104</t>
  </si>
  <si>
    <t>Assoc_24</t>
  </si>
  <si>
    <t>PI041_120_Gl_105</t>
  </si>
  <si>
    <t>Assoc_25</t>
  </si>
  <si>
    <t>PI041_111_Pl_001</t>
  </si>
  <si>
    <t>Plagioclase</t>
  </si>
  <si>
    <t>PI041_111_Pl_002</t>
  </si>
  <si>
    <t>PI041_117_Pl_003</t>
  </si>
  <si>
    <t>PI041_117_Pl_004</t>
  </si>
  <si>
    <t>PI041_120_Pl_005</t>
  </si>
  <si>
    <t>PI041_111_Ol_100</t>
  </si>
  <si>
    <t>PI041_111_Ol_101</t>
  </si>
  <si>
    <t>PI041_111_Cp_100</t>
  </si>
  <si>
    <t>PI041_111_Cp_101</t>
  </si>
  <si>
    <t>PI041_111_Ol_102</t>
  </si>
  <si>
    <t>PI041_111_Cp_102</t>
  </si>
  <si>
    <t>PI041_111_Ol_103</t>
  </si>
  <si>
    <t>PI041_111_Cp_103</t>
  </si>
  <si>
    <t>PI041_117_Ol_104</t>
  </si>
  <si>
    <t>PI041_117_Ol_105</t>
  </si>
  <si>
    <t>PI041_117_Cp_104</t>
  </si>
  <si>
    <t>PI041_117_Cp_105</t>
  </si>
  <si>
    <t>PI041_117_Ol_106</t>
  </si>
  <si>
    <t>PI041_117_Cp_106</t>
  </si>
  <si>
    <t>PI041_120_Ol_107</t>
  </si>
  <si>
    <t>PI041_120_Cp_107</t>
  </si>
  <si>
    <t>PI041_120_Cp_108</t>
  </si>
  <si>
    <t>PI041_120_Cp_109</t>
  </si>
  <si>
    <t>PI041_120_Ol_108</t>
  </si>
  <si>
    <t>PI011_004_Pl_001</t>
  </si>
  <si>
    <t>Assoc_11</t>
  </si>
  <si>
    <t>PI011_014_Pl_002</t>
  </si>
  <si>
    <t>Assoc_13</t>
  </si>
  <si>
    <t>PI011_014_Pl_003</t>
  </si>
  <si>
    <t>PI011_017_Pl_004</t>
  </si>
  <si>
    <t>Included_Macrocryst</t>
  </si>
  <si>
    <t>Assoc_16</t>
  </si>
  <si>
    <t>PI011_020_Pl_005</t>
  </si>
  <si>
    <t>Assoc_17</t>
  </si>
  <si>
    <t>PI011_024_Pl_006</t>
  </si>
  <si>
    <t>Inner_Rim</t>
  </si>
  <si>
    <t>Assoc_19</t>
  </si>
  <si>
    <t>PI011_004_Cp_001</t>
  </si>
  <si>
    <t>Core_1</t>
  </si>
  <si>
    <t>Core_2</t>
  </si>
  <si>
    <t>PI011_014_Cp_002_1</t>
  </si>
  <si>
    <t>Assoc_14</t>
  </si>
  <si>
    <t>PI011_014_Cp_002_2</t>
  </si>
  <si>
    <t>PI011_014_Ol_001</t>
  </si>
  <si>
    <t>PI011_015_Cp_003</t>
  </si>
  <si>
    <t>Assoc_15</t>
  </si>
  <si>
    <t>PI011_015_Ol_002</t>
  </si>
  <si>
    <t>PI011_017_Cp_004</t>
  </si>
  <si>
    <t>Macrocyst</t>
  </si>
  <si>
    <t>PI011_020_Cp_005</t>
  </si>
  <si>
    <t>PI011_024_Cp_006_1</t>
  </si>
  <si>
    <t>PI011_024_Cp_006_2</t>
  </si>
  <si>
    <t>PI011_007_Cp_007</t>
  </si>
  <si>
    <t>Edge</t>
  </si>
  <si>
    <t>PI011_010_Cp_008</t>
  </si>
  <si>
    <t>PI011_012_Cp_009</t>
  </si>
  <si>
    <t>Core_3</t>
  </si>
  <si>
    <t>Core_4</t>
  </si>
  <si>
    <t>PI011_018_Cp_010</t>
  </si>
  <si>
    <t>PI011_011_Cp_011</t>
  </si>
  <si>
    <t>PI011_011_Ol_003</t>
  </si>
  <si>
    <t>PI011_021_Cp_012</t>
  </si>
  <si>
    <t>Assoc_18</t>
  </si>
  <si>
    <t>PI011_021_Ox_002</t>
  </si>
  <si>
    <t>PI011_021_Ox_001</t>
  </si>
  <si>
    <t>PI011_021_Ox_003</t>
  </si>
  <si>
    <t>PI011_021_Ol_004</t>
  </si>
  <si>
    <t>System</t>
  </si>
  <si>
    <t>Sample</t>
  </si>
  <si>
    <t>Pico</t>
  </si>
  <si>
    <t>PI-041</t>
  </si>
  <si>
    <t>PI-011</t>
  </si>
  <si>
    <t>Phase</t>
  </si>
  <si>
    <t>Zone</t>
  </si>
  <si>
    <t>Textural association</t>
  </si>
  <si>
    <t>Raw EPMA data</t>
  </si>
  <si>
    <t>Total</t>
  </si>
  <si>
    <t>Date</t>
  </si>
  <si>
    <t>Time</t>
  </si>
  <si>
    <t>Textural type</t>
  </si>
  <si>
    <t>Analysis (Phase ID may be incorrect)</t>
  </si>
  <si>
    <t>EPMA Setup</t>
  </si>
  <si>
    <r>
      <t>Line scan distance (</t>
    </r>
    <r>
      <rPr>
        <b/>
        <sz val="11"/>
        <color theme="1"/>
        <rFont val="Calibri"/>
        <family val="2"/>
      </rPr>
      <t>µm</t>
    </r>
    <r>
      <rPr>
        <b/>
        <sz val="11"/>
        <color theme="1"/>
        <rFont val="Calibri"/>
        <family val="2"/>
        <scheme val="minor"/>
      </rPr>
      <t>)</t>
    </r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</si>
  <si>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(wt.%)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</si>
  <si>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</si>
  <si>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</si>
  <si>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Cr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</si>
  <si>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FeO</t>
    </r>
    <r>
      <rPr>
        <b/>
        <vertAlign val="subscript"/>
        <sz val="11"/>
        <color theme="1"/>
        <rFont val="Calibri"/>
        <family val="2"/>
        <scheme val="minor"/>
      </rPr>
      <t>T</t>
    </r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</si>
  <si>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</si>
  <si>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</si>
  <si>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</si>
  <si>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</si>
  <si>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ARN13-01-02_011_Ol_001_01</t>
  </si>
  <si>
    <t>ARN13-01-02_011_Ol_001_02</t>
  </si>
  <si>
    <t>ARN13-01-02_011_Cp_001</t>
  </si>
  <si>
    <t>ARN13-01-02_011_Cp_002</t>
  </si>
  <si>
    <t>ARN13-01-02_014_Ol_002</t>
  </si>
  <si>
    <t>ARN13-01-02_014_Cp_003</t>
  </si>
  <si>
    <t>ARN13-01-02_014_Cp_004</t>
  </si>
  <si>
    <t>ARN13-01-02_015_Cp_005</t>
  </si>
  <si>
    <t>ARN13-01-02_019_Cp_006</t>
  </si>
  <si>
    <t>HVAM13-01-01_001_Ol_001</t>
  </si>
  <si>
    <t>HVAM13-01-01_001_Cp_001</t>
  </si>
  <si>
    <t>HVAM13-01-01_002_Cp_002</t>
  </si>
  <si>
    <t>HVAM13-01-01_003_Cp_003</t>
  </si>
  <si>
    <t>HVAM13-01-01_004_Ol_002</t>
  </si>
  <si>
    <t>HVAM13-01-01_004_Cp_004</t>
  </si>
  <si>
    <t>HVAM13-01-01_005_Cp_005</t>
  </si>
  <si>
    <t>HVAM13-01-01_007_Ol_003</t>
  </si>
  <si>
    <t>HVAM13-01-01_007_Cp_006_01</t>
  </si>
  <si>
    <t>HVAM13-01-01_007_Cp_006_02</t>
  </si>
  <si>
    <t>HVAM13-01-01_007_Cp_006_03</t>
  </si>
  <si>
    <t>HVAM13-01-01_008_Ol_004</t>
  </si>
  <si>
    <t>HVAM13-01-01_008_Cp_007</t>
  </si>
  <si>
    <t>HVAM13-01-01_009_Ol_005</t>
  </si>
  <si>
    <t>HVAM13-01-01_009_Cp_008</t>
  </si>
  <si>
    <t>HVAM13-01-01_010_Cp_009_01</t>
  </si>
  <si>
    <t>HVAM13-01-01_010_Ol_006</t>
  </si>
  <si>
    <t>HVAM13-01-01_014_Ol_007</t>
  </si>
  <si>
    <t>HVAM13-01-01_014_Cp_010</t>
  </si>
  <si>
    <t>HLTS-13-01-A_001_Ol_001</t>
  </si>
  <si>
    <t>HLTS-13-01-A_001_Cp_001</t>
  </si>
  <si>
    <t>HLTS-13-01-A_002_Ol_002</t>
  </si>
  <si>
    <t>HLTS-13-01-A_002_Cp_002</t>
  </si>
  <si>
    <t>HLTS-13-01-A_004_Cp_003</t>
  </si>
  <si>
    <t>HLTS-13-01-A_007_Cp_004</t>
  </si>
  <si>
    <t>HLTS-13-01-A_007_Cp_005</t>
  </si>
  <si>
    <t>ARN13-01-02_011_Pl_001</t>
  </si>
  <si>
    <t>ARN13-01-02_015_Pl_002</t>
  </si>
  <si>
    <t>ARN13-01-02_019_Pl_003</t>
  </si>
  <si>
    <t>ARN13-01-02_014_Pl_004</t>
  </si>
  <si>
    <t>Adj</t>
  </si>
  <si>
    <t>Adj_light</t>
  </si>
  <si>
    <t>Adj_dark</t>
  </si>
  <si>
    <t>Light</t>
  </si>
  <si>
    <t>Macrocryst-Glomerocryst</t>
  </si>
  <si>
    <t>Macrocryst-Included</t>
  </si>
  <si>
    <t>ARN13-01-02</t>
  </si>
  <si>
    <t>HVAM13-01-01</t>
  </si>
  <si>
    <t>HLTS13-01-A</t>
  </si>
  <si>
    <r>
      <t>Eyjafjallaj</t>
    </r>
    <r>
      <rPr>
        <sz val="11"/>
        <color theme="1"/>
        <rFont val="Calibri"/>
        <family val="2"/>
      </rPr>
      <t>ökull</t>
    </r>
  </si>
  <si>
    <t>Baugar_012_Cp_012_2</t>
  </si>
  <si>
    <t>Baugar_003_Cp_002</t>
  </si>
  <si>
    <t>Baugar_007_Cp_003</t>
  </si>
  <si>
    <t>Baugar_009_Cp_007_1</t>
  </si>
  <si>
    <t>Baugar_013_Cp_010</t>
  </si>
  <si>
    <t>Baugar_013_Cp_011</t>
  </si>
  <si>
    <t>Baugar_008_Cp_005</t>
  </si>
  <si>
    <t>Baugar_007_Cp_004_2</t>
  </si>
  <si>
    <t>Baugar_003_Cp_001</t>
  </si>
  <si>
    <t>Baugar_009_Cp_007_2</t>
  </si>
  <si>
    <t>Baugar_007_Cp_004_1</t>
  </si>
  <si>
    <t>Baugar_012_Cp_012_1</t>
  </si>
  <si>
    <t>Baugar_008_Cp_006</t>
  </si>
  <si>
    <t>Baugar_012_Gl_010</t>
  </si>
  <si>
    <t>Baugar_013_Gl_008</t>
  </si>
  <si>
    <t>Baugar_014_Gl_009</t>
  </si>
  <si>
    <t>Baugar_012_Gl_011</t>
  </si>
  <si>
    <t>Baugar_009_Gl_007</t>
  </si>
  <si>
    <t>Baugar_003_Gl_003</t>
  </si>
  <si>
    <t>Baugar_003_Gl_002</t>
  </si>
  <si>
    <t>Baugar_003_Gl_001</t>
  </si>
  <si>
    <t>Baugar_003_Gl_004</t>
  </si>
  <si>
    <t>Baugar_007_Gl_005</t>
  </si>
  <si>
    <t>Baugar_008_Gl_006</t>
  </si>
  <si>
    <t>Baugar_012_Ol_006</t>
  </si>
  <si>
    <t>Baugar_003_Ol_001</t>
  </si>
  <si>
    <t>Baugar_014_Ol_004</t>
  </si>
  <si>
    <t>Baugar_013_Ol_003</t>
  </si>
  <si>
    <t>Baugar_014_Ol_005</t>
  </si>
  <si>
    <t>Baugar_009_Pl_006</t>
  </si>
  <si>
    <t>Baugar_007_Pl_004</t>
  </si>
  <si>
    <t>Baugar_014_Pl_008</t>
  </si>
  <si>
    <t>Baugar_008_Pl_005</t>
  </si>
  <si>
    <t>Baugar_007_Pl_003</t>
  </si>
  <si>
    <t>Baugar_003_Pl_001</t>
  </si>
  <si>
    <t>Baugar_003_Pl_002</t>
  </si>
  <si>
    <t>Baugar_013_Pl_007</t>
  </si>
  <si>
    <t>Holuhraun</t>
  </si>
  <si>
    <t>Baugar_H14eq</t>
  </si>
  <si>
    <t>Dark</t>
  </si>
  <si>
    <t>Core-Light</t>
  </si>
  <si>
    <t>Rim-Light</t>
  </si>
  <si>
    <t>Core-Dark</t>
  </si>
  <si>
    <t>Macroccryst</t>
  </si>
  <si>
    <t>LAK04_007_Cp_001</t>
  </si>
  <si>
    <t>LAK04_007_Cp_002</t>
  </si>
  <si>
    <t>LAK04_007_Cp_003</t>
  </si>
  <si>
    <t>LAK04_010_Cp_004</t>
  </si>
  <si>
    <t>LAK04_010_Cp_005_01</t>
  </si>
  <si>
    <t>LAK04_010_Cp_005_02</t>
  </si>
  <si>
    <t>LAK04_011_Cp_006_01</t>
  </si>
  <si>
    <t>LAK04_011_Cp_006_02</t>
  </si>
  <si>
    <t>LAK04_011_Cp_007</t>
  </si>
  <si>
    <t>LAK04_013_Cp_008_01</t>
  </si>
  <si>
    <t>LAK04_013_Cp_008_02</t>
  </si>
  <si>
    <t>LAK04_014_Cp_009</t>
  </si>
  <si>
    <t>LAK04_014_Cp_010_01</t>
  </si>
  <si>
    <t>LAK04_014_Cp_010_02</t>
  </si>
  <si>
    <t>LAK04_014_Cp_011</t>
  </si>
  <si>
    <t>LAK04_017_Cp_012</t>
  </si>
  <si>
    <t>LAK04_018_Cp_014</t>
  </si>
  <si>
    <t>LAK04_019_Cp_015</t>
  </si>
  <si>
    <t>LAK04_007_Ol_001</t>
  </si>
  <si>
    <t>LAK04_010_Ol_002</t>
  </si>
  <si>
    <t>LAK04_010_Ol_003</t>
  </si>
  <si>
    <t>LAK04_011_Ol_004</t>
  </si>
  <si>
    <t>LAK04_011_Ol_005</t>
  </si>
  <si>
    <t>LAK04_013_Ol_006</t>
  </si>
  <si>
    <t>LAK04_014_Ol_007</t>
  </si>
  <si>
    <t>LAK04_014_Ol_009</t>
  </si>
  <si>
    <t>LAK04_014_Ol_010</t>
  </si>
  <si>
    <t>LAK04_014_Ol_011</t>
  </si>
  <si>
    <t>LAK04_017_Ol_012</t>
  </si>
  <si>
    <t>LAK04_018_Ol_013</t>
  </si>
  <si>
    <t>LAK04_019_Ol_014</t>
  </si>
  <si>
    <t>LAK04_007_Pl_001</t>
  </si>
  <si>
    <t>LAK04_007_Pl_002</t>
  </si>
  <si>
    <t>LAK04_010_Pl_003</t>
  </si>
  <si>
    <t>LAK04_010_Pl_004</t>
  </si>
  <si>
    <t>LAK04_011_Pl_005</t>
  </si>
  <si>
    <t>LAK04_013_Pl_006</t>
  </si>
  <si>
    <t>LAK04_014_Pl_007</t>
  </si>
  <si>
    <t>LAK04_014_Pl_008</t>
  </si>
  <si>
    <t>LAK04_017_Pl_009</t>
  </si>
  <si>
    <t>LAK04_017_Pl_010</t>
  </si>
  <si>
    <t>LAK04_018_Pl_011</t>
  </si>
  <si>
    <t>LAK04_019_Pl_012</t>
  </si>
  <si>
    <t>Assoc_12</t>
  </si>
  <si>
    <t>Core-Diff</t>
  </si>
  <si>
    <t>Rim-Diff</t>
  </si>
  <si>
    <t>Core_Dark</t>
  </si>
  <si>
    <t>Core_Light</t>
  </si>
  <si>
    <t>Diff</t>
  </si>
  <si>
    <t>LAK04</t>
  </si>
  <si>
    <t>Laki</t>
  </si>
  <si>
    <t>HOR_002_Pl_001</t>
  </si>
  <si>
    <t>HOR_008_Pl_002</t>
  </si>
  <si>
    <t>HOR_008_Pl_003</t>
  </si>
  <si>
    <t>HOR_009_Pl_004</t>
  </si>
  <si>
    <t>HOR_011_Pl_005</t>
  </si>
  <si>
    <t>HOR_011_Pl_006</t>
  </si>
  <si>
    <t>HOR_014_Pl_007</t>
  </si>
  <si>
    <t>HOR_020_Pl_008</t>
  </si>
  <si>
    <t>HOR_023_Pl_009</t>
  </si>
  <si>
    <t>HOR_023_Pl_010</t>
  </si>
  <si>
    <t>HOR_024_Pl_011</t>
  </si>
  <si>
    <t>HOR_002_Ol_001</t>
  </si>
  <si>
    <t>HOR_002_Cp_001_1</t>
  </si>
  <si>
    <t>HOR_002_Cp_001_2</t>
  </si>
  <si>
    <t>HOR_008_Cp_002_1</t>
  </si>
  <si>
    <t>HOR_008_Cp_002_2</t>
  </si>
  <si>
    <t>HOR_009_Ol_002</t>
  </si>
  <si>
    <t>HOR_009_Cp_003_1</t>
  </si>
  <si>
    <t>HOR_009_Cp_003_2</t>
  </si>
  <si>
    <t>HOR_011_Ol_003</t>
  </si>
  <si>
    <t>HOR_011_Cp_004</t>
  </si>
  <si>
    <t>HOR_011_Cp_005_1</t>
  </si>
  <si>
    <t>HOR_011_Cp_005_2</t>
  </si>
  <si>
    <t>HOR_014_Ol_004</t>
  </si>
  <si>
    <t>HOR_014_Cp_006</t>
  </si>
  <si>
    <t>HOR_020_Cp_007_1</t>
  </si>
  <si>
    <t>HOR_020_Cp_007_2</t>
  </si>
  <si>
    <t>HOR_020_Cp_008</t>
  </si>
  <si>
    <t>HOR_023_Cp_009</t>
  </si>
  <si>
    <t>HOR_023_Ol_005</t>
  </si>
  <si>
    <t>HOR_023_Cp_010</t>
  </si>
  <si>
    <t>HOR_023_Ol_006</t>
  </si>
  <si>
    <t>HOR_024_Cp_011</t>
  </si>
  <si>
    <t>HOR_024_Ol_007</t>
  </si>
  <si>
    <t>HOR_002_Gl_001</t>
  </si>
  <si>
    <t>HOR_002_Gl_002</t>
  </si>
  <si>
    <t>HOR_008_Gl_003</t>
  </si>
  <si>
    <t>HOR_009_Gl_004</t>
  </si>
  <si>
    <t>HOR_020_Gl_005</t>
  </si>
  <si>
    <t>HOR_023_Gl_006</t>
  </si>
  <si>
    <t>HOR_023_Gl_007</t>
  </si>
  <si>
    <t>HOR_011_Gl_008</t>
  </si>
  <si>
    <t>HOR_014_Gl_009</t>
  </si>
  <si>
    <t>SKU_001_Cp_001</t>
  </si>
  <si>
    <t>SKU_001_Ol_001</t>
  </si>
  <si>
    <t>SKU_001_Cp_002</t>
  </si>
  <si>
    <t>SKU_002_Cp_003</t>
  </si>
  <si>
    <t>SKU_002_Ol_002</t>
  </si>
  <si>
    <t>SKU_003_Cp_004</t>
  </si>
  <si>
    <t>SKU_003_Ol_003</t>
  </si>
  <si>
    <t>SKU_004_Cp_005</t>
  </si>
  <si>
    <t>SKU_004_Ol_004</t>
  </si>
  <si>
    <t>SKU_006_Cp_006</t>
  </si>
  <si>
    <t>SKU_006_Cp_007</t>
  </si>
  <si>
    <t>SKU_006_Ol_005</t>
  </si>
  <si>
    <t>SKU_007_Cp_008</t>
  </si>
  <si>
    <t>SKU_007_Ol_006</t>
  </si>
  <si>
    <t>SKU_008_Cp_009</t>
  </si>
  <si>
    <t>SKU_008_Ol_007</t>
  </si>
  <si>
    <t>Rim_Light</t>
  </si>
  <si>
    <t>Rim_Dark</t>
  </si>
  <si>
    <t>HOR</t>
  </si>
  <si>
    <t>SKU</t>
  </si>
  <si>
    <r>
      <t>Skuggafj</t>
    </r>
    <r>
      <rPr>
        <sz val="11"/>
        <color theme="1"/>
        <rFont val="Calibri"/>
        <family val="2"/>
      </rPr>
      <t>öll</t>
    </r>
  </si>
  <si>
    <t/>
  </si>
  <si>
    <t>Dual_condition</t>
  </si>
  <si>
    <t>Plagioclase_single_condition</t>
  </si>
  <si>
    <t>Glass_single_condition</t>
  </si>
  <si>
    <t>1σ uncertainties from counting statistics</t>
  </si>
  <si>
    <t>Batch</t>
  </si>
  <si>
    <t>Batch mean</t>
  </si>
  <si>
    <t>All mean</t>
  </si>
  <si>
    <t>Preferred values</t>
  </si>
  <si>
    <t>% deviation from preferred vaues</t>
  </si>
  <si>
    <t>Diopside - in-house</t>
  </si>
  <si>
    <t>100.01 </t>
  </si>
  <si>
    <t>Kaersutite - kk1 - Raey et al. (1989)</t>
  </si>
  <si>
    <t>Kaersutite - kk1</t>
  </si>
  <si>
    <t>97.28 </t>
  </si>
  <si>
    <t>Chrome diopside - in-house</t>
  </si>
  <si>
    <t>Plagioclase - sph labradorite - in-house</t>
  </si>
  <si>
    <t>BCR-2G</t>
  </si>
  <si>
    <t>Glass 3570 - in-house</t>
  </si>
  <si>
    <t>BCR-2G - Jochum et al. (2005)</t>
  </si>
  <si>
    <t>Plagioclase - sph labradorite - in house</t>
  </si>
  <si>
    <t>March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</si>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</sst>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[$-F400]h:mm:ss\ AM/PM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14" fontId="0" fillId="0" borderId="0" xfId="0" applyNumberFormat="1"/>
    <xf numFmtId="2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6" fillId="0" borderId="0" xfId="0" applyFont="1"/>
    <xf numFmtId="164" fontId="16" fillId="0" borderId="0" xfId="0" applyNumberFormat="1" applyFont="1"/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14" fillId="0" borderId="0" xfId="0" applyNumberFormat="1" applyFont="1"/>
    <xf numFmtId="165" fontId="0" fillId="0" borderId="0" xfId="0" applyNumberFormat="1"/>
    <xf numFmtId="1" fontId="16" fillId="0" borderId="0" xfId="0" applyNumberFormat="1" applyFont="1"/>
    <xf numFmtId="1" fontId="16" fillId="0" borderId="0" xfId="0" applyNumberFormat="1" applyFont="1" applyAlignment="1">
      <alignment vertical="center"/>
    </xf>
    <xf numFmtId="1" fontId="0" fillId="0" borderId="0" xfId="0" applyNumberFormat="1"/>
    <xf numFmtId="164" fontId="16" fillId="0" borderId="0" xfId="0" applyNumberFormat="1" applyFont="1" applyAlignment="1">
      <alignment horizontal="center"/>
    </xf>
    <xf numFmtId="2" fontId="16" fillId="0" borderId="10" xfId="0" applyNumberFormat="1" applyFont="1" applyBorder="1"/>
    <xf numFmtId="164" fontId="16" fillId="0" borderId="10" xfId="0" applyNumberFormat="1" applyFont="1" applyBorder="1" applyAlignment="1">
      <alignment vertical="center"/>
    </xf>
    <xf numFmtId="2" fontId="16" fillId="0" borderId="0" xfId="0" applyNumberFormat="1" applyFont="1"/>
    <xf numFmtId="2" fontId="21" fillId="0" borderId="0" xfId="0" applyNumberFormat="1" applyFont="1"/>
    <xf numFmtId="164" fontId="21" fillId="0" borderId="0" xfId="0" applyNumberFormat="1" applyFont="1"/>
    <xf numFmtId="2" fontId="22" fillId="0" borderId="0" xfId="0" applyNumberFormat="1" applyFont="1"/>
    <xf numFmtId="164" fontId="22" fillId="0" borderId="0" xfId="0" applyNumberFormat="1" applyFont="1"/>
    <xf numFmtId="2" fontId="23" fillId="0" borderId="0" xfId="0" applyNumberFormat="1" applyFont="1"/>
    <xf numFmtId="164" fontId="23" fillId="0" borderId="0" xfId="0" applyNumberFormat="1" applyFont="1"/>
    <xf numFmtId="164" fontId="0" fillId="0" borderId="10" xfId="0" applyNumberFormat="1" applyBorder="1"/>
    <xf numFmtId="2" fontId="22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/>
    </xf>
    <xf numFmtId="164" fontId="16" fillId="0" borderId="10" xfId="0" applyNumberFormat="1" applyFont="1" applyBorder="1"/>
    <xf numFmtId="2" fontId="21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 vertical="center" wrapText="1"/>
    </xf>
    <xf numFmtId="164" fontId="21" fillId="0" borderId="0" xfId="0" applyNumberFormat="1" applyFont="1" applyAlignment="1">
      <alignment horizontal="right"/>
    </xf>
    <xf numFmtId="2" fontId="21" fillId="0" borderId="10" xfId="0" applyNumberFormat="1" applyFont="1" applyBorder="1"/>
    <xf numFmtId="164" fontId="21" fillId="0" borderId="10" xfId="0" applyNumberFormat="1" applyFont="1" applyBorder="1"/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5" fontId="21" fillId="0" borderId="0" xfId="0" applyNumberFormat="1" applyFont="1" applyAlignment="1">
      <alignment horizontal="right"/>
    </xf>
    <xf numFmtId="164" fontId="16" fillId="0" borderId="10" xfId="0" applyNumberFormat="1" applyFont="1" applyBorder="1" applyAlignment="1">
      <alignment horizontal="center"/>
    </xf>
    <xf numFmtId="0" fontId="0" fillId="0" borderId="10" xfId="0" applyBorder="1"/>
    <xf numFmtId="164" fontId="16" fillId="0" borderId="10" xfId="0" applyNumberFormat="1" applyFont="1" applyFill="1" applyBorder="1" applyAlignment="1">
      <alignment vertical="center"/>
    </xf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31"/>
  <sheetViews>
    <sheetView workbookViewId="0">
      <pane ySplit="2" topLeftCell="A603" activePane="bottomLeft" state="frozen"/>
      <selection pane="bottomLeft" activeCell="M576" sqref="M576"/>
    </sheetView>
  </sheetViews>
  <sheetFormatPr defaultRowHeight="14.5" x14ac:dyDescent="0.35"/>
  <cols>
    <col min="1" max="2" width="14.1796875" bestFit="1" customWidth="1"/>
    <col min="3" max="3" width="33.54296875" bestFit="1" customWidth="1"/>
    <col min="4" max="4" width="27.1796875" bestFit="1" customWidth="1"/>
    <col min="5" max="5" width="14.1796875" bestFit="1" customWidth="1"/>
    <col min="6" max="6" width="23.54296875" bestFit="1" customWidth="1"/>
    <col min="7" max="7" width="10.453125" bestFit="1" customWidth="1"/>
    <col min="8" max="8" width="22" style="13" bestFit="1" customWidth="1"/>
    <col min="9" max="9" width="18.81640625" bestFit="1" customWidth="1"/>
    <col min="10" max="10" width="10.7265625" bestFit="1" customWidth="1"/>
    <col min="12" max="12" width="1.7265625" customWidth="1"/>
    <col min="13" max="13" width="11" style="4" bestFit="1" customWidth="1"/>
    <col min="14" max="25" width="9.1796875" style="4"/>
    <col min="26" max="26" width="1.7265625" style="4" customWidth="1"/>
    <col min="27" max="27" width="12" style="4" bestFit="1" customWidth="1"/>
    <col min="28" max="38" width="9.1796875" style="4"/>
    <col min="42" max="65" width="9.1796875" style="4"/>
  </cols>
  <sheetData>
    <row r="1" spans="1:65" s="5" customFormat="1" x14ac:dyDescent="0.35">
      <c r="H1" s="11"/>
      <c r="M1" s="36" t="s">
        <v>153</v>
      </c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14"/>
      <c r="AA1" s="36" t="s">
        <v>382</v>
      </c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1:65" s="7" customFormat="1" ht="16.5" x14ac:dyDescent="0.35">
      <c r="A2" s="7" t="s">
        <v>145</v>
      </c>
      <c r="B2" s="7" t="s">
        <v>146</v>
      </c>
      <c r="C2" s="7" t="s">
        <v>158</v>
      </c>
      <c r="D2" s="7" t="s">
        <v>159</v>
      </c>
      <c r="E2" s="7" t="s">
        <v>150</v>
      </c>
      <c r="F2" s="7" t="s">
        <v>157</v>
      </c>
      <c r="G2" s="7" t="s">
        <v>151</v>
      </c>
      <c r="H2" s="12" t="s">
        <v>160</v>
      </c>
      <c r="I2" s="7" t="s">
        <v>152</v>
      </c>
      <c r="J2" s="7" t="s">
        <v>155</v>
      </c>
      <c r="K2" s="7" t="s">
        <v>156</v>
      </c>
      <c r="M2" s="8" t="s">
        <v>161</v>
      </c>
      <c r="N2" s="8" t="s">
        <v>162</v>
      </c>
      <c r="O2" s="8" t="s">
        <v>163</v>
      </c>
      <c r="P2" s="8" t="s">
        <v>164</v>
      </c>
      <c r="Q2" s="8" t="s">
        <v>165</v>
      </c>
      <c r="R2" s="8" t="s">
        <v>0</v>
      </c>
      <c r="S2" s="8" t="s">
        <v>1</v>
      </c>
      <c r="T2" s="8" t="s">
        <v>2</v>
      </c>
      <c r="U2" s="8" t="s">
        <v>166</v>
      </c>
      <c r="V2" s="8" t="s">
        <v>167</v>
      </c>
      <c r="W2" s="8" t="s">
        <v>168</v>
      </c>
      <c r="X2" s="8" t="s">
        <v>3</v>
      </c>
      <c r="Y2" s="8" t="s">
        <v>154</v>
      </c>
      <c r="Z2" s="8"/>
      <c r="AA2" s="8" t="s">
        <v>169</v>
      </c>
      <c r="AB2" s="8" t="s">
        <v>162</v>
      </c>
      <c r="AC2" s="8" t="s">
        <v>163</v>
      </c>
      <c r="AD2" s="8" t="s">
        <v>164</v>
      </c>
      <c r="AE2" s="8" t="s">
        <v>165</v>
      </c>
      <c r="AF2" s="8" t="s">
        <v>0</v>
      </c>
      <c r="AG2" s="8" t="s">
        <v>1</v>
      </c>
      <c r="AH2" s="8" t="s">
        <v>2</v>
      </c>
      <c r="AI2" s="8" t="s">
        <v>166</v>
      </c>
      <c r="AJ2" s="8" t="s">
        <v>167</v>
      </c>
      <c r="AK2" s="8" t="s">
        <v>168</v>
      </c>
      <c r="AL2" s="8" t="s">
        <v>3</v>
      </c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</row>
    <row r="3" spans="1:65" x14ac:dyDescent="0.35">
      <c r="A3" t="s">
        <v>147</v>
      </c>
      <c r="B3" t="s">
        <v>148</v>
      </c>
      <c r="C3" t="s">
        <v>4</v>
      </c>
      <c r="D3" t="s">
        <v>381</v>
      </c>
      <c r="E3" t="s">
        <v>5</v>
      </c>
      <c r="F3" t="s">
        <v>6</v>
      </c>
      <c r="I3" t="s">
        <v>7</v>
      </c>
      <c r="J3" s="1">
        <v>44603</v>
      </c>
      <c r="K3" s="2">
        <v>0.54450231481481481</v>
      </c>
      <c r="M3" s="4">
        <v>45.948099999999997</v>
      </c>
      <c r="N3" s="4">
        <v>4.4787600000000003</v>
      </c>
      <c r="O3" s="4">
        <v>15.0274</v>
      </c>
      <c r="P3" s="4" t="s">
        <v>378</v>
      </c>
      <c r="Q3" s="4">
        <v>12.073</v>
      </c>
      <c r="R3" s="4">
        <v>0.19716800000000001</v>
      </c>
      <c r="S3" s="4">
        <v>4.5001199999999999</v>
      </c>
      <c r="T3" s="4">
        <v>9.5027000000000008</v>
      </c>
      <c r="U3" s="4">
        <v>4.3190799999999996</v>
      </c>
      <c r="V3" s="4">
        <v>1.6940599999999999</v>
      </c>
      <c r="W3" s="4">
        <v>0.78284500000000001</v>
      </c>
      <c r="X3" s="4" t="s">
        <v>378</v>
      </c>
      <c r="Y3" s="4">
        <v>98.494399999999999</v>
      </c>
      <c r="AA3" s="4">
        <v>0.217279375</v>
      </c>
      <c r="AB3" s="4">
        <v>8.0595286000000002E-2</v>
      </c>
      <c r="AC3" s="4">
        <v>0.13163942300000001</v>
      </c>
      <c r="AD3" s="4">
        <v>4.0734190000000003E-2</v>
      </c>
      <c r="AE3" s="4">
        <v>0.12869093600000001</v>
      </c>
      <c r="AF3" s="4">
        <v>1.6793527999999999E-2</v>
      </c>
      <c r="AG3" s="4">
        <v>5.6518806999999997E-2</v>
      </c>
      <c r="AH3" s="4">
        <v>0.133695387</v>
      </c>
      <c r="AI3" s="4">
        <v>9.0206576999999996E-2</v>
      </c>
      <c r="AJ3" s="4">
        <v>2.8264375000000001E-2</v>
      </c>
      <c r="AK3" s="4">
        <v>2.4574209E-2</v>
      </c>
    </row>
    <row r="4" spans="1:65" x14ac:dyDescent="0.35">
      <c r="A4" t="s">
        <v>147</v>
      </c>
      <c r="B4" t="s">
        <v>148</v>
      </c>
      <c r="C4" t="s">
        <v>8</v>
      </c>
      <c r="D4" t="s">
        <v>381</v>
      </c>
      <c r="E4" t="s">
        <v>5</v>
      </c>
      <c r="J4" s="1">
        <v>44603</v>
      </c>
      <c r="K4" s="2">
        <v>0.54695601851851849</v>
      </c>
      <c r="M4" s="4">
        <v>46.3264</v>
      </c>
      <c r="N4" s="4">
        <v>4.5217299999999998</v>
      </c>
      <c r="O4" s="4">
        <v>14.0817</v>
      </c>
      <c r="P4" s="4">
        <v>4.2999999999999997E-2</v>
      </c>
      <c r="Q4" s="4">
        <v>12.6457</v>
      </c>
      <c r="R4" s="4">
        <v>0.180865</v>
      </c>
      <c r="S4" s="4">
        <v>4.1952299999999996</v>
      </c>
      <c r="T4" s="4">
        <v>9.1226699999999994</v>
      </c>
      <c r="U4" s="4">
        <v>4.3871099999999998</v>
      </c>
      <c r="V4" s="4">
        <v>1.8825799999999999</v>
      </c>
      <c r="W4" s="4">
        <v>0.97349399999999997</v>
      </c>
      <c r="X4" s="4" t="s">
        <v>378</v>
      </c>
      <c r="Y4" s="4">
        <v>98.360500000000002</v>
      </c>
      <c r="AA4" s="4">
        <v>0.21781515100000001</v>
      </c>
      <c r="AB4" s="4">
        <v>8.1724392000000007E-2</v>
      </c>
      <c r="AC4" s="4">
        <v>0.12718352099999999</v>
      </c>
      <c r="AD4" s="4">
        <v>4.0623647999999998E-2</v>
      </c>
      <c r="AE4" s="4">
        <v>0.13145837399999999</v>
      </c>
      <c r="AF4" s="4">
        <v>1.6377253000000001E-2</v>
      </c>
      <c r="AG4" s="4">
        <v>5.4839627000000002E-2</v>
      </c>
      <c r="AH4" s="4">
        <v>0.13099333099999999</v>
      </c>
      <c r="AI4" s="4">
        <v>9.1003138999999997E-2</v>
      </c>
      <c r="AJ4" s="4">
        <v>2.9771308E-2</v>
      </c>
      <c r="AK4" s="4">
        <v>2.6979996999999999E-2</v>
      </c>
    </row>
    <row r="5" spans="1:65" x14ac:dyDescent="0.35">
      <c r="A5" t="s">
        <v>147</v>
      </c>
      <c r="B5" t="s">
        <v>148</v>
      </c>
      <c r="C5" t="s">
        <v>9</v>
      </c>
      <c r="D5" t="s">
        <v>381</v>
      </c>
      <c r="E5" t="s">
        <v>5</v>
      </c>
      <c r="I5" t="s">
        <v>10</v>
      </c>
      <c r="J5" s="1">
        <v>44603</v>
      </c>
      <c r="K5" s="2">
        <v>0.54940972222222217</v>
      </c>
      <c r="M5" s="4">
        <v>46.9482</v>
      </c>
      <c r="N5" s="4">
        <v>4.6555799999999996</v>
      </c>
      <c r="O5" s="4">
        <v>13.866899999999999</v>
      </c>
      <c r="P5" s="4">
        <v>2.5139000000000002E-2</v>
      </c>
      <c r="Q5" s="4">
        <v>12.520799999999999</v>
      </c>
      <c r="R5" s="4">
        <v>0.18625900000000001</v>
      </c>
      <c r="S5" s="4">
        <v>4.0910700000000002</v>
      </c>
      <c r="T5" s="4">
        <v>8.9969199999999994</v>
      </c>
      <c r="U5" s="4">
        <v>4.1425599999999996</v>
      </c>
      <c r="V5" s="4">
        <v>2.0641799999999999</v>
      </c>
      <c r="W5" s="4">
        <v>1.0011399999999999</v>
      </c>
      <c r="X5" s="4" t="s">
        <v>378</v>
      </c>
      <c r="Y5" s="4">
        <v>98.498800000000003</v>
      </c>
      <c r="AA5" s="4">
        <v>0.21898706200000001</v>
      </c>
      <c r="AB5" s="4">
        <v>8.1988487999999998E-2</v>
      </c>
      <c r="AC5" s="4">
        <v>0.126366009</v>
      </c>
      <c r="AD5" s="4">
        <v>3.9699257000000002E-2</v>
      </c>
      <c r="AE5" s="4">
        <v>0.130882427</v>
      </c>
      <c r="AF5" s="4">
        <v>1.6669584000000001E-2</v>
      </c>
      <c r="AG5" s="4">
        <v>5.3978395999999998E-2</v>
      </c>
      <c r="AH5" s="4">
        <v>0.12968160500000001</v>
      </c>
      <c r="AI5" s="4">
        <v>8.8229485999999996E-2</v>
      </c>
      <c r="AJ5" s="4">
        <v>3.0894168999999999E-2</v>
      </c>
      <c r="AK5" s="4">
        <v>2.7972052000000001E-2</v>
      </c>
    </row>
    <row r="6" spans="1:65" x14ac:dyDescent="0.35">
      <c r="A6" t="s">
        <v>147</v>
      </c>
      <c r="B6" t="s">
        <v>148</v>
      </c>
      <c r="C6" t="s">
        <v>11</v>
      </c>
      <c r="D6" t="s">
        <v>381</v>
      </c>
      <c r="E6" t="s">
        <v>5</v>
      </c>
      <c r="I6" t="s">
        <v>12</v>
      </c>
      <c r="J6" s="1">
        <v>44603</v>
      </c>
      <c r="K6" s="2">
        <v>0.55182870370370374</v>
      </c>
      <c r="M6" s="4">
        <v>46.9099</v>
      </c>
      <c r="N6" s="4">
        <v>4.5945999999999998</v>
      </c>
      <c r="O6" s="4">
        <v>13.8582</v>
      </c>
      <c r="P6" s="4">
        <v>3.9379999999999997E-3</v>
      </c>
      <c r="Q6" s="4">
        <v>12.770300000000001</v>
      </c>
      <c r="R6" s="4">
        <v>0.218137</v>
      </c>
      <c r="S6" s="4">
        <v>4.0550699999999997</v>
      </c>
      <c r="T6" s="4">
        <v>8.9231499999999997</v>
      </c>
      <c r="U6" s="4">
        <v>4.0950300000000004</v>
      </c>
      <c r="V6" s="4">
        <v>2.0758299999999998</v>
      </c>
      <c r="W6" s="4">
        <v>1.0325599999999999</v>
      </c>
      <c r="X6" s="4" t="s">
        <v>378</v>
      </c>
      <c r="Y6" s="4">
        <v>98.536699999999996</v>
      </c>
      <c r="AA6" s="4">
        <v>0.21891724500000001</v>
      </c>
      <c r="AB6" s="4">
        <v>8.2176717999999996E-2</v>
      </c>
      <c r="AC6" s="4">
        <v>0.12606582799999999</v>
      </c>
      <c r="AD6" s="4">
        <v>3.9343928E-2</v>
      </c>
      <c r="AE6" s="4">
        <v>0.132007868</v>
      </c>
      <c r="AF6" s="4">
        <v>1.7398213999999999E-2</v>
      </c>
      <c r="AG6" s="4">
        <v>5.4041918000000001E-2</v>
      </c>
      <c r="AH6" s="4">
        <v>0.12974260100000001</v>
      </c>
      <c r="AI6" s="4">
        <v>8.7867058999999997E-2</v>
      </c>
      <c r="AJ6" s="4">
        <v>3.1159661000000002E-2</v>
      </c>
      <c r="AK6" s="4">
        <v>2.801325E-2</v>
      </c>
    </row>
    <row r="7" spans="1:65" x14ac:dyDescent="0.35">
      <c r="A7" t="s">
        <v>147</v>
      </c>
      <c r="B7" t="s">
        <v>148</v>
      </c>
      <c r="C7" t="s">
        <v>13</v>
      </c>
      <c r="D7" t="s">
        <v>381</v>
      </c>
      <c r="E7" t="s">
        <v>5</v>
      </c>
      <c r="I7" t="s">
        <v>14</v>
      </c>
      <c r="J7" s="1">
        <v>44603</v>
      </c>
      <c r="K7" s="2">
        <v>0.55427083333333338</v>
      </c>
      <c r="M7" s="4">
        <v>46.383800000000001</v>
      </c>
      <c r="N7" s="4">
        <v>4.7431999999999999</v>
      </c>
      <c r="O7" s="4">
        <v>13.847200000000001</v>
      </c>
      <c r="P7" s="4">
        <v>6.8449999999999997E-2</v>
      </c>
      <c r="Q7" s="4">
        <v>13.273400000000001</v>
      </c>
      <c r="R7" s="4">
        <v>0.21421100000000001</v>
      </c>
      <c r="S7" s="4">
        <v>4.2227899999999998</v>
      </c>
      <c r="T7" s="4">
        <v>9.2128399999999999</v>
      </c>
      <c r="U7" s="4">
        <v>4.1575100000000003</v>
      </c>
      <c r="V7" s="4">
        <v>2.0178099999999999</v>
      </c>
      <c r="W7" s="4">
        <v>0.99422699999999997</v>
      </c>
      <c r="X7" s="4" t="s">
        <v>378</v>
      </c>
      <c r="Y7" s="4">
        <v>99.135400000000004</v>
      </c>
      <c r="AA7" s="4">
        <v>0.21795515700000001</v>
      </c>
      <c r="AB7" s="4">
        <v>8.2839514000000003E-2</v>
      </c>
      <c r="AC7" s="4">
        <v>0.12649597200000001</v>
      </c>
      <c r="AD7" s="4">
        <v>4.0142160000000003E-2</v>
      </c>
      <c r="AE7" s="4">
        <v>0.13454051</v>
      </c>
      <c r="AF7" s="4">
        <v>1.7125761999999999E-2</v>
      </c>
      <c r="AG7" s="4">
        <v>5.5321083E-2</v>
      </c>
      <c r="AH7" s="4">
        <v>0.13170399699999999</v>
      </c>
      <c r="AI7" s="4">
        <v>8.8999816999999995E-2</v>
      </c>
      <c r="AJ7" s="4">
        <v>3.0688871999999999E-2</v>
      </c>
      <c r="AK7" s="4">
        <v>2.7204237999999999E-2</v>
      </c>
    </row>
    <row r="8" spans="1:65" x14ac:dyDescent="0.35">
      <c r="A8" t="s">
        <v>147</v>
      </c>
      <c r="B8" t="s">
        <v>148</v>
      </c>
      <c r="C8" t="s">
        <v>15</v>
      </c>
      <c r="D8" t="s">
        <v>381</v>
      </c>
      <c r="E8" t="s">
        <v>5</v>
      </c>
      <c r="J8" s="1">
        <v>44603</v>
      </c>
      <c r="K8" s="2">
        <v>0.55668981481481483</v>
      </c>
      <c r="M8" s="4">
        <v>46.660899999999998</v>
      </c>
      <c r="N8" s="4">
        <v>4.5389200000000001</v>
      </c>
      <c r="O8" s="4">
        <v>13.7386</v>
      </c>
      <c r="P8" s="4" t="s">
        <v>378</v>
      </c>
      <c r="Q8" s="4">
        <v>12.889200000000001</v>
      </c>
      <c r="R8" s="4">
        <v>0.20181099999999999</v>
      </c>
      <c r="S8" s="4">
        <v>4.0574000000000003</v>
      </c>
      <c r="T8" s="4">
        <v>8.8754000000000008</v>
      </c>
      <c r="U8" s="4">
        <v>4.3068299999999997</v>
      </c>
      <c r="V8" s="4">
        <v>2.0529199999999999</v>
      </c>
      <c r="W8" s="4">
        <v>1.0426500000000001</v>
      </c>
      <c r="X8" s="4" t="s">
        <v>378</v>
      </c>
      <c r="Y8" s="4">
        <v>98.281800000000004</v>
      </c>
      <c r="AA8" s="4">
        <v>0.21842014000000001</v>
      </c>
      <c r="AB8" s="4">
        <v>8.1365588000000003E-2</v>
      </c>
      <c r="AC8" s="4">
        <v>0.125801475</v>
      </c>
      <c r="AD8" s="4">
        <v>4.1385982000000002E-2</v>
      </c>
      <c r="AE8" s="4">
        <v>0.132488087</v>
      </c>
      <c r="AF8" s="4">
        <v>1.7274194E-2</v>
      </c>
      <c r="AG8" s="4">
        <v>5.4074187000000003E-2</v>
      </c>
      <c r="AH8" s="4">
        <v>0.129127307</v>
      </c>
      <c r="AI8" s="4">
        <v>9.0657909999999994E-2</v>
      </c>
      <c r="AJ8" s="4">
        <v>3.0886797000000001E-2</v>
      </c>
      <c r="AK8" s="4">
        <v>2.7796735999999999E-2</v>
      </c>
    </row>
    <row r="9" spans="1:65" x14ac:dyDescent="0.35">
      <c r="A9" t="s">
        <v>147</v>
      </c>
      <c r="B9" t="s">
        <v>148</v>
      </c>
      <c r="C9" t="s">
        <v>16</v>
      </c>
      <c r="D9" t="s">
        <v>381</v>
      </c>
      <c r="E9" t="s">
        <v>5</v>
      </c>
      <c r="J9" s="1">
        <v>44603</v>
      </c>
      <c r="K9" s="2">
        <v>0.55906250000000002</v>
      </c>
      <c r="M9" s="4">
        <v>46.581099999999999</v>
      </c>
      <c r="N9" s="4">
        <v>4.7910599999999999</v>
      </c>
      <c r="O9" s="4">
        <v>13.8804</v>
      </c>
      <c r="P9" s="4" t="s">
        <v>378</v>
      </c>
      <c r="Q9" s="4">
        <v>12.7395</v>
      </c>
      <c r="R9" s="4">
        <v>0.204315</v>
      </c>
      <c r="S9" s="4">
        <v>3.9433199999999999</v>
      </c>
      <c r="T9" s="4">
        <v>9.2377900000000004</v>
      </c>
      <c r="U9" s="4">
        <v>4.2222900000000001</v>
      </c>
      <c r="V9" s="4">
        <v>2.0694900000000001</v>
      </c>
      <c r="W9" s="4">
        <v>1.02877</v>
      </c>
      <c r="X9" s="4" t="s">
        <v>378</v>
      </c>
      <c r="Y9" s="4">
        <v>98.679000000000002</v>
      </c>
      <c r="AA9" s="4">
        <v>0.21836940199999999</v>
      </c>
      <c r="AB9" s="4">
        <v>8.3439663999999997E-2</v>
      </c>
      <c r="AC9" s="4">
        <v>0.12638534500000001</v>
      </c>
      <c r="AD9" s="4">
        <v>4.1963568E-2</v>
      </c>
      <c r="AE9" s="4">
        <v>0.131959563</v>
      </c>
      <c r="AF9" s="4">
        <v>1.7447132000000001E-2</v>
      </c>
      <c r="AG9" s="4">
        <v>5.3472997000000001E-2</v>
      </c>
      <c r="AH9" s="4">
        <v>0.13210316799999999</v>
      </c>
      <c r="AI9" s="4">
        <v>8.9868486999999997E-2</v>
      </c>
      <c r="AJ9" s="4">
        <v>3.0978816999999999E-2</v>
      </c>
      <c r="AK9" s="4">
        <v>2.7865366999999999E-2</v>
      </c>
    </row>
    <row r="10" spans="1:65" x14ac:dyDescent="0.35">
      <c r="A10" t="s">
        <v>147</v>
      </c>
      <c r="B10" t="s">
        <v>148</v>
      </c>
      <c r="C10" t="s">
        <v>17</v>
      </c>
      <c r="D10" t="s">
        <v>381</v>
      </c>
      <c r="E10" t="s">
        <v>5</v>
      </c>
      <c r="I10" t="s">
        <v>18</v>
      </c>
      <c r="J10" s="1">
        <v>44603</v>
      </c>
      <c r="K10" s="2">
        <v>0.56150462962962966</v>
      </c>
      <c r="M10" s="4">
        <v>46.720599999999997</v>
      </c>
      <c r="N10" s="4">
        <v>4.5489499999999996</v>
      </c>
      <c r="O10" s="4">
        <v>14.0219</v>
      </c>
      <c r="P10" s="4">
        <v>2.3793000000000002E-2</v>
      </c>
      <c r="Q10" s="4">
        <v>12.8154</v>
      </c>
      <c r="R10" s="4">
        <v>0.229962</v>
      </c>
      <c r="S10" s="4">
        <v>3.9993799999999999</v>
      </c>
      <c r="T10" s="4">
        <v>8.7058499999999999</v>
      </c>
      <c r="U10" s="4">
        <v>3.9353099999999999</v>
      </c>
      <c r="V10" s="4">
        <v>2.05911</v>
      </c>
      <c r="W10" s="4">
        <v>0.99970599999999998</v>
      </c>
      <c r="X10" s="4" t="s">
        <v>378</v>
      </c>
      <c r="Y10" s="4">
        <v>98.06</v>
      </c>
      <c r="AA10" s="4">
        <v>0.218493091</v>
      </c>
      <c r="AB10" s="4">
        <v>8.1719611999999997E-2</v>
      </c>
      <c r="AC10" s="4">
        <v>0.126746057</v>
      </c>
      <c r="AD10" s="4">
        <v>4.0494733999999998E-2</v>
      </c>
      <c r="AE10" s="4">
        <v>0.13212421099999999</v>
      </c>
      <c r="AF10" s="4">
        <v>1.6789825000000001E-2</v>
      </c>
      <c r="AG10" s="4">
        <v>5.3652882999999998E-2</v>
      </c>
      <c r="AH10" s="4">
        <v>0.128169265</v>
      </c>
      <c r="AI10" s="4">
        <v>8.6081363999999994E-2</v>
      </c>
      <c r="AJ10" s="4">
        <v>3.0941011000000001E-2</v>
      </c>
      <c r="AK10" s="4">
        <v>2.7509809999999999E-2</v>
      </c>
    </row>
    <row r="11" spans="1:65" x14ac:dyDescent="0.35">
      <c r="A11" t="s">
        <v>147</v>
      </c>
      <c r="B11" t="s">
        <v>148</v>
      </c>
      <c r="C11" t="s">
        <v>19</v>
      </c>
      <c r="D11" t="s">
        <v>381</v>
      </c>
      <c r="E11" t="s">
        <v>5</v>
      </c>
      <c r="J11" s="1">
        <v>44603</v>
      </c>
      <c r="K11" s="2">
        <v>0.56398148148148153</v>
      </c>
      <c r="M11" s="4">
        <v>47.155299999999997</v>
      </c>
      <c r="N11" s="4">
        <v>4.51335</v>
      </c>
      <c r="O11" s="4">
        <v>13.929</v>
      </c>
      <c r="P11" s="4">
        <v>5.5129999999999997E-3</v>
      </c>
      <c r="Q11" s="4">
        <v>12.9246</v>
      </c>
      <c r="R11" s="4">
        <v>0.222113</v>
      </c>
      <c r="S11" s="4">
        <v>4.0880900000000002</v>
      </c>
      <c r="T11" s="4">
        <v>8.8686600000000002</v>
      </c>
      <c r="U11" s="4">
        <v>4.3533600000000003</v>
      </c>
      <c r="V11" s="4">
        <v>2.06677</v>
      </c>
      <c r="W11" s="4">
        <v>1.0536399999999999</v>
      </c>
      <c r="X11" s="4" t="s">
        <v>378</v>
      </c>
      <c r="Y11" s="4">
        <v>99.180400000000006</v>
      </c>
      <c r="AA11" s="4">
        <v>0.21952442599999999</v>
      </c>
      <c r="AB11" s="4">
        <v>8.0829133999999997E-2</v>
      </c>
      <c r="AC11" s="4">
        <v>0.12660653099999999</v>
      </c>
      <c r="AD11" s="4">
        <v>3.9865053999999997E-2</v>
      </c>
      <c r="AE11" s="4">
        <v>0.13289332200000001</v>
      </c>
      <c r="AF11" s="4">
        <v>1.7350002E-2</v>
      </c>
      <c r="AG11" s="4">
        <v>5.4142255E-2</v>
      </c>
      <c r="AH11" s="4">
        <v>0.12903988999999999</v>
      </c>
      <c r="AI11" s="4">
        <v>9.0809784000000005E-2</v>
      </c>
      <c r="AJ11" s="4">
        <v>3.0763871000000002E-2</v>
      </c>
      <c r="AK11" s="4">
        <v>2.8197303E-2</v>
      </c>
    </row>
    <row r="12" spans="1:65" x14ac:dyDescent="0.35">
      <c r="A12" t="s">
        <v>147</v>
      </c>
      <c r="B12" t="s">
        <v>148</v>
      </c>
      <c r="C12" t="s">
        <v>20</v>
      </c>
      <c r="D12" t="s">
        <v>381</v>
      </c>
      <c r="E12" t="s">
        <v>5</v>
      </c>
      <c r="I12" t="s">
        <v>21</v>
      </c>
      <c r="J12" s="1">
        <v>44603</v>
      </c>
      <c r="K12" s="2">
        <v>0.56643518518518521</v>
      </c>
      <c r="M12" s="4">
        <v>46.978000000000002</v>
      </c>
      <c r="N12" s="4">
        <v>4.7968500000000001</v>
      </c>
      <c r="O12" s="4">
        <v>13.7607</v>
      </c>
      <c r="P12" s="4">
        <v>2.0414999999999999E-2</v>
      </c>
      <c r="Q12" s="4">
        <v>12.815</v>
      </c>
      <c r="R12" s="4">
        <v>0.240152</v>
      </c>
      <c r="S12" s="4">
        <v>4.0959500000000002</v>
      </c>
      <c r="T12" s="4">
        <v>8.9688700000000008</v>
      </c>
      <c r="U12" s="4">
        <v>3.9837400000000001</v>
      </c>
      <c r="V12" s="4">
        <v>2.1020400000000001</v>
      </c>
      <c r="W12" s="4">
        <v>1.01084</v>
      </c>
      <c r="X12" s="4" t="s">
        <v>378</v>
      </c>
      <c r="Y12" s="4">
        <v>98.772599999999997</v>
      </c>
      <c r="AA12" s="4">
        <v>0.21911056000000001</v>
      </c>
      <c r="AB12" s="4">
        <v>8.3854693999999994E-2</v>
      </c>
      <c r="AC12" s="4">
        <v>0.12569917799999999</v>
      </c>
      <c r="AD12" s="4">
        <v>4.0148343000000003E-2</v>
      </c>
      <c r="AE12" s="4">
        <v>0.13223670400000001</v>
      </c>
      <c r="AF12" s="4">
        <v>1.7607319999999999E-2</v>
      </c>
      <c r="AG12" s="4">
        <v>5.4315982999999998E-2</v>
      </c>
      <c r="AH12" s="4">
        <v>0.13036521600000001</v>
      </c>
      <c r="AI12" s="4">
        <v>8.6888955000000004E-2</v>
      </c>
      <c r="AJ12" s="4">
        <v>3.1100102000000001E-2</v>
      </c>
      <c r="AK12" s="4">
        <v>2.7714605E-2</v>
      </c>
    </row>
    <row r="13" spans="1:65" x14ac:dyDescent="0.35">
      <c r="A13" t="s">
        <v>147</v>
      </c>
      <c r="B13" t="s">
        <v>148</v>
      </c>
      <c r="C13" t="s">
        <v>22</v>
      </c>
      <c r="D13" t="s">
        <v>379</v>
      </c>
      <c r="E13" t="s">
        <v>23</v>
      </c>
      <c r="F13" t="s">
        <v>24</v>
      </c>
      <c r="G13" t="s">
        <v>25</v>
      </c>
      <c r="J13" s="1">
        <v>44604</v>
      </c>
      <c r="K13" s="2">
        <v>0.29993055555555553</v>
      </c>
      <c r="M13" s="4">
        <v>39.562899999999999</v>
      </c>
      <c r="N13" s="4" t="s">
        <v>378</v>
      </c>
      <c r="O13" s="4">
        <v>1.567E-3</v>
      </c>
      <c r="P13" s="4">
        <v>3.1073E-2</v>
      </c>
      <c r="Q13" s="4">
        <v>15.754200000000001</v>
      </c>
      <c r="R13" s="4">
        <v>0.227797</v>
      </c>
      <c r="S13" s="4">
        <v>44.341299999999997</v>
      </c>
      <c r="T13" s="4">
        <v>0.292883</v>
      </c>
      <c r="U13" s="4">
        <v>1.382E-3</v>
      </c>
      <c r="V13" s="4" t="s">
        <v>378</v>
      </c>
      <c r="W13" s="4">
        <v>9.2339999999999992E-3</v>
      </c>
      <c r="X13" s="4">
        <v>0.179398</v>
      </c>
      <c r="Y13" s="4">
        <v>100.377</v>
      </c>
      <c r="AA13" s="4">
        <v>0.147340943</v>
      </c>
      <c r="AB13" s="4">
        <v>2.782977E-2</v>
      </c>
      <c r="AC13" s="4">
        <v>1.6165328999999999E-2</v>
      </c>
      <c r="AD13" s="4">
        <v>1.3364528000000001E-2</v>
      </c>
      <c r="AE13" s="4">
        <v>0.103418288</v>
      </c>
      <c r="AF13" s="4">
        <v>1.0636935E-2</v>
      </c>
      <c r="AG13" s="4">
        <v>0.116475727</v>
      </c>
      <c r="AH13" s="4">
        <v>2.2165093E-2</v>
      </c>
      <c r="AI13" s="4">
        <v>4.4722629999999998E-3</v>
      </c>
      <c r="AJ13" s="4">
        <v>4.7352840000000002E-3</v>
      </c>
      <c r="AK13" s="4">
        <v>4.7227019999999996E-3</v>
      </c>
      <c r="AL13" s="4">
        <v>1.1385457999999999E-2</v>
      </c>
    </row>
    <row r="14" spans="1:65" x14ac:dyDescent="0.35">
      <c r="A14" t="s">
        <v>147</v>
      </c>
      <c r="B14" t="s">
        <v>148</v>
      </c>
      <c r="C14" t="s">
        <v>22</v>
      </c>
      <c r="D14" t="s">
        <v>379</v>
      </c>
      <c r="E14" t="s">
        <v>23</v>
      </c>
      <c r="F14" t="s">
        <v>24</v>
      </c>
      <c r="H14" s="13">
        <v>10.201000000000001</v>
      </c>
      <c r="J14" s="1">
        <v>44604</v>
      </c>
      <c r="K14" s="2">
        <v>0.30376157407407406</v>
      </c>
      <c r="M14" s="4">
        <v>39.471699999999998</v>
      </c>
      <c r="N14" s="4">
        <v>5.0800000000000003E-3</v>
      </c>
      <c r="O14" s="4">
        <v>2.4282000000000001E-2</v>
      </c>
      <c r="P14" s="4">
        <v>1.8506000000000002E-2</v>
      </c>
      <c r="Q14" s="4">
        <v>15.863799999999999</v>
      </c>
      <c r="R14" s="4">
        <v>0.197576</v>
      </c>
      <c r="S14" s="4">
        <v>44.308700000000002</v>
      </c>
      <c r="T14" s="4">
        <v>0.26076899999999997</v>
      </c>
      <c r="U14" s="4">
        <v>1.503E-3</v>
      </c>
      <c r="V14" s="4" t="s">
        <v>378</v>
      </c>
      <c r="W14" s="4">
        <v>9.1330000000000005E-3</v>
      </c>
      <c r="X14" s="4">
        <v>0.161084</v>
      </c>
      <c r="Y14" s="4">
        <v>100.31699999999999</v>
      </c>
      <c r="AA14" s="4">
        <v>0.14727443900000001</v>
      </c>
      <c r="AB14" s="4">
        <v>2.7623008000000001E-2</v>
      </c>
      <c r="AC14" s="4">
        <v>1.5424825E-2</v>
      </c>
      <c r="AD14" s="4">
        <v>1.3353578E-2</v>
      </c>
      <c r="AE14" s="4">
        <v>0.10378161399999999</v>
      </c>
      <c r="AF14" s="4">
        <v>1.0763979999999999E-2</v>
      </c>
      <c r="AG14" s="4">
        <v>0.11650441</v>
      </c>
      <c r="AH14" s="4">
        <v>2.2622805999999999E-2</v>
      </c>
      <c r="AI14" s="4">
        <v>4.3797569999999997E-3</v>
      </c>
      <c r="AJ14" s="4">
        <v>4.6419979999999996E-3</v>
      </c>
      <c r="AK14" s="4">
        <v>4.5613670000000002E-3</v>
      </c>
      <c r="AL14" s="4">
        <v>1.1490363E-2</v>
      </c>
    </row>
    <row r="15" spans="1:65" x14ac:dyDescent="0.35">
      <c r="A15" t="s">
        <v>147</v>
      </c>
      <c r="B15" t="s">
        <v>148</v>
      </c>
      <c r="C15" t="s">
        <v>22</v>
      </c>
      <c r="D15" t="s">
        <v>379</v>
      </c>
      <c r="E15" t="s">
        <v>23</v>
      </c>
      <c r="F15" t="s">
        <v>24</v>
      </c>
      <c r="H15" s="13">
        <v>20.4664</v>
      </c>
      <c r="J15" s="1">
        <v>44604</v>
      </c>
      <c r="K15" s="2">
        <v>0.30767361111111108</v>
      </c>
      <c r="M15" s="4">
        <v>39.395299999999999</v>
      </c>
      <c r="N15" s="4">
        <v>1.6971E-2</v>
      </c>
      <c r="O15" s="4">
        <v>4.3964000000000003E-2</v>
      </c>
      <c r="P15" s="4">
        <v>1.8137E-2</v>
      </c>
      <c r="Q15" s="4">
        <v>16.126899999999999</v>
      </c>
      <c r="R15" s="4">
        <v>0.21959100000000001</v>
      </c>
      <c r="S15" s="4">
        <v>44.173299999999998</v>
      </c>
      <c r="T15" s="4">
        <v>0.27522799999999997</v>
      </c>
      <c r="U15" s="4">
        <v>1.4177E-2</v>
      </c>
      <c r="V15" s="4">
        <v>1.1509999999999999E-3</v>
      </c>
      <c r="W15" s="4">
        <v>1.2681E-2</v>
      </c>
      <c r="X15" s="4">
        <v>0.16596900000000001</v>
      </c>
      <c r="Y15" s="4">
        <v>100.46299999999999</v>
      </c>
      <c r="AA15" s="4">
        <v>0.14706777600000001</v>
      </c>
      <c r="AB15" s="4">
        <v>2.8123662000000001E-2</v>
      </c>
      <c r="AC15" s="4">
        <v>1.5915407999999999E-2</v>
      </c>
      <c r="AD15" s="4">
        <v>1.3453555000000001E-2</v>
      </c>
      <c r="AE15" s="4">
        <v>0.104554563</v>
      </c>
      <c r="AF15" s="4">
        <v>1.0846632E-2</v>
      </c>
      <c r="AG15" s="4">
        <v>0.1163189</v>
      </c>
      <c r="AH15" s="4">
        <v>2.141494E-2</v>
      </c>
      <c r="AI15" s="4">
        <v>4.5373770000000004E-3</v>
      </c>
      <c r="AJ15" s="4">
        <v>4.6858940000000003E-3</v>
      </c>
      <c r="AK15" s="4">
        <v>4.7152779999999998E-3</v>
      </c>
      <c r="AL15" s="4">
        <v>1.1522398E-2</v>
      </c>
    </row>
    <row r="16" spans="1:65" x14ac:dyDescent="0.35">
      <c r="A16" t="s">
        <v>147</v>
      </c>
      <c r="B16" t="s">
        <v>148</v>
      </c>
      <c r="C16" t="s">
        <v>22</v>
      </c>
      <c r="D16" t="s">
        <v>379</v>
      </c>
      <c r="E16" t="s">
        <v>23</v>
      </c>
      <c r="F16" t="s">
        <v>24</v>
      </c>
      <c r="H16" s="13">
        <v>30.606300000000001</v>
      </c>
      <c r="J16" s="1">
        <v>44604</v>
      </c>
      <c r="K16" s="2">
        <v>0.3115162037037037</v>
      </c>
      <c r="M16" s="4">
        <v>39.286499999999997</v>
      </c>
      <c r="N16" s="4" t="s">
        <v>378</v>
      </c>
      <c r="O16" s="4">
        <v>2.7446000000000002E-2</v>
      </c>
      <c r="P16" s="4">
        <v>3.2060999999999999E-2</v>
      </c>
      <c r="Q16" s="4">
        <v>16.272400000000001</v>
      </c>
      <c r="R16" s="4">
        <v>0.21296599999999999</v>
      </c>
      <c r="S16" s="4">
        <v>43.9557</v>
      </c>
      <c r="T16" s="4">
        <v>0.229493</v>
      </c>
      <c r="U16" s="4">
        <v>4.5430000000000002E-3</v>
      </c>
      <c r="V16" s="4">
        <v>2.7490000000000001E-3</v>
      </c>
      <c r="W16" s="4">
        <v>7.7400000000000004E-3</v>
      </c>
      <c r="X16" s="4">
        <v>0.17140900000000001</v>
      </c>
      <c r="Y16" s="4">
        <v>100.19</v>
      </c>
      <c r="AA16" s="4">
        <v>0.146761792</v>
      </c>
      <c r="AB16" s="4">
        <v>2.6480554E-2</v>
      </c>
      <c r="AC16" s="4">
        <v>1.6186250999999999E-2</v>
      </c>
      <c r="AD16" s="4">
        <v>1.3293709000000001E-2</v>
      </c>
      <c r="AE16" s="4">
        <v>0.104956492</v>
      </c>
      <c r="AF16" s="4">
        <v>1.0801636E-2</v>
      </c>
      <c r="AG16" s="4">
        <v>0.11609359700000001</v>
      </c>
      <c r="AH16" s="4">
        <v>2.1579250000000001E-2</v>
      </c>
      <c r="AI16" s="4">
        <v>4.4641469999999999E-3</v>
      </c>
      <c r="AJ16" s="4">
        <v>4.6731079999999996E-3</v>
      </c>
      <c r="AK16" s="4">
        <v>4.8888630000000002E-3</v>
      </c>
      <c r="AL16" s="4">
        <v>1.1490899000000001E-2</v>
      </c>
    </row>
    <row r="17" spans="1:38" x14ac:dyDescent="0.35">
      <c r="A17" t="s">
        <v>147</v>
      </c>
      <c r="B17" t="s">
        <v>148</v>
      </c>
      <c r="C17" t="s">
        <v>22</v>
      </c>
      <c r="D17" t="s">
        <v>379</v>
      </c>
      <c r="E17" t="s">
        <v>23</v>
      </c>
      <c r="F17" t="s">
        <v>24</v>
      </c>
      <c r="H17" s="13">
        <v>40.813099999999999</v>
      </c>
      <c r="J17" s="1">
        <v>44604</v>
      </c>
      <c r="K17" s="2">
        <v>0.31543981481481481</v>
      </c>
      <c r="M17" s="4">
        <v>38.957900000000002</v>
      </c>
      <c r="N17" s="4">
        <v>8.6739999999999994E-3</v>
      </c>
      <c r="O17" s="4">
        <v>4.1507000000000002E-2</v>
      </c>
      <c r="P17" s="4">
        <v>1.1606E-2</v>
      </c>
      <c r="Q17" s="4">
        <v>16.8064</v>
      </c>
      <c r="R17" s="4">
        <v>0.19858600000000001</v>
      </c>
      <c r="S17" s="4">
        <v>43.928899999999999</v>
      </c>
      <c r="T17" s="4">
        <v>0.23532700000000001</v>
      </c>
      <c r="U17" s="4" t="s">
        <v>378</v>
      </c>
      <c r="V17" s="4">
        <v>2.8140000000000001E-3</v>
      </c>
      <c r="W17" s="4">
        <v>1.3438E-2</v>
      </c>
      <c r="X17" s="4">
        <v>0.176285</v>
      </c>
      <c r="Y17" s="4">
        <v>100.379</v>
      </c>
      <c r="AA17" s="4">
        <v>0.14643495500000001</v>
      </c>
      <c r="AB17" s="4">
        <v>2.8204031000000001E-2</v>
      </c>
      <c r="AC17" s="4">
        <v>1.5933334E-2</v>
      </c>
      <c r="AD17" s="4">
        <v>1.3262292E-2</v>
      </c>
      <c r="AE17" s="4">
        <v>0.106684506</v>
      </c>
      <c r="AF17" s="4">
        <v>1.0861304E-2</v>
      </c>
      <c r="AG17" s="4">
        <v>0.11637863800000001</v>
      </c>
      <c r="AH17" s="4">
        <v>2.2046069000000001E-2</v>
      </c>
      <c r="AI17" s="4">
        <v>4.4709750000000003E-3</v>
      </c>
      <c r="AJ17" s="4">
        <v>4.6020719999999996E-3</v>
      </c>
      <c r="AK17" s="4">
        <v>4.7119939999999997E-3</v>
      </c>
      <c r="AL17" s="4">
        <v>1.1577165E-2</v>
      </c>
    </row>
    <row r="18" spans="1:38" x14ac:dyDescent="0.35">
      <c r="A18" t="s">
        <v>147</v>
      </c>
      <c r="B18" t="s">
        <v>148</v>
      </c>
      <c r="C18" t="s">
        <v>22</v>
      </c>
      <c r="D18" t="s">
        <v>379</v>
      </c>
      <c r="E18" t="s">
        <v>23</v>
      </c>
      <c r="F18" t="s">
        <v>24</v>
      </c>
      <c r="H18" s="13">
        <v>51.094900000000003</v>
      </c>
      <c r="J18" s="1">
        <v>44604</v>
      </c>
      <c r="K18" s="2">
        <v>0.31927083333333334</v>
      </c>
      <c r="M18" s="4">
        <v>39.290300000000002</v>
      </c>
      <c r="N18" s="4">
        <v>1.3609E-2</v>
      </c>
      <c r="O18" s="4">
        <v>2.5815000000000001E-2</v>
      </c>
      <c r="P18" s="4">
        <v>2.4886999999999999E-2</v>
      </c>
      <c r="Q18" s="4">
        <v>17.115500000000001</v>
      </c>
      <c r="R18" s="4">
        <v>0.239593</v>
      </c>
      <c r="S18" s="4">
        <v>43.1036</v>
      </c>
      <c r="T18" s="4">
        <v>0.23111100000000001</v>
      </c>
      <c r="U18" s="4">
        <v>3.2109999999999999E-3</v>
      </c>
      <c r="V18" s="4">
        <v>5.7829999999999999E-3</v>
      </c>
      <c r="W18" s="4">
        <v>9.1450000000000004E-3</v>
      </c>
      <c r="X18" s="4">
        <v>0.16569300000000001</v>
      </c>
      <c r="Y18" s="4">
        <v>100.22799999999999</v>
      </c>
      <c r="AA18" s="4">
        <v>0.146924898</v>
      </c>
      <c r="AB18" s="4">
        <v>2.8594278000000001E-2</v>
      </c>
      <c r="AC18" s="4">
        <v>1.5747615E-2</v>
      </c>
      <c r="AD18" s="4">
        <v>1.3345579E-2</v>
      </c>
      <c r="AE18" s="4">
        <v>0.107696374</v>
      </c>
      <c r="AF18" s="4">
        <v>1.0985459E-2</v>
      </c>
      <c r="AG18" s="4">
        <v>0.115486613</v>
      </c>
      <c r="AH18" s="4">
        <v>2.1830838000000002E-2</v>
      </c>
      <c r="AI18" s="4">
        <v>4.5264499999999996E-3</v>
      </c>
      <c r="AJ18" s="4">
        <v>4.5632210000000001E-3</v>
      </c>
      <c r="AK18" s="4">
        <v>4.7995520000000003E-3</v>
      </c>
      <c r="AL18" s="4">
        <v>1.1434209000000001E-2</v>
      </c>
    </row>
    <row r="19" spans="1:38" x14ac:dyDescent="0.35">
      <c r="A19" t="s">
        <v>147</v>
      </c>
      <c r="B19" t="s">
        <v>148</v>
      </c>
      <c r="C19" t="s">
        <v>22</v>
      </c>
      <c r="D19" t="s">
        <v>379</v>
      </c>
      <c r="E19" t="s">
        <v>23</v>
      </c>
      <c r="F19" t="s">
        <v>24</v>
      </c>
      <c r="H19" s="13">
        <v>61.295900000000003</v>
      </c>
      <c r="J19" s="1">
        <v>44604</v>
      </c>
      <c r="K19" s="2">
        <v>0.32309027777777777</v>
      </c>
      <c r="M19" s="4">
        <v>39.136099999999999</v>
      </c>
      <c r="N19" s="4" t="s">
        <v>378</v>
      </c>
      <c r="O19" s="4">
        <v>5.1638000000000003E-2</v>
      </c>
      <c r="P19" s="4">
        <v>2.8094000000000001E-2</v>
      </c>
      <c r="Q19" s="4">
        <v>17.719799999999999</v>
      </c>
      <c r="R19" s="4">
        <v>0.23897199999999999</v>
      </c>
      <c r="S19" s="4">
        <v>42.951999999999998</v>
      </c>
      <c r="T19" s="4">
        <v>0.23258200000000001</v>
      </c>
      <c r="U19" s="4" t="s">
        <v>378</v>
      </c>
      <c r="V19" s="4">
        <v>2.3440000000000002E-3</v>
      </c>
      <c r="W19" s="4">
        <v>2.0950000000000001E-3</v>
      </c>
      <c r="X19" s="4">
        <v>0.15692999999999999</v>
      </c>
      <c r="Y19" s="4">
        <v>100.509</v>
      </c>
      <c r="AA19" s="4">
        <v>0.146602657</v>
      </c>
      <c r="AB19" s="4">
        <v>2.7192078000000001E-2</v>
      </c>
      <c r="AC19" s="4">
        <v>1.6212008E-2</v>
      </c>
      <c r="AD19" s="4">
        <v>1.3407749E-2</v>
      </c>
      <c r="AE19" s="4">
        <v>0.109403994</v>
      </c>
      <c r="AF19" s="4">
        <v>1.1033408999999999E-2</v>
      </c>
      <c r="AG19" s="4">
        <v>0.115391407</v>
      </c>
      <c r="AH19" s="4">
        <v>2.1280205999999999E-2</v>
      </c>
      <c r="AI19" s="4">
        <v>4.5719159999999997E-3</v>
      </c>
      <c r="AJ19" s="4">
        <v>4.7538900000000002E-3</v>
      </c>
      <c r="AK19" s="4">
        <v>4.7408379999999998E-3</v>
      </c>
      <c r="AL19" s="4">
        <v>1.151171E-2</v>
      </c>
    </row>
    <row r="20" spans="1:38" x14ac:dyDescent="0.35">
      <c r="A20" t="s">
        <v>147</v>
      </c>
      <c r="B20" t="s">
        <v>148</v>
      </c>
      <c r="C20" t="s">
        <v>22</v>
      </c>
      <c r="D20" t="s">
        <v>379</v>
      </c>
      <c r="E20" t="s">
        <v>23</v>
      </c>
      <c r="F20" t="s">
        <v>24</v>
      </c>
      <c r="H20" s="13">
        <v>71.502700000000004</v>
      </c>
      <c r="J20" s="1">
        <v>44604</v>
      </c>
      <c r="K20" s="2">
        <v>0.32689814814814816</v>
      </c>
      <c r="M20" s="4">
        <v>38.969200000000001</v>
      </c>
      <c r="N20" s="4">
        <v>6.352E-3</v>
      </c>
      <c r="O20" s="4">
        <v>4.6919000000000002E-2</v>
      </c>
      <c r="P20" s="4">
        <v>2.4201E-2</v>
      </c>
      <c r="Q20" s="4">
        <v>18.505600000000001</v>
      </c>
      <c r="R20" s="4">
        <v>0.23760100000000001</v>
      </c>
      <c r="S20" s="4">
        <v>42.250500000000002</v>
      </c>
      <c r="T20" s="4">
        <v>0.248613</v>
      </c>
      <c r="U20" s="4" t="s">
        <v>378</v>
      </c>
      <c r="V20" s="4" t="s">
        <v>378</v>
      </c>
      <c r="W20" s="4">
        <v>1.3993999999999999E-2</v>
      </c>
      <c r="X20" s="4">
        <v>0.146731</v>
      </c>
      <c r="Y20" s="4">
        <v>100.443</v>
      </c>
      <c r="AA20" s="4">
        <v>0.14621984299999999</v>
      </c>
      <c r="AB20" s="4">
        <v>2.8291108999999998E-2</v>
      </c>
      <c r="AC20" s="4">
        <v>1.60714E-2</v>
      </c>
      <c r="AD20" s="4">
        <v>1.3498447E-2</v>
      </c>
      <c r="AE20" s="4">
        <v>0.111766237</v>
      </c>
      <c r="AF20" s="4">
        <v>1.1129610999999999E-2</v>
      </c>
      <c r="AG20" s="4">
        <v>0.114750245</v>
      </c>
      <c r="AH20" s="4">
        <v>2.1093719E-2</v>
      </c>
      <c r="AI20" s="4">
        <v>4.6202700000000001E-3</v>
      </c>
      <c r="AJ20" s="4">
        <v>4.6347840000000003E-3</v>
      </c>
      <c r="AK20" s="4">
        <v>4.8718149999999998E-3</v>
      </c>
      <c r="AL20" s="4">
        <v>1.1180521000000001E-2</v>
      </c>
    </row>
    <row r="21" spans="1:38" x14ac:dyDescent="0.35">
      <c r="A21" t="s">
        <v>147</v>
      </c>
      <c r="B21" t="s">
        <v>148</v>
      </c>
      <c r="C21" t="s">
        <v>22</v>
      </c>
      <c r="D21" t="s">
        <v>379</v>
      </c>
      <c r="E21" t="s">
        <v>23</v>
      </c>
      <c r="F21" t="s">
        <v>24</v>
      </c>
      <c r="H21" s="13">
        <v>81.768100000000004</v>
      </c>
      <c r="J21" s="1">
        <v>44604</v>
      </c>
      <c r="K21" s="2">
        <v>0.33082175925925927</v>
      </c>
      <c r="M21" s="4">
        <v>38.914499999999997</v>
      </c>
      <c r="N21" s="4">
        <v>5.2061000000000003E-2</v>
      </c>
      <c r="O21" s="4">
        <v>4.7897000000000002E-2</v>
      </c>
      <c r="P21" s="4">
        <v>3.0342999999999998E-2</v>
      </c>
      <c r="Q21" s="4">
        <v>19.336400000000001</v>
      </c>
      <c r="R21" s="4">
        <v>0.25430399999999997</v>
      </c>
      <c r="S21" s="4">
        <v>41.4084</v>
      </c>
      <c r="T21" s="4">
        <v>0.26205800000000001</v>
      </c>
      <c r="U21" s="4">
        <v>1.5799999999999999E-4</v>
      </c>
      <c r="V21" s="4" t="s">
        <v>378</v>
      </c>
      <c r="W21" s="4">
        <v>3.1440000000000003E-2</v>
      </c>
      <c r="X21" s="4">
        <v>0.15346399999999999</v>
      </c>
      <c r="Y21" s="4">
        <v>100.489</v>
      </c>
      <c r="AA21" s="4">
        <v>0.146024716</v>
      </c>
      <c r="AB21" s="4">
        <v>2.7951133999999999E-2</v>
      </c>
      <c r="AC21" s="4">
        <v>1.6115041E-2</v>
      </c>
      <c r="AD21" s="4">
        <v>1.3431026E-2</v>
      </c>
      <c r="AE21" s="4">
        <v>0.11423075000000001</v>
      </c>
      <c r="AF21" s="4">
        <v>1.130633E-2</v>
      </c>
      <c r="AG21" s="4">
        <v>0.113947221</v>
      </c>
      <c r="AH21" s="4">
        <v>2.2906437000000002E-2</v>
      </c>
      <c r="AI21" s="4">
        <v>4.6411079999999997E-3</v>
      </c>
      <c r="AJ21" s="4">
        <v>4.7476000000000003E-3</v>
      </c>
      <c r="AK21" s="4">
        <v>5.0891929999999997E-3</v>
      </c>
      <c r="AL21" s="4">
        <v>1.1145891E-2</v>
      </c>
    </row>
    <row r="22" spans="1:38" x14ac:dyDescent="0.35">
      <c r="A22" t="s">
        <v>147</v>
      </c>
      <c r="B22" t="s">
        <v>148</v>
      </c>
      <c r="C22" t="s">
        <v>22</v>
      </c>
      <c r="D22" t="s">
        <v>379</v>
      </c>
      <c r="E22" t="s">
        <v>23</v>
      </c>
      <c r="F22" t="s">
        <v>24</v>
      </c>
      <c r="H22" s="13">
        <v>91.907899999999998</v>
      </c>
      <c r="J22" s="1">
        <v>44604</v>
      </c>
      <c r="K22" s="2">
        <v>0.33469907407407407</v>
      </c>
      <c r="M22" s="4">
        <v>38.843299999999999</v>
      </c>
      <c r="N22" s="4">
        <v>6.3179999999999998E-3</v>
      </c>
      <c r="O22" s="4">
        <v>6.7351999999999995E-2</v>
      </c>
      <c r="P22" s="4">
        <v>2.4351000000000001E-2</v>
      </c>
      <c r="Q22" s="4">
        <v>19.9344</v>
      </c>
      <c r="R22" s="4">
        <v>0.27507700000000002</v>
      </c>
      <c r="S22" s="4">
        <v>41.058</v>
      </c>
      <c r="T22" s="4">
        <v>0.243834</v>
      </c>
      <c r="U22" s="4" t="s">
        <v>378</v>
      </c>
      <c r="V22" s="4" t="s">
        <v>378</v>
      </c>
      <c r="W22" s="4">
        <v>3.0098E-2</v>
      </c>
      <c r="X22" s="4">
        <v>0.10513400000000001</v>
      </c>
      <c r="Y22" s="4">
        <v>100.58199999999999</v>
      </c>
      <c r="AA22" s="4">
        <v>0.145881451</v>
      </c>
      <c r="AB22" s="4">
        <v>2.8222190000000001E-2</v>
      </c>
      <c r="AC22" s="4">
        <v>1.6021357E-2</v>
      </c>
      <c r="AD22" s="4">
        <v>1.3352408E-2</v>
      </c>
      <c r="AE22" s="4">
        <v>0.115910762</v>
      </c>
      <c r="AF22" s="4">
        <v>1.1356967000000001E-2</v>
      </c>
      <c r="AG22" s="4">
        <v>0.113654703</v>
      </c>
      <c r="AH22" s="4">
        <v>2.1702249999999999E-2</v>
      </c>
      <c r="AI22" s="4">
        <v>4.588562E-3</v>
      </c>
      <c r="AJ22" s="4">
        <v>4.7532039999999996E-3</v>
      </c>
      <c r="AK22" s="4">
        <v>5.1691209999999996E-3</v>
      </c>
      <c r="AL22" s="4">
        <v>1.1043591E-2</v>
      </c>
    </row>
    <row r="23" spans="1:38" x14ac:dyDescent="0.35">
      <c r="A23" t="s">
        <v>147</v>
      </c>
      <c r="B23" t="s">
        <v>148</v>
      </c>
      <c r="C23" t="s">
        <v>22</v>
      </c>
      <c r="D23" t="s">
        <v>379</v>
      </c>
      <c r="E23" t="s">
        <v>23</v>
      </c>
      <c r="F23" t="s">
        <v>24</v>
      </c>
      <c r="H23" s="13">
        <v>102.11499999999999</v>
      </c>
      <c r="J23" s="1">
        <v>44604</v>
      </c>
      <c r="K23" s="2">
        <v>0.33856481481481482</v>
      </c>
      <c r="M23" s="4">
        <v>38.5946</v>
      </c>
      <c r="N23" s="4">
        <v>2.1423000000000001E-2</v>
      </c>
      <c r="O23" s="4">
        <v>4.7729000000000001E-2</v>
      </c>
      <c r="P23" s="4">
        <v>2.2731000000000001E-2</v>
      </c>
      <c r="Q23" s="4">
        <v>20.633099999999999</v>
      </c>
      <c r="R23" s="4">
        <v>0.27858300000000003</v>
      </c>
      <c r="S23" s="4">
        <v>40.757399999999997</v>
      </c>
      <c r="T23" s="4">
        <v>0.29397600000000002</v>
      </c>
      <c r="U23" s="4">
        <v>4.8430000000000001E-3</v>
      </c>
      <c r="V23" s="4">
        <v>5.5120000000000004E-3</v>
      </c>
      <c r="W23" s="4">
        <v>2.2668000000000001E-2</v>
      </c>
      <c r="X23" s="4">
        <v>0.10584</v>
      </c>
      <c r="Y23" s="4">
        <v>100.788</v>
      </c>
      <c r="AA23" s="4">
        <v>0.14552016700000001</v>
      </c>
      <c r="AB23" s="4">
        <v>2.8632482000000001E-2</v>
      </c>
      <c r="AC23" s="4">
        <v>1.5797917000000002E-2</v>
      </c>
      <c r="AD23" s="4">
        <v>1.3365078000000001E-2</v>
      </c>
      <c r="AE23" s="4">
        <v>0.117841824</v>
      </c>
      <c r="AF23" s="4">
        <v>1.1523334999999999E-2</v>
      </c>
      <c r="AG23" s="4">
        <v>0.11352158599999999</v>
      </c>
      <c r="AH23" s="4">
        <v>2.2457267999999999E-2</v>
      </c>
      <c r="AI23" s="4">
        <v>4.6158149999999997E-3</v>
      </c>
      <c r="AJ23" s="4">
        <v>4.6822180000000001E-3</v>
      </c>
      <c r="AK23" s="4">
        <v>5.098872E-3</v>
      </c>
      <c r="AL23" s="4">
        <v>1.0998045999999999E-2</v>
      </c>
    </row>
    <row r="24" spans="1:38" x14ac:dyDescent="0.35">
      <c r="A24" t="s">
        <v>147</v>
      </c>
      <c r="B24" t="s">
        <v>148</v>
      </c>
      <c r="C24" t="s">
        <v>22</v>
      </c>
      <c r="D24" t="s">
        <v>379</v>
      </c>
      <c r="E24" t="s">
        <v>23</v>
      </c>
      <c r="F24" t="s">
        <v>24</v>
      </c>
      <c r="G24" t="s">
        <v>26</v>
      </c>
      <c r="H24" s="13">
        <v>112.40300000000001</v>
      </c>
      <c r="I24" t="s">
        <v>7</v>
      </c>
      <c r="J24" s="1">
        <v>44604</v>
      </c>
      <c r="K24" s="2">
        <v>0.34239583333333329</v>
      </c>
      <c r="M24" s="4">
        <v>38.764000000000003</v>
      </c>
      <c r="N24" s="4">
        <v>7.1981000000000003E-2</v>
      </c>
      <c r="O24" s="4">
        <v>4.4631999999999998E-2</v>
      </c>
      <c r="P24" s="4">
        <v>4.0850000000000001E-3</v>
      </c>
      <c r="Q24" s="4">
        <v>20.938700000000001</v>
      </c>
      <c r="R24" s="4">
        <v>0.29542000000000002</v>
      </c>
      <c r="S24" s="4">
        <v>40.3095</v>
      </c>
      <c r="T24" s="4">
        <v>0.28433900000000001</v>
      </c>
      <c r="U24" s="4">
        <v>8.4620000000000008E-3</v>
      </c>
      <c r="V24" s="4">
        <v>2.4599999999999999E-3</v>
      </c>
      <c r="W24" s="4">
        <v>4.8154000000000002E-2</v>
      </c>
      <c r="X24" s="4">
        <v>9.4556000000000001E-2</v>
      </c>
      <c r="Y24" s="4">
        <v>100.866</v>
      </c>
      <c r="AA24" s="4">
        <v>0.14572976900000001</v>
      </c>
      <c r="AB24" s="4">
        <v>2.7999528999999999E-2</v>
      </c>
      <c r="AC24" s="4">
        <v>1.5928759000000001E-2</v>
      </c>
      <c r="AD24" s="4">
        <v>1.3415425999999999E-2</v>
      </c>
      <c r="AE24" s="4">
        <v>0.118697303</v>
      </c>
      <c r="AF24" s="4">
        <v>1.1611837999999999E-2</v>
      </c>
      <c r="AG24" s="4">
        <v>0.113014536</v>
      </c>
      <c r="AH24" s="4">
        <v>2.2791591E-2</v>
      </c>
      <c r="AI24" s="4">
        <v>4.7375439999999998E-3</v>
      </c>
      <c r="AJ24" s="4">
        <v>4.8439609999999999E-3</v>
      </c>
      <c r="AK24" s="4">
        <v>5.2102629999999997E-3</v>
      </c>
      <c r="AL24" s="4">
        <v>1.0897578999999999E-2</v>
      </c>
    </row>
    <row r="25" spans="1:38" x14ac:dyDescent="0.35">
      <c r="A25" t="s">
        <v>147</v>
      </c>
      <c r="B25" t="s">
        <v>148</v>
      </c>
      <c r="C25" t="s">
        <v>27</v>
      </c>
      <c r="D25" t="s">
        <v>379</v>
      </c>
      <c r="E25" t="s">
        <v>28</v>
      </c>
      <c r="F25" t="s">
        <v>29</v>
      </c>
      <c r="I25" t="s">
        <v>7</v>
      </c>
      <c r="J25" s="1">
        <v>44604</v>
      </c>
      <c r="K25" s="2">
        <v>0.34628472222222223</v>
      </c>
      <c r="M25" s="4">
        <v>49.842399999999998</v>
      </c>
      <c r="N25" s="4">
        <v>1.30542</v>
      </c>
      <c r="O25" s="4">
        <v>5.3707599999999998</v>
      </c>
      <c r="P25" s="4">
        <v>0.86036199999999996</v>
      </c>
      <c r="Q25" s="4">
        <v>5.4505800000000004</v>
      </c>
      <c r="R25" s="4">
        <v>9.2987E-2</v>
      </c>
      <c r="S25" s="4">
        <v>15.399900000000001</v>
      </c>
      <c r="T25" s="4">
        <v>21.691199999999998</v>
      </c>
      <c r="U25" s="4">
        <v>0.50043000000000004</v>
      </c>
      <c r="V25" s="4">
        <v>6.6270000000000001E-3</v>
      </c>
      <c r="W25" s="4">
        <v>1.3844E-2</v>
      </c>
      <c r="X25" s="4">
        <v>4.3631000000000003E-2</v>
      </c>
      <c r="Y25" s="4">
        <v>100.578</v>
      </c>
      <c r="AA25" s="4">
        <v>0.15809461</v>
      </c>
      <c r="AB25" s="4">
        <v>5.0512704999999998E-2</v>
      </c>
      <c r="AC25" s="4">
        <v>5.7324806999999998E-2</v>
      </c>
      <c r="AD25" s="4">
        <v>1.7652219E-2</v>
      </c>
      <c r="AE25" s="4">
        <v>6.2295769000000001E-2</v>
      </c>
      <c r="AF25" s="4">
        <v>9.4816050000000006E-3</v>
      </c>
      <c r="AG25" s="4">
        <v>6.9477573000000001E-2</v>
      </c>
      <c r="AH25" s="4">
        <v>0.14212161000000001</v>
      </c>
      <c r="AI25" s="4">
        <v>7.3922019999999996E-3</v>
      </c>
      <c r="AJ25" s="4">
        <v>4.5907020000000003E-3</v>
      </c>
      <c r="AK25" s="4">
        <v>4.7616710000000003E-3</v>
      </c>
      <c r="AL25" s="4">
        <v>1.0413716E-2</v>
      </c>
    </row>
    <row r="26" spans="1:38" x14ac:dyDescent="0.35">
      <c r="A26" t="s">
        <v>147</v>
      </c>
      <c r="B26" t="s">
        <v>148</v>
      </c>
      <c r="C26" t="s">
        <v>27</v>
      </c>
      <c r="D26" t="s">
        <v>379</v>
      </c>
      <c r="E26" t="s">
        <v>28</v>
      </c>
      <c r="F26" t="s">
        <v>29</v>
      </c>
      <c r="H26" s="13">
        <v>5.8365</v>
      </c>
      <c r="I26" t="s">
        <v>7</v>
      </c>
      <c r="J26" s="1">
        <v>44604</v>
      </c>
      <c r="K26" s="2">
        <v>0.35017361111111112</v>
      </c>
      <c r="M26" s="4">
        <v>50.360399999999998</v>
      </c>
      <c r="N26" s="4">
        <v>1.29945</v>
      </c>
      <c r="O26" s="4">
        <v>5.0573499999999996</v>
      </c>
      <c r="P26" s="4">
        <v>0.79050799999999999</v>
      </c>
      <c r="Q26" s="4">
        <v>5.3173399999999997</v>
      </c>
      <c r="R26" s="4">
        <v>0.12073299999999999</v>
      </c>
      <c r="S26" s="4">
        <v>15.6866</v>
      </c>
      <c r="T26" s="4">
        <v>21.594000000000001</v>
      </c>
      <c r="U26" s="4">
        <v>0.50899300000000003</v>
      </c>
      <c r="V26" s="4">
        <v>1.2290000000000001E-3</v>
      </c>
      <c r="W26" s="4">
        <v>8.9589999999999999E-3</v>
      </c>
      <c r="X26" s="4">
        <v>2.2221000000000001E-2</v>
      </c>
      <c r="Y26" s="4">
        <v>100.768</v>
      </c>
      <c r="AA26" s="4">
        <v>0.15887296100000001</v>
      </c>
      <c r="AB26" s="4">
        <v>5.0257007999999999E-2</v>
      </c>
      <c r="AC26" s="4">
        <v>5.5636413000000003E-2</v>
      </c>
      <c r="AD26" s="4">
        <v>1.7333469000000001E-2</v>
      </c>
      <c r="AE26" s="4">
        <v>6.1567885000000003E-2</v>
      </c>
      <c r="AF26" s="4">
        <v>9.5161629999999994E-3</v>
      </c>
      <c r="AG26" s="4">
        <v>7.0028277E-2</v>
      </c>
      <c r="AH26" s="4">
        <v>0.141736106</v>
      </c>
      <c r="AI26" s="4">
        <v>7.4105309999999997E-3</v>
      </c>
      <c r="AJ26" s="4">
        <v>4.5523389999999999E-3</v>
      </c>
      <c r="AK26" s="4">
        <v>4.9163230000000002E-3</v>
      </c>
      <c r="AL26" s="4">
        <v>1.0347431000000001E-2</v>
      </c>
    </row>
    <row r="27" spans="1:38" x14ac:dyDescent="0.35">
      <c r="A27" t="s">
        <v>147</v>
      </c>
      <c r="B27" t="s">
        <v>148</v>
      </c>
      <c r="C27" t="s">
        <v>27</v>
      </c>
      <c r="D27" t="s">
        <v>379</v>
      </c>
      <c r="E27" t="s">
        <v>28</v>
      </c>
      <c r="F27" t="s">
        <v>29</v>
      </c>
      <c r="H27" s="13">
        <v>11.661899999999999</v>
      </c>
      <c r="I27" t="s">
        <v>7</v>
      </c>
      <c r="J27" s="1">
        <v>44604</v>
      </c>
      <c r="K27" s="2">
        <v>0.3540625</v>
      </c>
      <c r="M27" s="4">
        <v>49.961500000000001</v>
      </c>
      <c r="N27" s="4">
        <v>1.2586599999999999</v>
      </c>
      <c r="O27" s="4">
        <v>5.0036899999999997</v>
      </c>
      <c r="P27" s="4">
        <v>0.77486600000000005</v>
      </c>
      <c r="Q27" s="4">
        <v>5.2856699999999996</v>
      </c>
      <c r="R27" s="4">
        <v>0.106457</v>
      </c>
      <c r="S27" s="4">
        <v>15.4757</v>
      </c>
      <c r="T27" s="4">
        <v>21.628699999999998</v>
      </c>
      <c r="U27" s="4">
        <v>0.50098100000000001</v>
      </c>
      <c r="V27" s="4" t="s">
        <v>378</v>
      </c>
      <c r="W27" s="4">
        <v>1.0062E-2</v>
      </c>
      <c r="X27" s="4">
        <v>3.1876000000000002E-2</v>
      </c>
      <c r="Y27" s="4">
        <v>100.033</v>
      </c>
      <c r="AA27" s="4">
        <v>0.15822357400000001</v>
      </c>
      <c r="AB27" s="4">
        <v>5.0473651000000001E-2</v>
      </c>
      <c r="AC27" s="4">
        <v>5.5525947999999999E-2</v>
      </c>
      <c r="AD27" s="4">
        <v>1.7240459E-2</v>
      </c>
      <c r="AE27" s="4">
        <v>6.1362399999999998E-2</v>
      </c>
      <c r="AF27" s="4">
        <v>9.3544830000000002E-3</v>
      </c>
      <c r="AG27" s="4">
        <v>6.9599794000000006E-2</v>
      </c>
      <c r="AH27" s="4">
        <v>0.142069414</v>
      </c>
      <c r="AI27" s="4">
        <v>7.3689300000000001E-3</v>
      </c>
      <c r="AJ27" s="4">
        <v>4.6471189999999999E-3</v>
      </c>
      <c r="AK27" s="4">
        <v>4.7416170000000001E-3</v>
      </c>
      <c r="AL27" s="4">
        <v>1.0352528E-2</v>
      </c>
    </row>
    <row r="28" spans="1:38" x14ac:dyDescent="0.35">
      <c r="A28" t="s">
        <v>147</v>
      </c>
      <c r="B28" t="s">
        <v>148</v>
      </c>
      <c r="C28" t="s">
        <v>27</v>
      </c>
      <c r="D28" t="s">
        <v>379</v>
      </c>
      <c r="E28" t="s">
        <v>28</v>
      </c>
      <c r="F28" t="s">
        <v>29</v>
      </c>
      <c r="H28" s="13">
        <v>17.489100000000001</v>
      </c>
      <c r="I28" t="s">
        <v>7</v>
      </c>
      <c r="J28" s="1">
        <v>44604</v>
      </c>
      <c r="K28" s="2">
        <v>0.35789351851851853</v>
      </c>
      <c r="M28" s="4">
        <v>50.082099999999997</v>
      </c>
      <c r="N28" s="4">
        <v>1.2904899999999999</v>
      </c>
      <c r="O28" s="4">
        <v>5.1322200000000002</v>
      </c>
      <c r="P28" s="4">
        <v>0.78412400000000004</v>
      </c>
      <c r="Q28" s="4">
        <v>5.3225300000000004</v>
      </c>
      <c r="R28" s="4">
        <v>0.11271</v>
      </c>
      <c r="S28" s="4">
        <v>15.5298</v>
      </c>
      <c r="T28" s="4">
        <v>21.682700000000001</v>
      </c>
      <c r="U28" s="4">
        <v>0.50245899999999999</v>
      </c>
      <c r="V28" s="4" t="s">
        <v>378</v>
      </c>
      <c r="W28" s="4">
        <v>7.182E-3</v>
      </c>
      <c r="X28" s="4">
        <v>4.1036999999999997E-2</v>
      </c>
      <c r="Y28" s="4">
        <v>100.485</v>
      </c>
      <c r="AA28" s="4">
        <v>0.15848630799999999</v>
      </c>
      <c r="AB28" s="4">
        <v>4.9661281000000002E-2</v>
      </c>
      <c r="AC28" s="4">
        <v>5.6028446000000003E-2</v>
      </c>
      <c r="AD28" s="4">
        <v>1.7307027999999999E-2</v>
      </c>
      <c r="AE28" s="4">
        <v>6.1667896999999999E-2</v>
      </c>
      <c r="AF28" s="4">
        <v>9.614704E-3</v>
      </c>
      <c r="AG28" s="4">
        <v>6.9728336000000002E-2</v>
      </c>
      <c r="AH28" s="4">
        <v>0.14211362</v>
      </c>
      <c r="AI28" s="4">
        <v>7.4396590000000004E-3</v>
      </c>
      <c r="AJ28" s="4">
        <v>4.5020429999999998E-3</v>
      </c>
      <c r="AK28" s="4">
        <v>4.8602319999999999E-3</v>
      </c>
      <c r="AL28" s="4">
        <v>1.0263436000000001E-2</v>
      </c>
    </row>
    <row r="29" spans="1:38" x14ac:dyDescent="0.35">
      <c r="A29" t="s">
        <v>147</v>
      </c>
      <c r="B29" t="s">
        <v>148</v>
      </c>
      <c r="C29" t="s">
        <v>27</v>
      </c>
      <c r="D29" t="s">
        <v>379</v>
      </c>
      <c r="E29" t="s">
        <v>28</v>
      </c>
      <c r="F29" t="s">
        <v>29</v>
      </c>
      <c r="H29" s="13">
        <v>23.333500000000001</v>
      </c>
      <c r="I29" t="s">
        <v>7</v>
      </c>
      <c r="J29" s="1">
        <v>44604</v>
      </c>
      <c r="K29" s="2">
        <v>0.36175925925925928</v>
      </c>
      <c r="M29" s="4">
        <v>49.971899999999998</v>
      </c>
      <c r="N29" s="4">
        <v>1.28552</v>
      </c>
      <c r="O29" s="4">
        <v>5.0980100000000004</v>
      </c>
      <c r="P29" s="4">
        <v>0.77296699999999996</v>
      </c>
      <c r="Q29" s="4">
        <v>5.3807999999999998</v>
      </c>
      <c r="R29" s="4">
        <v>0.102274</v>
      </c>
      <c r="S29" s="4">
        <v>15.4672</v>
      </c>
      <c r="T29" s="4">
        <v>21.581600000000002</v>
      </c>
      <c r="U29" s="4">
        <v>0.48411100000000001</v>
      </c>
      <c r="V29" s="4">
        <v>1.129E-3</v>
      </c>
      <c r="W29" s="4">
        <v>1.4251E-2</v>
      </c>
      <c r="X29" s="4">
        <v>2.3068999999999999E-2</v>
      </c>
      <c r="Y29" s="4">
        <v>100.18300000000001</v>
      </c>
      <c r="AA29" s="4">
        <v>0.158265505</v>
      </c>
      <c r="AB29" s="4">
        <v>5.0204569999999997E-2</v>
      </c>
      <c r="AC29" s="4">
        <v>5.6096973000000001E-2</v>
      </c>
      <c r="AD29" s="4">
        <v>1.7276895E-2</v>
      </c>
      <c r="AE29" s="4">
        <v>6.1920632000000003E-2</v>
      </c>
      <c r="AF29" s="4">
        <v>9.6248529999999992E-3</v>
      </c>
      <c r="AG29" s="4">
        <v>6.9633489000000007E-2</v>
      </c>
      <c r="AH29" s="4">
        <v>0.141786148</v>
      </c>
      <c r="AI29" s="4">
        <v>7.3125450000000002E-3</v>
      </c>
      <c r="AJ29" s="4">
        <v>4.5402960000000001E-3</v>
      </c>
      <c r="AK29" s="4">
        <v>4.7239780000000002E-3</v>
      </c>
      <c r="AL29" s="4">
        <v>1.0407718E-2</v>
      </c>
    </row>
    <row r="30" spans="1:38" x14ac:dyDescent="0.35">
      <c r="A30" t="s">
        <v>147</v>
      </c>
      <c r="B30" t="s">
        <v>148</v>
      </c>
      <c r="C30" t="s">
        <v>27</v>
      </c>
      <c r="D30" t="s">
        <v>379</v>
      </c>
      <c r="E30" t="s">
        <v>28</v>
      </c>
      <c r="F30" t="s">
        <v>29</v>
      </c>
      <c r="H30" s="13">
        <v>29.151</v>
      </c>
      <c r="I30" t="s">
        <v>7</v>
      </c>
      <c r="J30" s="1">
        <v>44604</v>
      </c>
      <c r="K30" s="2">
        <v>0.36561342592592588</v>
      </c>
      <c r="M30" s="4">
        <v>50.228099999999998</v>
      </c>
      <c r="N30" s="4">
        <v>1.28579</v>
      </c>
      <c r="O30" s="4">
        <v>5.11463</v>
      </c>
      <c r="P30" s="4">
        <v>0.76768700000000001</v>
      </c>
      <c r="Q30" s="4">
        <v>5.4426899999999998</v>
      </c>
      <c r="R30" s="4">
        <v>0.112264</v>
      </c>
      <c r="S30" s="4">
        <v>15.507300000000001</v>
      </c>
      <c r="T30" s="4">
        <v>21.83</v>
      </c>
      <c r="U30" s="4">
        <v>0.48371900000000001</v>
      </c>
      <c r="V30" s="4">
        <v>6.2290000000000002E-3</v>
      </c>
      <c r="W30" s="4">
        <v>8.8000000000000005E-3</v>
      </c>
      <c r="X30" s="4">
        <v>3.5806999999999999E-2</v>
      </c>
      <c r="Y30" s="4">
        <v>100.82299999999999</v>
      </c>
      <c r="AA30" s="4">
        <v>0.158265505</v>
      </c>
      <c r="AB30" s="4">
        <v>5.0204569999999997E-2</v>
      </c>
      <c r="AC30" s="4">
        <v>5.6096973000000001E-2</v>
      </c>
      <c r="AD30" s="4">
        <v>1.7276895E-2</v>
      </c>
      <c r="AE30" s="4">
        <v>6.1920632000000003E-2</v>
      </c>
      <c r="AF30" s="4">
        <v>9.6248529999999992E-3</v>
      </c>
      <c r="AG30" s="4">
        <v>6.9633489000000007E-2</v>
      </c>
      <c r="AH30" s="4">
        <v>0.141786148</v>
      </c>
      <c r="AI30" s="4">
        <v>7.3125450000000002E-3</v>
      </c>
      <c r="AJ30" s="4">
        <v>4.5402960000000001E-3</v>
      </c>
      <c r="AK30" s="4">
        <v>4.7239780000000002E-3</v>
      </c>
      <c r="AL30" s="4">
        <v>1.0407718E-2</v>
      </c>
    </row>
    <row r="31" spans="1:38" x14ac:dyDescent="0.35">
      <c r="A31" t="s">
        <v>147</v>
      </c>
      <c r="B31" t="s">
        <v>148</v>
      </c>
      <c r="C31" t="s">
        <v>30</v>
      </c>
      <c r="D31" t="s">
        <v>379</v>
      </c>
      <c r="E31" t="s">
        <v>31</v>
      </c>
      <c r="F31" t="s">
        <v>29</v>
      </c>
      <c r="J31" s="1">
        <v>44604</v>
      </c>
      <c r="K31" s="2">
        <v>0.36957175925925928</v>
      </c>
      <c r="M31" s="4">
        <v>9.1772999999999993E-2</v>
      </c>
      <c r="N31" s="4">
        <v>50.472099999999998</v>
      </c>
      <c r="O31" s="4">
        <v>0.45105400000000001</v>
      </c>
      <c r="P31" s="4">
        <v>4.172E-2</v>
      </c>
      <c r="Q31" s="4">
        <v>39.672699999999999</v>
      </c>
      <c r="R31" s="4">
        <v>0.41948400000000002</v>
      </c>
      <c r="S31" s="4">
        <v>6.8716499999999998</v>
      </c>
      <c r="T31" s="4">
        <v>0.25342100000000001</v>
      </c>
      <c r="U31" s="4">
        <v>1.1592E-2</v>
      </c>
      <c r="V31" s="4">
        <v>1.3683000000000001E-2</v>
      </c>
      <c r="W31" s="4">
        <v>1.555E-2</v>
      </c>
      <c r="X31" s="4">
        <v>2.7753E-2</v>
      </c>
      <c r="Y31" s="4">
        <v>98.342399999999998</v>
      </c>
      <c r="AA31" s="4">
        <v>2.0648191E-2</v>
      </c>
      <c r="AB31" s="4">
        <v>0.24323867699999999</v>
      </c>
      <c r="AC31" s="4">
        <v>2.4537382999999999E-2</v>
      </c>
      <c r="AD31" s="4">
        <v>1.5285999E-2</v>
      </c>
      <c r="AE31" s="4">
        <v>0.158573766</v>
      </c>
      <c r="AF31" s="4">
        <v>1.3361614000000001E-2</v>
      </c>
      <c r="AG31" s="4">
        <v>5.4335511000000003E-2</v>
      </c>
      <c r="AH31" s="4">
        <v>2.1693293999999998E-2</v>
      </c>
      <c r="AI31" s="4">
        <v>6.6605079999999999E-3</v>
      </c>
      <c r="AJ31" s="4">
        <v>5.0785409999999998E-3</v>
      </c>
      <c r="AK31" s="4">
        <v>5.0183739999999999E-3</v>
      </c>
      <c r="AL31" s="4">
        <v>1.1284592E-2</v>
      </c>
    </row>
    <row r="32" spans="1:38" x14ac:dyDescent="0.35">
      <c r="A32" t="s">
        <v>147</v>
      </c>
      <c r="B32" t="s">
        <v>148</v>
      </c>
      <c r="C32" t="s">
        <v>30</v>
      </c>
      <c r="D32" t="s">
        <v>379</v>
      </c>
      <c r="E32" t="s">
        <v>31</v>
      </c>
      <c r="F32" t="s">
        <v>29</v>
      </c>
      <c r="H32" s="13">
        <v>6.34213</v>
      </c>
      <c r="J32" s="1">
        <v>44604</v>
      </c>
      <c r="K32" s="2">
        <v>0.37343750000000003</v>
      </c>
      <c r="M32" s="4">
        <v>1.6480000000000002E-2</v>
      </c>
      <c r="N32" s="4">
        <v>51.412199999999999</v>
      </c>
      <c r="O32" s="4">
        <v>0.398594</v>
      </c>
      <c r="P32" s="4">
        <v>6.7785999999999999E-2</v>
      </c>
      <c r="Q32" s="4">
        <v>39.450400000000002</v>
      </c>
      <c r="R32" s="4">
        <v>0.42221700000000001</v>
      </c>
      <c r="S32" s="4">
        <v>6.8081100000000001</v>
      </c>
      <c r="T32" s="4">
        <v>0.23304900000000001</v>
      </c>
      <c r="U32" s="4">
        <v>1.48E-3</v>
      </c>
      <c r="V32" s="4">
        <v>2.2637999999999998E-2</v>
      </c>
      <c r="W32" s="4" t="s">
        <v>378</v>
      </c>
      <c r="X32" s="4">
        <v>2.0412E-2</v>
      </c>
      <c r="Y32" s="4">
        <v>98.849599999999995</v>
      </c>
      <c r="AA32" s="4">
        <v>1.9905203E-2</v>
      </c>
      <c r="AB32" s="4">
        <v>0.24527886600000001</v>
      </c>
      <c r="AC32" s="4">
        <v>2.3590904999999999E-2</v>
      </c>
      <c r="AD32" s="4">
        <v>1.6036812000000001E-2</v>
      </c>
      <c r="AE32" s="4">
        <v>0.158143635</v>
      </c>
      <c r="AF32" s="4">
        <v>1.3459011E-2</v>
      </c>
      <c r="AG32" s="4">
        <v>5.4008872999999999E-2</v>
      </c>
      <c r="AH32" s="4">
        <v>2.1094174E-2</v>
      </c>
      <c r="AI32" s="4">
        <v>6.2704199999999996E-3</v>
      </c>
      <c r="AJ32" s="4">
        <v>5.2266389999999999E-3</v>
      </c>
      <c r="AK32" s="4">
        <v>4.8663600000000001E-3</v>
      </c>
      <c r="AL32" s="4">
        <v>1.1657906000000001E-2</v>
      </c>
    </row>
    <row r="33" spans="1:38" x14ac:dyDescent="0.35">
      <c r="A33" t="s">
        <v>147</v>
      </c>
      <c r="B33" t="s">
        <v>148</v>
      </c>
      <c r="C33" t="s">
        <v>30</v>
      </c>
      <c r="D33" t="s">
        <v>379</v>
      </c>
      <c r="E33" t="s">
        <v>31</v>
      </c>
      <c r="F33" t="s">
        <v>29</v>
      </c>
      <c r="H33" s="13">
        <v>8.5392100000000006</v>
      </c>
      <c r="J33" s="1">
        <v>44604</v>
      </c>
      <c r="K33" s="2">
        <v>0.37732638888888892</v>
      </c>
      <c r="M33" s="4">
        <v>2.7754999999999998E-2</v>
      </c>
      <c r="N33" s="4">
        <v>51.224299999999999</v>
      </c>
      <c r="O33" s="4">
        <v>0.46230100000000002</v>
      </c>
      <c r="P33" s="4">
        <v>6.3182000000000002E-2</v>
      </c>
      <c r="Q33" s="4">
        <v>39.622599999999998</v>
      </c>
      <c r="R33" s="4">
        <v>0.41733500000000001</v>
      </c>
      <c r="S33" s="4">
        <v>6.7638299999999996</v>
      </c>
      <c r="T33" s="4">
        <v>0.232852</v>
      </c>
      <c r="U33" s="4" t="s">
        <v>378</v>
      </c>
      <c r="V33" s="4">
        <v>1.1624000000000001E-2</v>
      </c>
      <c r="W33" s="4" t="s">
        <v>378</v>
      </c>
      <c r="X33" s="4">
        <v>4.0072999999999998E-2</v>
      </c>
      <c r="Y33" s="4">
        <v>98.865499999999997</v>
      </c>
      <c r="AA33" s="4">
        <v>1.9284063000000001E-2</v>
      </c>
      <c r="AB33" s="4">
        <v>0.24483012800000001</v>
      </c>
      <c r="AC33" s="4">
        <v>2.3827872E-2</v>
      </c>
      <c r="AD33" s="4">
        <v>1.5989468999999999E-2</v>
      </c>
      <c r="AE33" s="4">
        <v>0.15842819299999999</v>
      </c>
      <c r="AF33" s="4">
        <v>1.3542688000000001E-2</v>
      </c>
      <c r="AG33" s="4">
        <v>5.3845497999999999E-2</v>
      </c>
      <c r="AH33" s="4">
        <v>2.0989489E-2</v>
      </c>
      <c r="AI33" s="4">
        <v>7.1544E-3</v>
      </c>
      <c r="AJ33" s="4">
        <v>5.0591830000000001E-3</v>
      </c>
      <c r="AK33" s="4">
        <v>4.9962699999999997E-3</v>
      </c>
      <c r="AL33" s="4">
        <v>1.1649542000000001E-2</v>
      </c>
    </row>
    <row r="34" spans="1:38" x14ac:dyDescent="0.35">
      <c r="A34" t="s">
        <v>147</v>
      </c>
      <c r="B34" t="s">
        <v>148</v>
      </c>
      <c r="C34" t="s">
        <v>32</v>
      </c>
      <c r="D34" t="s">
        <v>379</v>
      </c>
      <c r="E34" t="s">
        <v>28</v>
      </c>
      <c r="I34" t="s">
        <v>7</v>
      </c>
      <c r="J34" s="1">
        <v>44604</v>
      </c>
      <c r="K34" s="2">
        <v>0.38505787037037037</v>
      </c>
      <c r="M34" s="4">
        <v>47.698300000000003</v>
      </c>
      <c r="N34" s="4">
        <v>2.2978800000000001</v>
      </c>
      <c r="O34" s="4">
        <v>6.66303</v>
      </c>
      <c r="P34" s="4">
        <v>0.35232200000000002</v>
      </c>
      <c r="Q34" s="4">
        <v>7.2318899999999999</v>
      </c>
      <c r="R34" s="4">
        <v>0.13025100000000001</v>
      </c>
      <c r="S34" s="4">
        <v>13.6234</v>
      </c>
      <c r="T34" s="4">
        <v>21.652699999999999</v>
      </c>
      <c r="U34" s="4">
        <v>0.53144999999999998</v>
      </c>
      <c r="V34" s="4">
        <v>5.3680000000000004E-3</v>
      </c>
      <c r="W34" s="4">
        <v>1.3006999999999999E-2</v>
      </c>
      <c r="X34" s="4">
        <v>1.7276E-2</v>
      </c>
      <c r="Y34" s="4">
        <v>100.217</v>
      </c>
      <c r="AA34" s="4">
        <v>0.15511773300000001</v>
      </c>
      <c r="AB34" s="4">
        <v>6.1751388999999997E-2</v>
      </c>
      <c r="AC34" s="4">
        <v>6.3404261000000003E-2</v>
      </c>
      <c r="AD34" s="4">
        <v>1.5718599E-2</v>
      </c>
      <c r="AE34" s="4">
        <v>7.124453E-2</v>
      </c>
      <c r="AF34" s="4">
        <v>9.7515150000000005E-3</v>
      </c>
      <c r="AG34" s="4">
        <v>6.5909055999999994E-2</v>
      </c>
      <c r="AH34" s="4">
        <v>0.14181890599999999</v>
      </c>
      <c r="AI34" s="4">
        <v>7.598034E-3</v>
      </c>
      <c r="AJ34" s="4">
        <v>4.4520369999999998E-3</v>
      </c>
      <c r="AK34" s="4">
        <v>4.9500610000000004E-3</v>
      </c>
      <c r="AL34" s="4">
        <v>1.0176601E-2</v>
      </c>
    </row>
    <row r="35" spans="1:38" x14ac:dyDescent="0.35">
      <c r="A35" t="s">
        <v>147</v>
      </c>
      <c r="B35" t="s">
        <v>148</v>
      </c>
      <c r="C35" t="s">
        <v>32</v>
      </c>
      <c r="D35" t="s">
        <v>379</v>
      </c>
      <c r="E35" t="s">
        <v>28</v>
      </c>
      <c r="H35" s="13">
        <v>8.3207299999999993</v>
      </c>
      <c r="I35" t="s">
        <v>7</v>
      </c>
      <c r="J35" s="1">
        <v>44604</v>
      </c>
      <c r="K35" s="2">
        <v>0.38895833333333335</v>
      </c>
      <c r="M35" s="4">
        <v>47.487000000000002</v>
      </c>
      <c r="N35" s="4">
        <v>2.3407200000000001</v>
      </c>
      <c r="O35" s="4">
        <v>6.7597399999999999</v>
      </c>
      <c r="P35" s="4">
        <v>0.40135900000000002</v>
      </c>
      <c r="Q35" s="4">
        <v>7.2089800000000004</v>
      </c>
      <c r="R35" s="4">
        <v>0.111128</v>
      </c>
      <c r="S35" s="4">
        <v>13.5745</v>
      </c>
      <c r="T35" s="4">
        <v>22.034400000000002</v>
      </c>
      <c r="U35" s="4">
        <v>0.52821899999999999</v>
      </c>
      <c r="V35" s="4">
        <v>4.2519999999999997E-3</v>
      </c>
      <c r="W35" s="4">
        <v>1.1140000000000001E-2</v>
      </c>
      <c r="X35" s="4">
        <v>2.7390000000000001E-2</v>
      </c>
      <c r="Y35" s="4">
        <v>100.489</v>
      </c>
      <c r="AA35" s="4">
        <v>0.154581107</v>
      </c>
      <c r="AB35" s="4">
        <v>6.2147286000000003E-2</v>
      </c>
      <c r="AC35" s="4">
        <v>6.3966472999999996E-2</v>
      </c>
      <c r="AD35" s="4">
        <v>1.5985928E-2</v>
      </c>
      <c r="AE35" s="4">
        <v>7.1213332000000004E-2</v>
      </c>
      <c r="AF35" s="4">
        <v>1.0021466999999999E-2</v>
      </c>
      <c r="AG35" s="4">
        <v>6.5793700999999996E-2</v>
      </c>
      <c r="AH35" s="4">
        <v>0.14294817000000001</v>
      </c>
      <c r="AI35" s="4">
        <v>7.5849610000000003E-3</v>
      </c>
      <c r="AJ35" s="4">
        <v>4.4352189999999998E-3</v>
      </c>
      <c r="AK35" s="4">
        <v>4.8828400000000003E-3</v>
      </c>
      <c r="AL35" s="4">
        <v>1.0156567999999999E-2</v>
      </c>
    </row>
    <row r="36" spans="1:38" x14ac:dyDescent="0.35">
      <c r="A36" t="s">
        <v>147</v>
      </c>
      <c r="B36" t="s">
        <v>148</v>
      </c>
      <c r="C36" t="s">
        <v>32</v>
      </c>
      <c r="D36" t="s">
        <v>379</v>
      </c>
      <c r="E36" t="s">
        <v>28</v>
      </c>
      <c r="H36" s="13">
        <v>16.543600000000001</v>
      </c>
      <c r="I36" t="s">
        <v>7</v>
      </c>
      <c r="J36" s="1">
        <v>44604</v>
      </c>
      <c r="K36" s="2">
        <v>0.39282407407407405</v>
      </c>
      <c r="M36" s="4">
        <v>46.783700000000003</v>
      </c>
      <c r="N36" s="4">
        <v>2.5676700000000001</v>
      </c>
      <c r="O36" s="4">
        <v>7.4477599999999997</v>
      </c>
      <c r="P36" s="4">
        <v>0.440224</v>
      </c>
      <c r="Q36" s="4">
        <v>7.2244999999999999</v>
      </c>
      <c r="R36" s="4">
        <v>0.13935800000000001</v>
      </c>
      <c r="S36" s="4">
        <v>13.2735</v>
      </c>
      <c r="T36" s="4">
        <v>21.6846</v>
      </c>
      <c r="U36" s="4">
        <v>0.527501</v>
      </c>
      <c r="V36" s="4" t="s">
        <v>378</v>
      </c>
      <c r="W36" s="4">
        <v>2.1603000000000001E-2</v>
      </c>
      <c r="X36" s="4">
        <v>1.7127E-2</v>
      </c>
      <c r="Y36" s="4">
        <v>100.126</v>
      </c>
      <c r="AA36" s="4">
        <v>0.153687729</v>
      </c>
      <c r="AB36" s="4">
        <v>6.4018175999999996E-2</v>
      </c>
      <c r="AC36" s="4">
        <v>6.6885799999999995E-2</v>
      </c>
      <c r="AD36" s="4">
        <v>1.5969830000000001E-2</v>
      </c>
      <c r="AE36" s="4">
        <v>7.1297073000000002E-2</v>
      </c>
      <c r="AF36" s="4">
        <v>9.8817090000000007E-3</v>
      </c>
      <c r="AG36" s="4">
        <v>6.5065236999999998E-2</v>
      </c>
      <c r="AH36" s="4">
        <v>0.14189795099999999</v>
      </c>
      <c r="AI36" s="4">
        <v>7.5766549999999998E-3</v>
      </c>
      <c r="AJ36" s="4">
        <v>4.5204039999999996E-3</v>
      </c>
      <c r="AK36" s="4">
        <v>4.8857129999999999E-3</v>
      </c>
      <c r="AL36" s="4">
        <v>1.0324961000000001E-2</v>
      </c>
    </row>
    <row r="37" spans="1:38" x14ac:dyDescent="0.35">
      <c r="A37" t="s">
        <v>147</v>
      </c>
      <c r="B37" t="s">
        <v>148</v>
      </c>
      <c r="C37" t="s">
        <v>32</v>
      </c>
      <c r="D37" t="s">
        <v>379</v>
      </c>
      <c r="E37" t="s">
        <v>28</v>
      </c>
      <c r="H37" s="13">
        <v>24.8584</v>
      </c>
      <c r="I37" t="s">
        <v>7</v>
      </c>
      <c r="J37" s="1">
        <v>44604</v>
      </c>
      <c r="K37" s="2">
        <v>0.3967013888888889</v>
      </c>
      <c r="M37" s="4">
        <v>46.791400000000003</v>
      </c>
      <c r="N37" s="4">
        <v>2.6015100000000002</v>
      </c>
      <c r="O37" s="4">
        <v>7.4033100000000003</v>
      </c>
      <c r="P37" s="4">
        <v>0.44349899999999998</v>
      </c>
      <c r="Q37" s="4">
        <v>7.3163099999999996</v>
      </c>
      <c r="R37" s="4">
        <v>0.11046</v>
      </c>
      <c r="S37" s="4">
        <v>13.201599999999999</v>
      </c>
      <c r="T37" s="4">
        <v>22.002400000000002</v>
      </c>
      <c r="U37" s="4">
        <v>0.52385700000000002</v>
      </c>
      <c r="V37" s="4">
        <v>2.2560000000000002E-3</v>
      </c>
      <c r="W37" s="4">
        <v>1.3798E-2</v>
      </c>
      <c r="X37" s="4">
        <v>2.3436999999999999E-2</v>
      </c>
      <c r="Y37" s="4">
        <v>100.434</v>
      </c>
      <c r="AA37" s="4">
        <v>0.153757008</v>
      </c>
      <c r="AB37" s="4">
        <v>6.5107731000000002E-2</v>
      </c>
      <c r="AC37" s="4">
        <v>6.6727514000000002E-2</v>
      </c>
      <c r="AD37" s="4">
        <v>1.6068190999999999E-2</v>
      </c>
      <c r="AE37" s="4">
        <v>7.1631577000000002E-2</v>
      </c>
      <c r="AF37" s="4">
        <v>9.7871650000000004E-3</v>
      </c>
      <c r="AG37" s="4">
        <v>6.4917284000000006E-2</v>
      </c>
      <c r="AH37" s="4">
        <v>0.14270734600000001</v>
      </c>
      <c r="AI37" s="4">
        <v>7.6940450000000001E-3</v>
      </c>
      <c r="AJ37" s="4">
        <v>4.4857630000000003E-3</v>
      </c>
      <c r="AK37" s="4">
        <v>5.0113780000000004E-3</v>
      </c>
      <c r="AL37" s="4">
        <v>1.0193572E-2</v>
      </c>
    </row>
    <row r="38" spans="1:38" x14ac:dyDescent="0.35">
      <c r="A38" t="s">
        <v>147</v>
      </c>
      <c r="B38" t="s">
        <v>148</v>
      </c>
      <c r="C38" t="s">
        <v>32</v>
      </c>
      <c r="D38" t="s">
        <v>379</v>
      </c>
      <c r="E38" t="s">
        <v>28</v>
      </c>
      <c r="H38" s="13">
        <v>33.079799999999999</v>
      </c>
      <c r="I38" t="s">
        <v>7</v>
      </c>
      <c r="J38" s="1">
        <v>44604</v>
      </c>
      <c r="K38" s="2">
        <v>0.40056712962962965</v>
      </c>
      <c r="M38" s="4">
        <v>46.224400000000003</v>
      </c>
      <c r="N38" s="4">
        <v>2.7328199999999998</v>
      </c>
      <c r="O38" s="4">
        <v>7.5857999999999999</v>
      </c>
      <c r="P38" s="4">
        <v>0.39994099999999999</v>
      </c>
      <c r="Q38" s="4">
        <v>7.4855999999999998</v>
      </c>
      <c r="R38" s="4">
        <v>0.12789900000000001</v>
      </c>
      <c r="S38" s="4">
        <v>13.0175</v>
      </c>
      <c r="T38" s="4">
        <v>21.830100000000002</v>
      </c>
      <c r="U38" s="4">
        <v>0.53095899999999996</v>
      </c>
      <c r="V38" s="4">
        <v>7.2199999999999999E-4</v>
      </c>
      <c r="W38" s="4">
        <v>2.0282000000000001E-2</v>
      </c>
      <c r="X38" s="4">
        <v>1.689E-3</v>
      </c>
      <c r="Y38" s="4">
        <v>99.957700000000003</v>
      </c>
      <c r="AA38" s="4">
        <v>0.15274159600000001</v>
      </c>
      <c r="AB38" s="4">
        <v>6.6787660999999998E-2</v>
      </c>
      <c r="AC38" s="4">
        <v>6.7340284E-2</v>
      </c>
      <c r="AD38" s="4">
        <v>1.6072829E-2</v>
      </c>
      <c r="AE38" s="4">
        <v>7.2255652000000004E-2</v>
      </c>
      <c r="AF38" s="4">
        <v>9.7590769999999997E-3</v>
      </c>
      <c r="AG38" s="4">
        <v>6.4564846999999995E-2</v>
      </c>
      <c r="AH38" s="4">
        <v>0.14227658500000001</v>
      </c>
      <c r="AI38" s="4">
        <v>7.6691190000000003E-3</v>
      </c>
      <c r="AJ38" s="4">
        <v>4.6036380000000002E-3</v>
      </c>
      <c r="AK38" s="4">
        <v>4.9412429999999997E-3</v>
      </c>
      <c r="AL38" s="4">
        <v>1.0177205E-2</v>
      </c>
    </row>
    <row r="39" spans="1:38" x14ac:dyDescent="0.35">
      <c r="A39" t="s">
        <v>147</v>
      </c>
      <c r="B39" t="s">
        <v>148</v>
      </c>
      <c r="C39" t="s">
        <v>32</v>
      </c>
      <c r="D39" t="s">
        <v>379</v>
      </c>
      <c r="E39" t="s">
        <v>28</v>
      </c>
      <c r="H39" s="13">
        <v>41.401299999999999</v>
      </c>
      <c r="I39" t="s">
        <v>7</v>
      </c>
      <c r="J39" s="1">
        <v>44604</v>
      </c>
      <c r="K39" s="2">
        <v>0.40439814814814817</v>
      </c>
      <c r="M39" s="4">
        <v>47.546199999999999</v>
      </c>
      <c r="N39" s="4">
        <v>2.3397800000000002</v>
      </c>
      <c r="O39" s="4">
        <v>6.42333</v>
      </c>
      <c r="P39" s="4">
        <v>0.38495299999999999</v>
      </c>
      <c r="Q39" s="4">
        <v>7.0495900000000002</v>
      </c>
      <c r="R39" s="4">
        <v>0.14125099999999999</v>
      </c>
      <c r="S39" s="4">
        <v>13.751899999999999</v>
      </c>
      <c r="T39" s="4">
        <v>21.906099999999999</v>
      </c>
      <c r="U39" s="4">
        <v>0.55437599999999998</v>
      </c>
      <c r="V39" s="4">
        <v>1.964E-3</v>
      </c>
      <c r="W39" s="4">
        <v>1.7738E-2</v>
      </c>
      <c r="X39" s="4">
        <v>7.7949999999999998E-3</v>
      </c>
      <c r="Y39" s="4">
        <v>100.125</v>
      </c>
      <c r="AA39" s="4">
        <v>0.15470915399999999</v>
      </c>
      <c r="AB39" s="4">
        <v>6.2165146999999997E-2</v>
      </c>
      <c r="AC39" s="4">
        <v>6.2336233999999997E-2</v>
      </c>
      <c r="AD39" s="4">
        <v>1.5855675E-2</v>
      </c>
      <c r="AE39" s="4">
        <v>7.0237462000000001E-2</v>
      </c>
      <c r="AF39" s="4">
        <v>1.0000090999999999E-2</v>
      </c>
      <c r="AG39" s="4">
        <v>6.6251152999999993E-2</v>
      </c>
      <c r="AH39" s="4">
        <v>0.14259403400000001</v>
      </c>
      <c r="AI39" s="4">
        <v>7.7315489999999999E-3</v>
      </c>
      <c r="AJ39" s="4">
        <v>4.5413959999999996E-3</v>
      </c>
      <c r="AK39" s="4">
        <v>4.9749410000000001E-3</v>
      </c>
      <c r="AL39" s="4">
        <v>1.0248709999999999E-2</v>
      </c>
    </row>
    <row r="40" spans="1:38" x14ac:dyDescent="0.35">
      <c r="A40" t="s">
        <v>147</v>
      </c>
      <c r="B40" t="s">
        <v>148</v>
      </c>
      <c r="C40" t="s">
        <v>32</v>
      </c>
      <c r="D40" t="s">
        <v>379</v>
      </c>
      <c r="E40" t="s">
        <v>28</v>
      </c>
      <c r="H40" s="13">
        <v>57.939</v>
      </c>
      <c r="I40" t="s">
        <v>7</v>
      </c>
      <c r="J40" s="1">
        <v>44604</v>
      </c>
      <c r="K40" s="2">
        <v>0.41196759259259258</v>
      </c>
      <c r="M40" s="4">
        <v>46.843600000000002</v>
      </c>
      <c r="N40" s="4">
        <v>2.4536099999999998</v>
      </c>
      <c r="O40" s="4">
        <v>7.3400499999999997</v>
      </c>
      <c r="P40" s="4">
        <v>0.346688</v>
      </c>
      <c r="Q40" s="4">
        <v>7.5074500000000004</v>
      </c>
      <c r="R40" s="4">
        <v>0.12288300000000001</v>
      </c>
      <c r="S40" s="4">
        <v>13.219799999999999</v>
      </c>
      <c r="T40" s="4">
        <v>21.771799999999999</v>
      </c>
      <c r="U40" s="4">
        <v>0.53411600000000004</v>
      </c>
      <c r="V40" s="4" t="s">
        <v>378</v>
      </c>
      <c r="W40" s="4">
        <v>1.6412E-2</v>
      </c>
      <c r="X40" s="4">
        <v>2.2179999999999999E-3</v>
      </c>
      <c r="Y40" s="4">
        <v>100.152</v>
      </c>
      <c r="AA40" s="4">
        <v>0.15374069500000001</v>
      </c>
      <c r="AB40" s="4">
        <v>6.4247531999999996E-2</v>
      </c>
      <c r="AC40" s="4">
        <v>6.6337756999999997E-2</v>
      </c>
      <c r="AD40" s="4">
        <v>1.5876438E-2</v>
      </c>
      <c r="AE40" s="4">
        <v>7.2463409000000006E-2</v>
      </c>
      <c r="AF40" s="4">
        <v>1.0006436E-2</v>
      </c>
      <c r="AG40" s="4">
        <v>6.4900757000000003E-2</v>
      </c>
      <c r="AH40" s="4">
        <v>0.142009831</v>
      </c>
      <c r="AI40" s="4">
        <v>7.6319300000000003E-3</v>
      </c>
      <c r="AJ40" s="4">
        <v>4.6543950000000004E-3</v>
      </c>
      <c r="AK40" s="4">
        <v>4.923813E-3</v>
      </c>
      <c r="AL40" s="4">
        <v>1.0275484E-2</v>
      </c>
    </row>
    <row r="41" spans="1:38" x14ac:dyDescent="0.35">
      <c r="A41" t="s">
        <v>147</v>
      </c>
      <c r="B41" t="s">
        <v>148</v>
      </c>
      <c r="C41" t="s">
        <v>33</v>
      </c>
      <c r="D41" t="s">
        <v>379</v>
      </c>
      <c r="E41" t="s">
        <v>28</v>
      </c>
      <c r="J41" s="1">
        <v>44604</v>
      </c>
      <c r="K41" s="2">
        <v>0.41584490740740737</v>
      </c>
      <c r="M41" s="4">
        <v>47.670200000000001</v>
      </c>
      <c r="N41" s="4">
        <v>2.33358</v>
      </c>
      <c r="O41" s="4">
        <v>6.4838699999999996</v>
      </c>
      <c r="P41" s="4">
        <v>0.40032299999999998</v>
      </c>
      <c r="Q41" s="4">
        <v>7.2240599999999997</v>
      </c>
      <c r="R41" s="4">
        <v>0.13714100000000001</v>
      </c>
      <c r="S41" s="4">
        <v>13.7141</v>
      </c>
      <c r="T41" s="4">
        <v>21.710100000000001</v>
      </c>
      <c r="U41" s="4">
        <v>0.57237000000000005</v>
      </c>
      <c r="V41" s="4">
        <v>2.1982999999999999E-2</v>
      </c>
      <c r="W41" s="4">
        <v>3.4916999999999997E-2</v>
      </c>
      <c r="X41" s="4">
        <v>6.5839999999999996E-3</v>
      </c>
      <c r="Y41" s="4">
        <v>100.309</v>
      </c>
      <c r="AA41" s="4">
        <v>0.15467740499999999</v>
      </c>
      <c r="AB41" s="4">
        <v>6.155774E-2</v>
      </c>
      <c r="AC41" s="4">
        <v>6.2486222000000001E-2</v>
      </c>
      <c r="AD41" s="4">
        <v>1.5868083000000002E-2</v>
      </c>
      <c r="AE41" s="4">
        <v>7.1118342000000001E-2</v>
      </c>
      <c r="AF41" s="4">
        <v>9.786889E-3</v>
      </c>
      <c r="AG41" s="4">
        <v>6.5988684000000006E-2</v>
      </c>
      <c r="AH41" s="4">
        <v>0.141622364</v>
      </c>
      <c r="AI41" s="4">
        <v>7.8102179999999998E-3</v>
      </c>
      <c r="AJ41" s="4">
        <v>4.7618039999999997E-3</v>
      </c>
      <c r="AK41" s="4">
        <v>5.02309E-3</v>
      </c>
      <c r="AL41" s="4">
        <v>1.0238186E-2</v>
      </c>
    </row>
    <row r="42" spans="1:38" x14ac:dyDescent="0.35">
      <c r="A42" t="s">
        <v>147</v>
      </c>
      <c r="B42" t="s">
        <v>148</v>
      </c>
      <c r="C42" t="s">
        <v>33</v>
      </c>
      <c r="D42" t="s">
        <v>379</v>
      </c>
      <c r="E42" t="s">
        <v>28</v>
      </c>
      <c r="H42" s="13">
        <v>6.3426600000000004</v>
      </c>
      <c r="J42" s="1">
        <v>44604</v>
      </c>
      <c r="K42" s="2">
        <v>0.41976851851851849</v>
      </c>
      <c r="M42" s="4">
        <v>47.5837</v>
      </c>
      <c r="N42" s="4">
        <v>2.3942100000000002</v>
      </c>
      <c r="O42" s="4">
        <v>6.6692900000000002</v>
      </c>
      <c r="P42" s="4">
        <v>0.33808199999999999</v>
      </c>
      <c r="Q42" s="4">
        <v>7.1578600000000003</v>
      </c>
      <c r="R42" s="4">
        <v>0.105683</v>
      </c>
      <c r="S42" s="4">
        <v>13.7813</v>
      </c>
      <c r="T42" s="4">
        <v>21.709</v>
      </c>
      <c r="U42" s="4">
        <v>0.50505800000000001</v>
      </c>
      <c r="V42" s="4">
        <v>6.3350000000000004E-3</v>
      </c>
      <c r="W42" s="4">
        <v>2.6520999999999999E-2</v>
      </c>
      <c r="X42" s="4">
        <v>2.6075999999999998E-2</v>
      </c>
      <c r="Y42" s="4">
        <v>100.303</v>
      </c>
      <c r="AA42" s="4">
        <v>0.15489446000000001</v>
      </c>
      <c r="AB42" s="4">
        <v>6.2540117000000006E-2</v>
      </c>
      <c r="AC42" s="4">
        <v>6.3673044999999998E-2</v>
      </c>
      <c r="AD42" s="4">
        <v>1.5838804000000001E-2</v>
      </c>
      <c r="AE42" s="4">
        <v>7.0939903999999998E-2</v>
      </c>
      <c r="AF42" s="4">
        <v>9.8639650000000006E-3</v>
      </c>
      <c r="AG42" s="4">
        <v>6.6295908000000001E-2</v>
      </c>
      <c r="AH42" s="4">
        <v>0.14207824099999999</v>
      </c>
      <c r="AI42" s="4">
        <v>7.5464759999999999E-3</v>
      </c>
      <c r="AJ42" s="4">
        <v>4.6526199999999997E-3</v>
      </c>
      <c r="AK42" s="4">
        <v>4.957014E-3</v>
      </c>
      <c r="AL42" s="4">
        <v>1.0180982999999999E-2</v>
      </c>
    </row>
    <row r="43" spans="1:38" x14ac:dyDescent="0.35">
      <c r="A43" t="s">
        <v>147</v>
      </c>
      <c r="B43" t="s">
        <v>148</v>
      </c>
      <c r="C43" t="s">
        <v>33</v>
      </c>
      <c r="D43" t="s">
        <v>379</v>
      </c>
      <c r="E43" t="s">
        <v>28</v>
      </c>
      <c r="H43" s="13">
        <v>12.6195</v>
      </c>
      <c r="J43" s="1">
        <v>44604</v>
      </c>
      <c r="K43" s="2">
        <v>0.4236111111111111</v>
      </c>
      <c r="M43" s="4">
        <v>47.741</v>
      </c>
      <c r="N43" s="4">
        <v>2.4686599999999999</v>
      </c>
      <c r="O43" s="4">
        <v>6.7771400000000002</v>
      </c>
      <c r="P43" s="4">
        <v>0.36565700000000001</v>
      </c>
      <c r="Q43" s="4">
        <v>7.2227899999999998</v>
      </c>
      <c r="R43" s="4">
        <v>0.128388</v>
      </c>
      <c r="S43" s="4">
        <v>13.570499999999999</v>
      </c>
      <c r="T43" s="4">
        <v>22.0793</v>
      </c>
      <c r="U43" s="4">
        <v>0.51316099999999998</v>
      </c>
      <c r="V43" s="4">
        <v>3.529E-3</v>
      </c>
      <c r="W43" s="4">
        <v>1.9736E-2</v>
      </c>
      <c r="X43" s="4">
        <v>8.9619999999999995E-3</v>
      </c>
      <c r="Y43" s="4">
        <v>100.899</v>
      </c>
      <c r="AA43" s="4">
        <v>0.15503794300000001</v>
      </c>
      <c r="AB43" s="4">
        <v>6.3494181999999996E-2</v>
      </c>
      <c r="AC43" s="4">
        <v>6.4065184999999997E-2</v>
      </c>
      <c r="AD43" s="4">
        <v>1.5652349999999999E-2</v>
      </c>
      <c r="AE43" s="4">
        <v>7.1150404E-2</v>
      </c>
      <c r="AF43" s="4">
        <v>1.0016447E-2</v>
      </c>
      <c r="AG43" s="4">
        <v>6.5865914999999997E-2</v>
      </c>
      <c r="AH43" s="4">
        <v>0.14310035900000001</v>
      </c>
      <c r="AI43" s="4">
        <v>7.6006329999999999E-3</v>
      </c>
      <c r="AJ43" s="4">
        <v>4.613285E-3</v>
      </c>
      <c r="AK43" s="4">
        <v>4.908679E-3</v>
      </c>
      <c r="AL43" s="4">
        <v>1.0253244999999999E-2</v>
      </c>
    </row>
    <row r="44" spans="1:38" x14ac:dyDescent="0.35">
      <c r="A44" t="s">
        <v>147</v>
      </c>
      <c r="B44" t="s">
        <v>148</v>
      </c>
      <c r="C44" t="s">
        <v>34</v>
      </c>
      <c r="D44" t="s">
        <v>379</v>
      </c>
      <c r="E44" t="s">
        <v>31</v>
      </c>
      <c r="I44" t="s">
        <v>7</v>
      </c>
      <c r="J44" s="1">
        <v>44604</v>
      </c>
      <c r="K44" s="2">
        <v>0.42755787037037035</v>
      </c>
      <c r="M44" s="4">
        <v>4.9306999999999997E-2</v>
      </c>
      <c r="N44" s="4">
        <v>49.105600000000003</v>
      </c>
      <c r="O44" s="4">
        <v>0.66490099999999996</v>
      </c>
      <c r="P44" s="4">
        <v>0.163608</v>
      </c>
      <c r="Q44" s="4">
        <v>40.423400000000001</v>
      </c>
      <c r="R44" s="4">
        <v>0.34612100000000001</v>
      </c>
      <c r="S44" s="4">
        <v>7.2646699999999997</v>
      </c>
      <c r="T44" s="4">
        <v>0.21307300000000001</v>
      </c>
      <c r="U44" s="4">
        <v>4.5919999999999997E-3</v>
      </c>
      <c r="V44" s="4">
        <v>1.2884E-2</v>
      </c>
      <c r="W44" s="4">
        <v>8.7749999999999998E-3</v>
      </c>
      <c r="X44" s="4">
        <v>3.5456000000000001E-2</v>
      </c>
      <c r="Y44" s="4">
        <v>98.292400000000001</v>
      </c>
      <c r="AA44" s="4">
        <v>1.9712692E-2</v>
      </c>
      <c r="AB44" s="4">
        <v>0.239822911</v>
      </c>
      <c r="AC44" s="4">
        <v>2.6789259999999999E-2</v>
      </c>
      <c r="AD44" s="4">
        <v>1.6083892999999998E-2</v>
      </c>
      <c r="AE44" s="4">
        <v>0.160066558</v>
      </c>
      <c r="AF44" s="4">
        <v>1.2969257999999999E-2</v>
      </c>
      <c r="AG44" s="4">
        <v>5.5659213999999999E-2</v>
      </c>
      <c r="AH44" s="4">
        <v>2.0312079E-2</v>
      </c>
      <c r="AI44" s="4">
        <v>6.3261230000000003E-3</v>
      </c>
      <c r="AJ44" s="4">
        <v>5.1273300000000003E-3</v>
      </c>
      <c r="AK44" s="4">
        <v>4.9796459999999999E-3</v>
      </c>
      <c r="AL44" s="4">
        <v>1.1572519E-2</v>
      </c>
    </row>
    <row r="45" spans="1:38" x14ac:dyDescent="0.35">
      <c r="A45" t="s">
        <v>147</v>
      </c>
      <c r="B45" t="s">
        <v>148</v>
      </c>
      <c r="C45" t="s">
        <v>34</v>
      </c>
      <c r="D45" t="s">
        <v>379</v>
      </c>
      <c r="E45" t="s">
        <v>31</v>
      </c>
      <c r="H45" s="13">
        <v>6.6430300000000004</v>
      </c>
      <c r="I45" t="s">
        <v>7</v>
      </c>
      <c r="J45" s="1">
        <v>44604</v>
      </c>
      <c r="K45" s="2">
        <v>0.43146990740740737</v>
      </c>
      <c r="M45" s="4">
        <v>4.1265000000000003E-2</v>
      </c>
      <c r="N45" s="4">
        <v>49.539700000000003</v>
      </c>
      <c r="O45" s="4">
        <v>0.62041999999999997</v>
      </c>
      <c r="P45" s="4">
        <v>0.118314</v>
      </c>
      <c r="Q45" s="4">
        <v>40.8705</v>
      </c>
      <c r="R45" s="4">
        <v>0.37337199999999998</v>
      </c>
      <c r="S45" s="4">
        <v>7.1775500000000001</v>
      </c>
      <c r="T45" s="4">
        <v>0.18589900000000001</v>
      </c>
      <c r="U45" s="4">
        <v>3.114E-3</v>
      </c>
      <c r="V45" s="4">
        <v>1.2782E-2</v>
      </c>
      <c r="W45" s="4">
        <v>8.8599999999999996E-4</v>
      </c>
      <c r="X45" s="4">
        <v>2.8235E-2</v>
      </c>
      <c r="Y45" s="4">
        <v>98.972099999999998</v>
      </c>
      <c r="AA45" s="4">
        <v>1.9693143999999999E-2</v>
      </c>
      <c r="AB45" s="4">
        <v>0.240818426</v>
      </c>
      <c r="AC45" s="4">
        <v>2.6566260000000001E-2</v>
      </c>
      <c r="AD45" s="4">
        <v>1.5884601000000002E-2</v>
      </c>
      <c r="AE45" s="4">
        <v>0.16087078399999999</v>
      </c>
      <c r="AF45" s="4">
        <v>1.297393E-2</v>
      </c>
      <c r="AG45" s="4">
        <v>5.5542107E-2</v>
      </c>
      <c r="AH45" s="4">
        <v>2.0063149999999998E-2</v>
      </c>
      <c r="AI45" s="4">
        <v>6.3093380000000003E-3</v>
      </c>
      <c r="AJ45" s="4">
        <v>5.1155610000000002E-3</v>
      </c>
      <c r="AK45" s="4">
        <v>4.981615E-3</v>
      </c>
      <c r="AL45" s="4">
        <v>1.1678815E-2</v>
      </c>
    </row>
    <row r="46" spans="1:38" x14ac:dyDescent="0.35">
      <c r="A46" t="s">
        <v>147</v>
      </c>
      <c r="B46" t="s">
        <v>148</v>
      </c>
      <c r="C46" t="s">
        <v>34</v>
      </c>
      <c r="D46" t="s">
        <v>379</v>
      </c>
      <c r="E46" t="s">
        <v>31</v>
      </c>
      <c r="H46" s="13">
        <v>13.207599999999999</v>
      </c>
      <c r="I46" t="s">
        <v>7</v>
      </c>
      <c r="J46" s="1">
        <v>44604</v>
      </c>
      <c r="K46" s="2">
        <v>0.43534722222222227</v>
      </c>
      <c r="M46" s="4">
        <v>5.6744999999999997E-2</v>
      </c>
      <c r="N46" s="4">
        <v>49.010199999999998</v>
      </c>
      <c r="O46" s="4">
        <v>0.63958899999999996</v>
      </c>
      <c r="P46" s="4">
        <v>0.11941</v>
      </c>
      <c r="Q46" s="4">
        <v>40.967399999999998</v>
      </c>
      <c r="R46" s="4">
        <v>0.32851399999999997</v>
      </c>
      <c r="S46" s="4">
        <v>7.11355</v>
      </c>
      <c r="T46" s="4">
        <v>0.15797900000000001</v>
      </c>
      <c r="U46" s="4">
        <v>1.315E-3</v>
      </c>
      <c r="V46" s="4">
        <v>1.6025999999999999E-2</v>
      </c>
      <c r="W46" s="4" t="s">
        <v>378</v>
      </c>
      <c r="X46" s="4">
        <v>3.2604000000000001E-2</v>
      </c>
      <c r="Y46" s="4">
        <v>98.437700000000007</v>
      </c>
      <c r="AA46" s="4">
        <v>2.0042731000000001E-2</v>
      </c>
      <c r="AB46" s="4">
        <v>0.23940698499999999</v>
      </c>
      <c r="AC46" s="4">
        <v>2.6802040999999999E-2</v>
      </c>
      <c r="AD46" s="4">
        <v>1.6064347E-2</v>
      </c>
      <c r="AE46" s="4">
        <v>0.161151823</v>
      </c>
      <c r="AF46" s="4">
        <v>1.2749563E-2</v>
      </c>
      <c r="AG46" s="4">
        <v>5.5362341000000002E-2</v>
      </c>
      <c r="AH46" s="4">
        <v>1.9603140000000002E-2</v>
      </c>
      <c r="AI46" s="4">
        <v>6.2711039999999996E-3</v>
      </c>
      <c r="AJ46" s="4">
        <v>4.9671139999999999E-3</v>
      </c>
      <c r="AK46" s="4">
        <v>4.9148129999999996E-3</v>
      </c>
      <c r="AL46" s="4">
        <v>1.1668483E-2</v>
      </c>
    </row>
    <row r="47" spans="1:38" x14ac:dyDescent="0.35">
      <c r="A47" t="s">
        <v>147</v>
      </c>
      <c r="B47" t="s">
        <v>148</v>
      </c>
      <c r="C47" t="s">
        <v>35</v>
      </c>
      <c r="D47" t="s">
        <v>379</v>
      </c>
      <c r="E47" t="s">
        <v>31</v>
      </c>
      <c r="J47" s="1">
        <v>44604</v>
      </c>
      <c r="K47" s="2">
        <v>0.43915509259259261</v>
      </c>
      <c r="M47" s="4">
        <v>5.7262E-2</v>
      </c>
      <c r="N47" s="4">
        <v>51.489800000000002</v>
      </c>
      <c r="O47" s="4">
        <v>0.389013</v>
      </c>
      <c r="P47" s="4">
        <v>9.1457999999999998E-2</v>
      </c>
      <c r="Q47" s="4">
        <v>39.793799999999997</v>
      </c>
      <c r="R47" s="4">
        <v>0.45458399999999999</v>
      </c>
      <c r="S47" s="4">
        <v>6.7127600000000003</v>
      </c>
      <c r="T47" s="4">
        <v>0.24867800000000001</v>
      </c>
      <c r="U47" s="4">
        <v>5.8089999999999999E-3</v>
      </c>
      <c r="V47" s="4">
        <v>1.661E-2</v>
      </c>
      <c r="W47" s="4" t="s">
        <v>378</v>
      </c>
      <c r="X47" s="4">
        <v>2.6574E-2</v>
      </c>
      <c r="Y47" s="4">
        <v>99.280799999999999</v>
      </c>
      <c r="AA47" s="4">
        <v>1.9990909000000001E-2</v>
      </c>
      <c r="AB47" s="4">
        <v>0.24547762200000001</v>
      </c>
      <c r="AC47" s="4">
        <v>2.3046881000000002E-2</v>
      </c>
      <c r="AD47" s="4">
        <v>1.6006705E-2</v>
      </c>
      <c r="AE47" s="4">
        <v>0.15876731399999999</v>
      </c>
      <c r="AF47" s="4">
        <v>1.3641429E-2</v>
      </c>
      <c r="AG47" s="4">
        <v>5.3744035000000002E-2</v>
      </c>
      <c r="AH47" s="4">
        <v>2.1059918E-2</v>
      </c>
      <c r="AI47" s="4">
        <v>6.3103170000000002E-3</v>
      </c>
      <c r="AJ47" s="4">
        <v>5.1826019999999997E-3</v>
      </c>
      <c r="AK47" s="4">
        <v>4.9692219999999997E-3</v>
      </c>
      <c r="AL47" s="4">
        <v>1.1577733999999999E-2</v>
      </c>
    </row>
    <row r="48" spans="1:38" x14ac:dyDescent="0.35">
      <c r="A48" t="s">
        <v>147</v>
      </c>
      <c r="B48" t="s">
        <v>148</v>
      </c>
      <c r="C48" t="s">
        <v>36</v>
      </c>
      <c r="D48" t="s">
        <v>379</v>
      </c>
      <c r="E48" t="s">
        <v>23</v>
      </c>
      <c r="F48" t="s">
        <v>29</v>
      </c>
      <c r="I48" t="s">
        <v>37</v>
      </c>
      <c r="J48" s="1">
        <v>44604</v>
      </c>
      <c r="K48" s="2">
        <v>0.45079861111111108</v>
      </c>
      <c r="M48" s="4">
        <v>37.360199999999999</v>
      </c>
      <c r="N48" s="4">
        <v>0.161658</v>
      </c>
      <c r="O48" s="4">
        <v>5.2935000000000003E-2</v>
      </c>
      <c r="P48" s="4">
        <v>6.7060000000000002E-3</v>
      </c>
      <c r="Q48" s="4">
        <v>27.5594</v>
      </c>
      <c r="R48" s="4">
        <v>0.42237799999999998</v>
      </c>
      <c r="S48" s="4">
        <v>34.069299999999998</v>
      </c>
      <c r="T48" s="4">
        <v>0.56545999999999996</v>
      </c>
      <c r="U48" s="4">
        <v>8.5688E-2</v>
      </c>
      <c r="V48" s="4">
        <v>1.1065E-2</v>
      </c>
      <c r="W48" s="4">
        <v>0.193</v>
      </c>
      <c r="X48" s="4">
        <v>4.2285000000000003E-2</v>
      </c>
      <c r="Y48" s="4">
        <v>100.53</v>
      </c>
      <c r="AA48" s="4">
        <v>0.14271932600000001</v>
      </c>
      <c r="AB48" s="4">
        <v>3.1383476E-2</v>
      </c>
      <c r="AC48" s="4">
        <v>1.6095257000000002E-2</v>
      </c>
      <c r="AD48" s="4">
        <v>1.3522045E-2</v>
      </c>
      <c r="AE48" s="4">
        <v>0.13533842600000001</v>
      </c>
      <c r="AF48" s="4">
        <v>1.3026940000000001E-2</v>
      </c>
      <c r="AG48" s="4">
        <v>0.10631665799999999</v>
      </c>
      <c r="AH48" s="4">
        <v>2.7884811999999998E-2</v>
      </c>
      <c r="AI48" s="4">
        <v>5.5838329999999999E-3</v>
      </c>
      <c r="AJ48" s="4">
        <v>4.9362850000000003E-3</v>
      </c>
      <c r="AK48" s="4">
        <v>7.0484179999999999E-3</v>
      </c>
      <c r="AL48" s="4">
        <v>1.0576957999999999E-2</v>
      </c>
    </row>
    <row r="49" spans="1:38" x14ac:dyDescent="0.35">
      <c r="A49" t="s">
        <v>147</v>
      </c>
      <c r="B49" t="s">
        <v>148</v>
      </c>
      <c r="C49" t="s">
        <v>36</v>
      </c>
      <c r="D49" t="s">
        <v>379</v>
      </c>
      <c r="E49" t="s">
        <v>23</v>
      </c>
      <c r="F49" t="s">
        <v>29</v>
      </c>
      <c r="H49" s="13">
        <v>5.8858100000000002</v>
      </c>
      <c r="I49" t="s">
        <v>37</v>
      </c>
      <c r="J49" s="1">
        <v>44604</v>
      </c>
      <c r="K49" s="2">
        <v>0.45460648148148147</v>
      </c>
      <c r="M49" s="4">
        <v>37.267499999999998</v>
      </c>
      <c r="N49" s="4">
        <v>0.19608500000000001</v>
      </c>
      <c r="O49" s="4">
        <v>0.21556</v>
      </c>
      <c r="P49" s="4" t="s">
        <v>378</v>
      </c>
      <c r="Q49" s="4">
        <v>27.415600000000001</v>
      </c>
      <c r="R49" s="4">
        <v>0.41448000000000002</v>
      </c>
      <c r="S49" s="4">
        <v>33.957099999999997</v>
      </c>
      <c r="T49" s="4">
        <v>0.640235</v>
      </c>
      <c r="U49" s="4">
        <v>7.5983999999999996E-2</v>
      </c>
      <c r="V49" s="4">
        <v>2.9603999999999998E-2</v>
      </c>
      <c r="W49" s="4">
        <v>0.15984000000000001</v>
      </c>
      <c r="X49" s="4">
        <v>2.1932E-2</v>
      </c>
      <c r="Y49" s="4">
        <v>100.381</v>
      </c>
      <c r="AA49" s="4">
        <v>0.142503094</v>
      </c>
      <c r="AB49" s="4">
        <v>3.1920677000000001E-2</v>
      </c>
      <c r="AC49" s="4">
        <v>1.9297621000000001E-2</v>
      </c>
      <c r="AD49" s="4">
        <v>1.3609349999999999E-2</v>
      </c>
      <c r="AE49" s="4">
        <v>0.13501607299999999</v>
      </c>
      <c r="AF49" s="4">
        <v>1.2879013E-2</v>
      </c>
      <c r="AG49" s="4">
        <v>0.106113561</v>
      </c>
      <c r="AH49" s="4">
        <v>2.9063404000000001E-2</v>
      </c>
      <c r="AI49" s="4">
        <v>5.5545899999999999E-3</v>
      </c>
      <c r="AJ49" s="4">
        <v>5.0969209999999999E-3</v>
      </c>
      <c r="AK49" s="4">
        <v>6.6912059999999999E-3</v>
      </c>
      <c r="AL49" s="4">
        <v>1.0557451000000001E-2</v>
      </c>
    </row>
    <row r="50" spans="1:38" x14ac:dyDescent="0.35">
      <c r="A50" t="s">
        <v>147</v>
      </c>
      <c r="B50" t="s">
        <v>148</v>
      </c>
      <c r="C50" t="s">
        <v>38</v>
      </c>
      <c r="D50" t="s">
        <v>379</v>
      </c>
      <c r="E50" t="s">
        <v>28</v>
      </c>
      <c r="F50" t="s">
        <v>29</v>
      </c>
      <c r="I50" t="s">
        <v>37</v>
      </c>
      <c r="J50" s="1">
        <v>44604</v>
      </c>
      <c r="K50" s="2">
        <v>0.45848379629629626</v>
      </c>
      <c r="M50" s="4">
        <v>49.6004</v>
      </c>
      <c r="N50" s="4">
        <v>2.6476199999999999</v>
      </c>
      <c r="O50" s="4">
        <v>5.6246200000000002</v>
      </c>
      <c r="P50" s="4">
        <v>3.6050000000000001E-3</v>
      </c>
      <c r="Q50" s="4">
        <v>8.9513400000000001</v>
      </c>
      <c r="R50" s="4">
        <v>0.17857000000000001</v>
      </c>
      <c r="S50" s="4">
        <v>12.489699999999999</v>
      </c>
      <c r="T50" s="4">
        <v>19.6218</v>
      </c>
      <c r="U50" s="4">
        <v>0.38229200000000002</v>
      </c>
      <c r="V50" s="4">
        <v>0.40213900000000002</v>
      </c>
      <c r="W50" s="4">
        <v>3.1771000000000001E-2</v>
      </c>
      <c r="X50" s="4">
        <v>1.0468999999999999E-2</v>
      </c>
      <c r="Y50" s="4">
        <v>99.944299999999998</v>
      </c>
      <c r="AA50" s="4">
        <v>0.15742869400000001</v>
      </c>
      <c r="AB50" s="4">
        <v>6.5487557000000002E-2</v>
      </c>
      <c r="AC50" s="4">
        <v>5.8413366000000001E-2</v>
      </c>
      <c r="AD50" s="4">
        <v>1.4487197E-2</v>
      </c>
      <c r="AE50" s="4">
        <v>7.8871062000000006E-2</v>
      </c>
      <c r="AF50" s="4">
        <v>1.0511754999999999E-2</v>
      </c>
      <c r="AG50" s="4">
        <v>6.3389348999999998E-2</v>
      </c>
      <c r="AH50" s="4">
        <v>0.13485082100000001</v>
      </c>
      <c r="AI50" s="4">
        <v>7.0090939999999996E-3</v>
      </c>
      <c r="AJ50" s="4">
        <v>7.9834639999999991E-3</v>
      </c>
      <c r="AK50" s="4">
        <v>5.1377519999999998E-3</v>
      </c>
      <c r="AL50" s="4">
        <v>1.0133049999999999E-2</v>
      </c>
    </row>
    <row r="51" spans="1:38" x14ac:dyDescent="0.35">
      <c r="A51" t="s">
        <v>147</v>
      </c>
      <c r="B51" t="s">
        <v>148</v>
      </c>
      <c r="C51" t="s">
        <v>38</v>
      </c>
      <c r="D51" t="s">
        <v>379</v>
      </c>
      <c r="E51" t="s">
        <v>28</v>
      </c>
      <c r="F51" t="s">
        <v>29</v>
      </c>
      <c r="H51" s="13">
        <v>14.4175</v>
      </c>
      <c r="I51" t="s">
        <v>37</v>
      </c>
      <c r="J51" s="1">
        <v>44604</v>
      </c>
      <c r="K51" s="2">
        <v>0.46244212962962966</v>
      </c>
      <c r="M51" s="4">
        <v>47.480899999999998</v>
      </c>
      <c r="N51" s="4">
        <v>3.10561</v>
      </c>
      <c r="O51" s="4">
        <v>4.1407499999999997</v>
      </c>
      <c r="P51" s="4">
        <v>1.9456000000000001E-2</v>
      </c>
      <c r="Q51" s="4">
        <v>10.783099999999999</v>
      </c>
      <c r="R51" s="4">
        <v>0.18059600000000001</v>
      </c>
      <c r="S51" s="4">
        <v>12.5693</v>
      </c>
      <c r="T51" s="4">
        <v>20.9009</v>
      </c>
      <c r="U51" s="4">
        <v>0.54090800000000006</v>
      </c>
      <c r="V51" s="4">
        <v>1.0710000000000001E-2</v>
      </c>
      <c r="W51" s="4">
        <v>6.4348000000000002E-2</v>
      </c>
      <c r="X51" s="4">
        <v>9.8799999999999995E-4</v>
      </c>
      <c r="Y51" s="4">
        <v>99.797499999999999</v>
      </c>
      <c r="AA51" s="4">
        <v>0.154251675</v>
      </c>
      <c r="AB51" s="4">
        <v>6.9880573000000001E-2</v>
      </c>
      <c r="AC51" s="4">
        <v>5.0994993000000002E-2</v>
      </c>
      <c r="AD51" s="4">
        <v>1.4584276E-2</v>
      </c>
      <c r="AE51" s="4">
        <v>8.6199453999999995E-2</v>
      </c>
      <c r="AF51" s="4">
        <v>1.0604507000000001E-2</v>
      </c>
      <c r="AG51" s="4">
        <v>6.4184250999999998E-2</v>
      </c>
      <c r="AH51" s="4">
        <v>0.13895294499999999</v>
      </c>
      <c r="AI51" s="4">
        <v>7.8221249999999992E-3</v>
      </c>
      <c r="AJ51" s="4">
        <v>4.7935820000000002E-3</v>
      </c>
      <c r="AK51" s="4">
        <v>5.6563179999999996E-3</v>
      </c>
      <c r="AL51" s="4">
        <v>1.0207226E-2</v>
      </c>
    </row>
    <row r="52" spans="1:38" x14ac:dyDescent="0.35">
      <c r="A52" t="s">
        <v>147</v>
      </c>
      <c r="B52" t="s">
        <v>148</v>
      </c>
      <c r="C52" t="s">
        <v>38</v>
      </c>
      <c r="D52" t="s">
        <v>379</v>
      </c>
      <c r="E52" t="s">
        <v>28</v>
      </c>
      <c r="F52" t="s">
        <v>29</v>
      </c>
      <c r="H52" s="13">
        <v>42.834299999999999</v>
      </c>
      <c r="I52" t="s">
        <v>37</v>
      </c>
      <c r="J52" s="1">
        <v>44604</v>
      </c>
      <c r="K52" s="2">
        <v>0.46636574074074072</v>
      </c>
      <c r="M52" s="4">
        <v>50.255499999999998</v>
      </c>
      <c r="N52" s="4">
        <v>1.9616100000000001</v>
      </c>
      <c r="O52" s="4">
        <v>2.8685499999999999</v>
      </c>
      <c r="P52" s="4">
        <v>4.7091000000000001E-2</v>
      </c>
      <c r="Q52" s="4">
        <v>8.5782699999999998</v>
      </c>
      <c r="R52" s="4">
        <v>0.18859999999999999</v>
      </c>
      <c r="S52" s="4">
        <v>14.4237</v>
      </c>
      <c r="T52" s="4">
        <v>21.799299999999999</v>
      </c>
      <c r="U52" s="4">
        <v>0.37747900000000001</v>
      </c>
      <c r="V52" s="4">
        <v>1.3382E-2</v>
      </c>
      <c r="W52" s="4">
        <v>2.9734E-2</v>
      </c>
      <c r="X52" s="4" t="s">
        <v>378</v>
      </c>
      <c r="Y52" s="4">
        <v>100.539</v>
      </c>
      <c r="AA52" s="4">
        <v>0.158218888</v>
      </c>
      <c r="AB52" s="4">
        <v>5.8975804999999999E-2</v>
      </c>
      <c r="AC52" s="4">
        <v>4.3268634E-2</v>
      </c>
      <c r="AD52" s="4">
        <v>1.4482460000000001E-2</v>
      </c>
      <c r="AE52" s="4">
        <v>7.7387661999999996E-2</v>
      </c>
      <c r="AF52" s="4">
        <v>1.0489668000000001E-2</v>
      </c>
      <c r="AG52" s="4">
        <v>6.7902164000000001E-2</v>
      </c>
      <c r="AH52" s="4">
        <v>0.14211726599999999</v>
      </c>
      <c r="AI52" s="4">
        <v>6.9165479999999998E-3</v>
      </c>
      <c r="AJ52" s="4">
        <v>4.7822719999999997E-3</v>
      </c>
      <c r="AK52" s="4">
        <v>5.0587640000000003E-3</v>
      </c>
      <c r="AL52" s="4">
        <v>1.0100375999999999E-2</v>
      </c>
    </row>
    <row r="53" spans="1:38" x14ac:dyDescent="0.35">
      <c r="A53" t="s">
        <v>147</v>
      </c>
      <c r="B53" t="s">
        <v>148</v>
      </c>
      <c r="C53" t="s">
        <v>39</v>
      </c>
      <c r="D53" t="s">
        <v>379</v>
      </c>
      <c r="E53" t="s">
        <v>28</v>
      </c>
      <c r="F53" t="s">
        <v>24</v>
      </c>
      <c r="G53" t="s">
        <v>25</v>
      </c>
      <c r="J53" s="1">
        <v>44604</v>
      </c>
      <c r="K53" s="2">
        <v>0.47024305555555551</v>
      </c>
      <c r="M53" s="4">
        <v>48.099899999999998</v>
      </c>
      <c r="N53" s="4">
        <v>2.0630899999999999</v>
      </c>
      <c r="O53" s="4">
        <v>7.3672899999999997</v>
      </c>
      <c r="P53" s="4">
        <v>0.24665000000000001</v>
      </c>
      <c r="Q53" s="4">
        <v>6.5830799999999998</v>
      </c>
      <c r="R53" s="4">
        <v>0.12675700000000001</v>
      </c>
      <c r="S53" s="4">
        <v>14.008800000000001</v>
      </c>
      <c r="T53" s="4">
        <v>21.659600000000001</v>
      </c>
      <c r="U53" s="4">
        <v>0.52875499999999998</v>
      </c>
      <c r="V53" s="4" t="s">
        <v>378</v>
      </c>
      <c r="W53" s="4">
        <v>1.7992000000000001E-2</v>
      </c>
      <c r="X53" s="4">
        <v>2.1628000000000001E-2</v>
      </c>
      <c r="Y53" s="4">
        <v>100.71599999999999</v>
      </c>
      <c r="AA53" s="4">
        <v>0.15587830799999999</v>
      </c>
      <c r="AB53" s="4">
        <v>5.9648263999999999E-2</v>
      </c>
      <c r="AC53" s="4">
        <v>6.6594849999999997E-2</v>
      </c>
      <c r="AD53" s="4">
        <v>1.5391478E-2</v>
      </c>
      <c r="AE53" s="4">
        <v>6.8263247999999999E-2</v>
      </c>
      <c r="AF53" s="4">
        <v>9.5970770000000007E-3</v>
      </c>
      <c r="AG53" s="4">
        <v>6.6634397999999997E-2</v>
      </c>
      <c r="AH53" s="4">
        <v>0.14209628999999999</v>
      </c>
      <c r="AI53" s="4">
        <v>7.5990019999999997E-3</v>
      </c>
      <c r="AJ53" s="4">
        <v>4.7741399999999996E-3</v>
      </c>
      <c r="AK53" s="4">
        <v>4.9634350000000004E-3</v>
      </c>
      <c r="AL53" s="4">
        <v>1.0261340000000001E-2</v>
      </c>
    </row>
    <row r="54" spans="1:38" x14ac:dyDescent="0.35">
      <c r="A54" t="s">
        <v>147</v>
      </c>
      <c r="B54" t="s">
        <v>148</v>
      </c>
      <c r="C54" t="s">
        <v>39</v>
      </c>
      <c r="D54" t="s">
        <v>379</v>
      </c>
      <c r="E54" t="s">
        <v>28</v>
      </c>
      <c r="F54" t="s">
        <v>24</v>
      </c>
      <c r="G54" t="s">
        <v>25</v>
      </c>
      <c r="H54" s="13">
        <v>7.3553100000000002</v>
      </c>
      <c r="J54" s="1">
        <v>44604</v>
      </c>
      <c r="K54" s="2">
        <v>0.47407407407407409</v>
      </c>
      <c r="M54" s="4">
        <v>47.694499999999998</v>
      </c>
      <c r="N54" s="4">
        <v>1.9680800000000001</v>
      </c>
      <c r="O54" s="4">
        <v>7.4255000000000004</v>
      </c>
      <c r="P54" s="4">
        <v>0.244445</v>
      </c>
      <c r="Q54" s="4">
        <v>6.45329</v>
      </c>
      <c r="R54" s="4">
        <v>0.115755</v>
      </c>
      <c r="S54" s="4">
        <v>14.0572</v>
      </c>
      <c r="T54" s="4">
        <v>21.622299999999999</v>
      </c>
      <c r="U54" s="4">
        <v>0.52786900000000003</v>
      </c>
      <c r="V54" s="4">
        <v>2.7070000000000002E-3</v>
      </c>
      <c r="W54" s="4">
        <v>1.2144E-2</v>
      </c>
      <c r="X54" s="4">
        <v>1.8988000000000001E-2</v>
      </c>
      <c r="Y54" s="4">
        <v>100.143</v>
      </c>
      <c r="AA54" s="4">
        <v>0.155281368</v>
      </c>
      <c r="AB54" s="4">
        <v>5.8690704000000003E-2</v>
      </c>
      <c r="AC54" s="4">
        <v>6.7042686000000004E-2</v>
      </c>
      <c r="AD54" s="4">
        <v>1.5376005999999999E-2</v>
      </c>
      <c r="AE54" s="4">
        <v>6.7643386E-2</v>
      </c>
      <c r="AF54" s="4">
        <v>9.5363140000000006E-3</v>
      </c>
      <c r="AG54" s="4">
        <v>6.6744850999999994E-2</v>
      </c>
      <c r="AH54" s="4">
        <v>0.14195364299999999</v>
      </c>
      <c r="AI54" s="4">
        <v>7.6170439999999999E-3</v>
      </c>
      <c r="AJ54" s="4">
        <v>4.5500610000000002E-3</v>
      </c>
      <c r="AK54" s="4">
        <v>4.9276830000000004E-3</v>
      </c>
      <c r="AL54" s="4">
        <v>1.0380531E-2</v>
      </c>
    </row>
    <row r="55" spans="1:38" x14ac:dyDescent="0.35">
      <c r="A55" t="s">
        <v>147</v>
      </c>
      <c r="B55" t="s">
        <v>148</v>
      </c>
      <c r="C55" t="s">
        <v>39</v>
      </c>
      <c r="D55" t="s">
        <v>379</v>
      </c>
      <c r="E55" t="s">
        <v>28</v>
      </c>
      <c r="F55" t="s">
        <v>24</v>
      </c>
      <c r="G55" t="s">
        <v>25</v>
      </c>
      <c r="H55" s="13">
        <v>14.58</v>
      </c>
      <c r="J55" s="1">
        <v>44604</v>
      </c>
      <c r="K55" s="2">
        <v>0.47791666666666671</v>
      </c>
      <c r="M55" s="4">
        <v>48.072200000000002</v>
      </c>
      <c r="N55" s="4">
        <v>2.0458799999999999</v>
      </c>
      <c r="O55" s="4">
        <v>7.4158900000000001</v>
      </c>
      <c r="P55" s="4">
        <v>0.23302400000000001</v>
      </c>
      <c r="Q55" s="4">
        <v>6.4570400000000001</v>
      </c>
      <c r="R55" s="4">
        <v>0.12997300000000001</v>
      </c>
      <c r="S55" s="4">
        <v>13.9765</v>
      </c>
      <c r="T55" s="4">
        <v>21.420200000000001</v>
      </c>
      <c r="U55" s="4">
        <v>0.52712400000000004</v>
      </c>
      <c r="V55" s="4">
        <v>8.9300000000000002E-4</v>
      </c>
      <c r="W55" s="4">
        <v>2.3865000000000001E-2</v>
      </c>
      <c r="X55" s="4">
        <v>2.5922000000000001E-2</v>
      </c>
      <c r="Y55" s="4">
        <v>100.32899999999999</v>
      </c>
      <c r="AA55" s="4">
        <v>0.155772195</v>
      </c>
      <c r="AB55" s="4">
        <v>5.8952236999999998E-2</v>
      </c>
      <c r="AC55" s="4">
        <v>6.6627025000000006E-2</v>
      </c>
      <c r="AD55" s="4">
        <v>1.5399647000000001E-2</v>
      </c>
      <c r="AE55" s="4">
        <v>6.7452177000000002E-2</v>
      </c>
      <c r="AF55" s="4">
        <v>9.8280380000000007E-3</v>
      </c>
      <c r="AG55" s="4">
        <v>6.6520452999999993E-2</v>
      </c>
      <c r="AH55" s="4">
        <v>0.14109293000000001</v>
      </c>
      <c r="AI55" s="4">
        <v>7.5567969999999996E-3</v>
      </c>
      <c r="AJ55" s="4">
        <v>4.5115069999999997E-3</v>
      </c>
      <c r="AK55" s="4">
        <v>4.9223469999999997E-3</v>
      </c>
      <c r="AL55" s="4">
        <v>1.0260834999999999E-2</v>
      </c>
    </row>
    <row r="56" spans="1:38" x14ac:dyDescent="0.35">
      <c r="A56" t="s">
        <v>147</v>
      </c>
      <c r="B56" t="s">
        <v>148</v>
      </c>
      <c r="C56" t="s">
        <v>39</v>
      </c>
      <c r="D56" t="s">
        <v>379</v>
      </c>
      <c r="E56" t="s">
        <v>28</v>
      </c>
      <c r="F56" t="s">
        <v>24</v>
      </c>
      <c r="G56" t="s">
        <v>25</v>
      </c>
      <c r="H56" s="13">
        <v>21.9224</v>
      </c>
      <c r="J56" s="1">
        <v>44604</v>
      </c>
      <c r="K56" s="2">
        <v>0.48186342592592596</v>
      </c>
      <c r="M56" s="4">
        <v>48.217599999999997</v>
      </c>
      <c r="N56" s="4">
        <v>1.96346</v>
      </c>
      <c r="O56" s="4">
        <v>7.38523</v>
      </c>
      <c r="P56" s="4">
        <v>0.286047</v>
      </c>
      <c r="Q56" s="4">
        <v>6.4528499999999998</v>
      </c>
      <c r="R56" s="4">
        <v>0.114524</v>
      </c>
      <c r="S56" s="4">
        <v>14.0372</v>
      </c>
      <c r="T56" s="4">
        <v>21.403300000000002</v>
      </c>
      <c r="U56" s="4">
        <v>0.52579699999999996</v>
      </c>
      <c r="V56" s="4" t="s">
        <v>378</v>
      </c>
      <c r="W56" s="4">
        <v>1.9288E-2</v>
      </c>
      <c r="X56" s="4" t="s">
        <v>378</v>
      </c>
      <c r="Y56" s="4">
        <v>100.401</v>
      </c>
      <c r="AA56" s="4">
        <v>0.155956452</v>
      </c>
      <c r="AB56" s="4">
        <v>5.8711381E-2</v>
      </c>
      <c r="AC56" s="4">
        <v>6.6544320000000004E-2</v>
      </c>
      <c r="AD56" s="4">
        <v>1.5500486000000001E-2</v>
      </c>
      <c r="AE56" s="4">
        <v>6.7861397000000004E-2</v>
      </c>
      <c r="AF56" s="4">
        <v>9.647582E-3</v>
      </c>
      <c r="AG56" s="4">
        <v>6.6595143999999995E-2</v>
      </c>
      <c r="AH56" s="4">
        <v>0.14111966200000001</v>
      </c>
      <c r="AI56" s="4">
        <v>7.5717400000000004E-3</v>
      </c>
      <c r="AJ56" s="4">
        <v>4.5039149999999998E-3</v>
      </c>
      <c r="AK56" s="4">
        <v>4.8692939999999997E-3</v>
      </c>
      <c r="AL56" s="4">
        <v>1.0360965999999999E-2</v>
      </c>
    </row>
    <row r="57" spans="1:38" x14ac:dyDescent="0.35">
      <c r="A57" t="s">
        <v>147</v>
      </c>
      <c r="B57" t="s">
        <v>148</v>
      </c>
      <c r="C57" t="s">
        <v>39</v>
      </c>
      <c r="D57" t="s">
        <v>379</v>
      </c>
      <c r="E57" t="s">
        <v>28</v>
      </c>
      <c r="F57" t="s">
        <v>24</v>
      </c>
      <c r="G57" t="s">
        <v>25</v>
      </c>
      <c r="H57" s="13">
        <v>29.257200000000001</v>
      </c>
      <c r="J57" s="1">
        <v>44604</v>
      </c>
      <c r="K57" s="2">
        <v>0.48571759259259256</v>
      </c>
      <c r="M57" s="4">
        <v>47.540999999999997</v>
      </c>
      <c r="N57" s="4">
        <v>2.0400100000000001</v>
      </c>
      <c r="O57" s="4">
        <v>7.3244699999999998</v>
      </c>
      <c r="P57" s="4">
        <v>0.26567099999999999</v>
      </c>
      <c r="Q57" s="4">
        <v>6.5935699999999997</v>
      </c>
      <c r="R57" s="4">
        <v>0.119784</v>
      </c>
      <c r="S57" s="4">
        <v>13.9596</v>
      </c>
      <c r="T57" s="4">
        <v>21.670999999999999</v>
      </c>
      <c r="U57" s="4">
        <v>0.53170700000000004</v>
      </c>
      <c r="V57" s="4" t="s">
        <v>378</v>
      </c>
      <c r="W57" s="4">
        <v>1.0546E-2</v>
      </c>
      <c r="X57" s="4">
        <v>1.077E-2</v>
      </c>
      <c r="Y57" s="4">
        <v>100.06399999999999</v>
      </c>
      <c r="AA57" s="4">
        <v>0.15493564400000001</v>
      </c>
      <c r="AB57" s="4">
        <v>5.9237605999999998E-2</v>
      </c>
      <c r="AC57" s="4">
        <v>6.6479819999999995E-2</v>
      </c>
      <c r="AD57" s="4">
        <v>1.5354137E-2</v>
      </c>
      <c r="AE57" s="4">
        <v>6.8074653999999998E-2</v>
      </c>
      <c r="AF57" s="4">
        <v>9.7112480000000004E-3</v>
      </c>
      <c r="AG57" s="4">
        <v>6.6461935E-2</v>
      </c>
      <c r="AH57" s="4">
        <v>0.14188242100000001</v>
      </c>
      <c r="AI57" s="4">
        <v>7.6124490000000003E-3</v>
      </c>
      <c r="AJ57" s="4">
        <v>4.5235400000000004E-3</v>
      </c>
      <c r="AK57" s="4">
        <v>4.8329150000000001E-3</v>
      </c>
      <c r="AL57" s="4">
        <v>1.0322108E-2</v>
      </c>
    </row>
    <row r="58" spans="1:38" x14ac:dyDescent="0.35">
      <c r="A58" t="s">
        <v>147</v>
      </c>
      <c r="B58" t="s">
        <v>148</v>
      </c>
      <c r="C58" t="s">
        <v>39</v>
      </c>
      <c r="D58" t="s">
        <v>379</v>
      </c>
      <c r="E58" t="s">
        <v>28</v>
      </c>
      <c r="F58" t="s">
        <v>24</v>
      </c>
      <c r="G58" t="s">
        <v>25</v>
      </c>
      <c r="H58" s="13">
        <v>36.588200000000001</v>
      </c>
      <c r="J58" s="1">
        <v>44604</v>
      </c>
      <c r="K58" s="2">
        <v>0.4896064814814815</v>
      </c>
      <c r="M58" s="4">
        <v>47.7836</v>
      </c>
      <c r="N58" s="4">
        <v>1.99899</v>
      </c>
      <c r="O58" s="4">
        <v>7.3611899999999997</v>
      </c>
      <c r="P58" s="4">
        <v>0.276171</v>
      </c>
      <c r="Q58" s="4">
        <v>6.5811599999999997</v>
      </c>
      <c r="R58" s="4">
        <v>0.126667</v>
      </c>
      <c r="S58" s="4">
        <v>14.0562</v>
      </c>
      <c r="T58" s="4">
        <v>21.390499999999999</v>
      </c>
      <c r="U58" s="4">
        <v>0.52471000000000001</v>
      </c>
      <c r="V58" s="4">
        <v>1.9740000000000001E-3</v>
      </c>
      <c r="W58" s="4">
        <v>1.4345999999999999E-2</v>
      </c>
      <c r="X58" s="4">
        <v>1.6917999999999999E-2</v>
      </c>
      <c r="Y58" s="4">
        <v>100.133</v>
      </c>
      <c r="AA58" s="4">
        <v>0.155230759</v>
      </c>
      <c r="AB58" s="4">
        <v>5.8918431E-2</v>
      </c>
      <c r="AC58" s="4">
        <v>6.6397934000000006E-2</v>
      </c>
      <c r="AD58" s="4">
        <v>1.5330252000000001E-2</v>
      </c>
      <c r="AE58" s="4">
        <v>6.8162390000000003E-2</v>
      </c>
      <c r="AF58" s="4">
        <v>9.6060450000000006E-3</v>
      </c>
      <c r="AG58" s="4">
        <v>6.6618234999999998E-2</v>
      </c>
      <c r="AH58" s="4">
        <v>0.14089537299999999</v>
      </c>
      <c r="AI58" s="4">
        <v>7.4923869999999997E-3</v>
      </c>
      <c r="AJ58" s="4">
        <v>4.5017659999999999E-3</v>
      </c>
      <c r="AK58" s="4">
        <v>4.7878199999999999E-3</v>
      </c>
      <c r="AL58" s="4">
        <v>1.030697E-2</v>
      </c>
    </row>
    <row r="59" spans="1:38" x14ac:dyDescent="0.35">
      <c r="A59" t="s">
        <v>147</v>
      </c>
      <c r="B59" t="s">
        <v>148</v>
      </c>
      <c r="C59" t="s">
        <v>39</v>
      </c>
      <c r="D59" t="s">
        <v>379</v>
      </c>
      <c r="E59" t="s">
        <v>28</v>
      </c>
      <c r="F59" t="s">
        <v>24</v>
      </c>
      <c r="G59" t="s">
        <v>25</v>
      </c>
      <c r="H59" s="13">
        <v>43.844900000000003</v>
      </c>
      <c r="J59" s="1">
        <v>44604</v>
      </c>
      <c r="K59" s="2">
        <v>0.49336805555555557</v>
      </c>
      <c r="M59" s="4">
        <v>45.020899999999997</v>
      </c>
      <c r="N59" s="4">
        <v>3.85128</v>
      </c>
      <c r="O59" s="4">
        <v>8.1010100000000005</v>
      </c>
      <c r="P59" s="4">
        <v>0.25294100000000003</v>
      </c>
      <c r="Q59" s="4">
        <v>8.1108499999999992</v>
      </c>
      <c r="R59" s="4">
        <v>0.108698</v>
      </c>
      <c r="S59" s="4">
        <v>12.3139</v>
      </c>
      <c r="T59" s="4">
        <v>22.128399999999999</v>
      </c>
      <c r="U59" s="4">
        <v>0.53633299999999995</v>
      </c>
      <c r="V59" s="4">
        <v>2.9480000000000001E-3</v>
      </c>
      <c r="W59" s="4">
        <v>1.5558000000000001E-2</v>
      </c>
      <c r="X59" s="4">
        <v>4.5030000000000001E-3</v>
      </c>
      <c r="Y59" s="4">
        <v>100.447</v>
      </c>
      <c r="AA59" s="4">
        <v>0.150872689</v>
      </c>
      <c r="AB59" s="4">
        <v>7.6883102999999994E-2</v>
      </c>
      <c r="AC59" s="4">
        <v>6.9480257000000004E-2</v>
      </c>
      <c r="AD59" s="4">
        <v>1.5251684999999999E-2</v>
      </c>
      <c r="AE59" s="4">
        <v>7.5145241000000002E-2</v>
      </c>
      <c r="AF59" s="4">
        <v>9.5597830000000005E-3</v>
      </c>
      <c r="AG59" s="4">
        <v>6.2972053E-2</v>
      </c>
      <c r="AH59" s="4">
        <v>0.142710699</v>
      </c>
      <c r="AI59" s="4">
        <v>7.7891640000000003E-3</v>
      </c>
      <c r="AJ59" s="4">
        <v>4.4642450000000004E-3</v>
      </c>
      <c r="AK59" s="4">
        <v>4.827352E-3</v>
      </c>
      <c r="AL59" s="4">
        <v>1.0237435E-2</v>
      </c>
    </row>
    <row r="60" spans="1:38" x14ac:dyDescent="0.35">
      <c r="A60" t="s">
        <v>147</v>
      </c>
      <c r="B60" t="s">
        <v>148</v>
      </c>
      <c r="C60" t="s">
        <v>39</v>
      </c>
      <c r="D60" t="s">
        <v>379</v>
      </c>
      <c r="E60" t="s">
        <v>28</v>
      </c>
      <c r="F60" t="s">
        <v>24</v>
      </c>
      <c r="G60" t="s">
        <v>25</v>
      </c>
      <c r="H60" s="13">
        <v>51.168300000000002</v>
      </c>
      <c r="J60" s="1">
        <v>44604</v>
      </c>
      <c r="K60" s="2">
        <v>0.49723379629629627</v>
      </c>
      <c r="M60" s="4">
        <v>44.560099999999998</v>
      </c>
      <c r="N60" s="4">
        <v>3.9527399999999999</v>
      </c>
      <c r="O60" s="4">
        <v>8.3054000000000006</v>
      </c>
      <c r="P60" s="4">
        <v>1.4905E-2</v>
      </c>
      <c r="Q60" s="4">
        <v>8.5050000000000008</v>
      </c>
      <c r="R60" s="4">
        <v>0.14993500000000001</v>
      </c>
      <c r="S60" s="4">
        <v>11.898899999999999</v>
      </c>
      <c r="T60" s="4">
        <v>22.001300000000001</v>
      </c>
      <c r="U60" s="4">
        <v>0.52376999999999996</v>
      </c>
      <c r="V60" s="4">
        <v>1.678E-3</v>
      </c>
      <c r="W60" s="4">
        <v>3.8561999999999999E-2</v>
      </c>
      <c r="X60" s="4" t="s">
        <v>378</v>
      </c>
      <c r="Y60" s="4">
        <v>99.947299999999998</v>
      </c>
      <c r="AA60" s="4">
        <v>0.15013233500000001</v>
      </c>
      <c r="AB60" s="4">
        <v>7.6907275999999997E-2</v>
      </c>
      <c r="AC60" s="4">
        <v>7.0372650999999994E-2</v>
      </c>
      <c r="AD60" s="4">
        <v>1.44893E-2</v>
      </c>
      <c r="AE60" s="4">
        <v>7.6810355999999996E-2</v>
      </c>
      <c r="AF60" s="4">
        <v>1.0051282999999999E-2</v>
      </c>
      <c r="AG60" s="4">
        <v>6.2031940000000001E-2</v>
      </c>
      <c r="AH60" s="4">
        <v>0.14250682000000001</v>
      </c>
      <c r="AI60" s="4">
        <v>7.6882629999999999E-3</v>
      </c>
      <c r="AJ60" s="4">
        <v>4.5072760000000002E-3</v>
      </c>
      <c r="AK60" s="4">
        <v>5.1976949999999996E-3</v>
      </c>
      <c r="AL60" s="4">
        <v>1.0153904E-2</v>
      </c>
    </row>
    <row r="61" spans="1:38" x14ac:dyDescent="0.35">
      <c r="A61" t="s">
        <v>147</v>
      </c>
      <c r="B61" t="s">
        <v>148</v>
      </c>
      <c r="C61" t="s">
        <v>39</v>
      </c>
      <c r="D61" t="s">
        <v>379</v>
      </c>
      <c r="E61" t="s">
        <v>28</v>
      </c>
      <c r="F61" t="s">
        <v>24</v>
      </c>
      <c r="G61" t="s">
        <v>25</v>
      </c>
      <c r="H61" s="13">
        <v>58.521999999999998</v>
      </c>
      <c r="J61" s="1">
        <v>44604</v>
      </c>
      <c r="K61" s="2">
        <v>0.50107638888888884</v>
      </c>
      <c r="M61" s="4">
        <v>46.232500000000002</v>
      </c>
      <c r="N61" s="4">
        <v>3.0780699999999999</v>
      </c>
      <c r="O61" s="4">
        <v>7.1511500000000003</v>
      </c>
      <c r="P61" s="4">
        <v>1.7500000000000002E-2</v>
      </c>
      <c r="Q61" s="4">
        <v>7.8433099999999998</v>
      </c>
      <c r="R61" s="4">
        <v>0.16304199999999999</v>
      </c>
      <c r="S61" s="4">
        <v>12.8368</v>
      </c>
      <c r="T61" s="4">
        <v>22.177099999999999</v>
      </c>
      <c r="U61" s="4">
        <v>0.49847900000000001</v>
      </c>
      <c r="V61" s="4" t="s">
        <v>378</v>
      </c>
      <c r="W61" s="4">
        <v>5.3009000000000001E-2</v>
      </c>
      <c r="X61" s="4">
        <v>3.3050000000000002E-3</v>
      </c>
      <c r="Y61" s="4">
        <v>100.047</v>
      </c>
      <c r="AA61" s="4">
        <v>0.152783156</v>
      </c>
      <c r="AB61" s="4">
        <v>7.0631857000000006E-2</v>
      </c>
      <c r="AC61" s="4">
        <v>6.5685172E-2</v>
      </c>
      <c r="AD61" s="4">
        <v>1.4549675E-2</v>
      </c>
      <c r="AE61" s="4">
        <v>7.3984844999999994E-2</v>
      </c>
      <c r="AF61" s="4">
        <v>1.0049648E-2</v>
      </c>
      <c r="AG61" s="4">
        <v>6.4199146999999998E-2</v>
      </c>
      <c r="AH61" s="4">
        <v>0.143208845</v>
      </c>
      <c r="AI61" s="4">
        <v>7.4960770000000003E-3</v>
      </c>
      <c r="AJ61" s="4">
        <v>4.5933759999999997E-3</v>
      </c>
      <c r="AK61" s="4">
        <v>5.3818449999999997E-3</v>
      </c>
      <c r="AL61" s="4">
        <v>1.0288696E-2</v>
      </c>
    </row>
    <row r="62" spans="1:38" x14ac:dyDescent="0.35">
      <c r="A62" t="s">
        <v>147</v>
      </c>
      <c r="B62" t="s">
        <v>148</v>
      </c>
      <c r="C62" t="s">
        <v>39</v>
      </c>
      <c r="D62" t="s">
        <v>379</v>
      </c>
      <c r="E62" t="s">
        <v>28</v>
      </c>
      <c r="F62" t="s">
        <v>24</v>
      </c>
      <c r="G62" t="s">
        <v>25</v>
      </c>
      <c r="H62" s="13">
        <v>65.845500000000001</v>
      </c>
      <c r="J62" s="1">
        <v>44604</v>
      </c>
      <c r="K62" s="2">
        <v>0.50491898148148151</v>
      </c>
      <c r="M62" s="4">
        <v>45.930500000000002</v>
      </c>
      <c r="N62" s="4">
        <v>3.5679099999999999</v>
      </c>
      <c r="O62" s="4">
        <v>6.7812700000000001</v>
      </c>
      <c r="P62" s="4">
        <v>4.3115000000000001E-2</v>
      </c>
      <c r="Q62" s="4">
        <v>8.1805500000000002</v>
      </c>
      <c r="R62" s="4">
        <v>0.12127400000000001</v>
      </c>
      <c r="S62" s="4">
        <v>12.5913</v>
      </c>
      <c r="T62" s="4">
        <v>22.042000000000002</v>
      </c>
      <c r="U62" s="4">
        <v>0.49226599999999998</v>
      </c>
      <c r="V62" s="4">
        <v>5.9360000000000003E-3</v>
      </c>
      <c r="W62" s="4">
        <v>1.8624999999999999E-2</v>
      </c>
      <c r="X62" s="4">
        <v>1.48E-3</v>
      </c>
      <c r="Y62" s="4">
        <v>99.776300000000006</v>
      </c>
      <c r="AA62" s="4">
        <v>0.152193468</v>
      </c>
      <c r="AB62" s="4">
        <v>7.4411616999999999E-2</v>
      </c>
      <c r="AC62" s="4">
        <v>6.4217067000000003E-2</v>
      </c>
      <c r="AD62" s="4">
        <v>1.4490003E-2</v>
      </c>
      <c r="AE62" s="4">
        <v>7.5461974000000001E-2</v>
      </c>
      <c r="AF62" s="4">
        <v>9.9954759999999997E-3</v>
      </c>
      <c r="AG62" s="4">
        <v>6.3806413000000006E-2</v>
      </c>
      <c r="AH62" s="4">
        <v>0.14281342399999999</v>
      </c>
      <c r="AI62" s="4">
        <v>7.4885469999999999E-3</v>
      </c>
      <c r="AJ62" s="4">
        <v>4.6443090000000001E-3</v>
      </c>
      <c r="AK62" s="4">
        <v>4.9947969999999996E-3</v>
      </c>
      <c r="AL62" s="4">
        <v>1.0322896E-2</v>
      </c>
    </row>
    <row r="63" spans="1:38" x14ac:dyDescent="0.35">
      <c r="A63" t="s">
        <v>147</v>
      </c>
      <c r="B63" t="s">
        <v>148</v>
      </c>
      <c r="C63" t="s">
        <v>39</v>
      </c>
      <c r="D63" t="s">
        <v>379</v>
      </c>
      <c r="E63" t="s">
        <v>28</v>
      </c>
      <c r="F63" t="s">
        <v>24</v>
      </c>
      <c r="G63" t="s">
        <v>26</v>
      </c>
      <c r="H63" s="13">
        <v>73.098399999999998</v>
      </c>
      <c r="I63" t="s">
        <v>21</v>
      </c>
      <c r="J63" s="1">
        <v>44604</v>
      </c>
      <c r="K63" s="2">
        <v>0.50875000000000004</v>
      </c>
      <c r="M63" s="4">
        <v>48.070500000000003</v>
      </c>
      <c r="N63" s="4">
        <v>2.6274500000000001</v>
      </c>
      <c r="O63" s="4">
        <v>4.42136</v>
      </c>
      <c r="P63" s="4" t="s">
        <v>378</v>
      </c>
      <c r="Q63" s="4">
        <v>8.5063899999999997</v>
      </c>
      <c r="R63" s="4">
        <v>0.14277500000000001</v>
      </c>
      <c r="S63" s="4">
        <v>13.1549</v>
      </c>
      <c r="T63" s="4">
        <v>21.881</v>
      </c>
      <c r="U63" s="4">
        <v>0.511988</v>
      </c>
      <c r="V63" s="4">
        <v>1.2964E-2</v>
      </c>
      <c r="W63" s="4">
        <v>9.7059000000000006E-2</v>
      </c>
      <c r="X63" s="4">
        <v>1.4671999999999999E-2</v>
      </c>
      <c r="Y63" s="4">
        <v>99.434200000000004</v>
      </c>
      <c r="AA63" s="4">
        <v>0.15517974600000001</v>
      </c>
      <c r="AB63" s="4">
        <v>6.5726187000000005E-2</v>
      </c>
      <c r="AC63" s="4">
        <v>5.2511165999999998E-2</v>
      </c>
      <c r="AD63" s="4">
        <v>1.4406525E-2</v>
      </c>
      <c r="AE63" s="4">
        <v>7.6951611000000003E-2</v>
      </c>
      <c r="AF63" s="4">
        <v>1.0307227E-2</v>
      </c>
      <c r="AG63" s="4">
        <v>6.5069924000000001E-2</v>
      </c>
      <c r="AH63" s="4">
        <v>0.142370477</v>
      </c>
      <c r="AI63" s="4">
        <v>7.626112E-3</v>
      </c>
      <c r="AJ63" s="4">
        <v>4.6712790000000004E-3</v>
      </c>
      <c r="AK63" s="4">
        <v>6.1431840000000003E-3</v>
      </c>
      <c r="AL63" s="4">
        <v>1.0087425000000001E-2</v>
      </c>
    </row>
    <row r="64" spans="1:38" x14ac:dyDescent="0.35">
      <c r="A64" t="s">
        <v>147</v>
      </c>
      <c r="B64" t="s">
        <v>148</v>
      </c>
      <c r="C64" t="s">
        <v>39</v>
      </c>
      <c r="D64" t="s">
        <v>379</v>
      </c>
      <c r="E64" t="s">
        <v>28</v>
      </c>
      <c r="F64" t="s">
        <v>24</v>
      </c>
      <c r="G64" t="s">
        <v>26</v>
      </c>
      <c r="H64" s="13">
        <v>80.433199999999999</v>
      </c>
      <c r="I64" t="s">
        <v>21</v>
      </c>
      <c r="J64" s="1">
        <v>44604</v>
      </c>
      <c r="K64" s="2">
        <v>0.51267361111111109</v>
      </c>
      <c r="M64" s="4">
        <v>48.877099999999999</v>
      </c>
      <c r="N64" s="4">
        <v>2.6807500000000002</v>
      </c>
      <c r="O64" s="4">
        <v>4.2047999999999996</v>
      </c>
      <c r="P64" s="4">
        <v>1.3337999999999999E-2</v>
      </c>
      <c r="Q64" s="4">
        <v>8.6601099999999995</v>
      </c>
      <c r="R64" s="4">
        <v>0.16306200000000001</v>
      </c>
      <c r="S64" s="4">
        <v>13.620799999999999</v>
      </c>
      <c r="T64" s="4">
        <v>21.682400000000001</v>
      </c>
      <c r="U64" s="4">
        <v>0.451459</v>
      </c>
      <c r="V64" s="4">
        <v>2.3390000000000001E-2</v>
      </c>
      <c r="W64" s="4">
        <v>3.7248999999999997E-2</v>
      </c>
      <c r="X64" s="4">
        <v>1.8088E-2</v>
      </c>
      <c r="Y64" s="4">
        <v>100.43300000000001</v>
      </c>
      <c r="AA64" s="4">
        <v>0.15630065700000001</v>
      </c>
      <c r="AB64" s="4">
        <v>6.5812948999999996E-2</v>
      </c>
      <c r="AC64" s="4">
        <v>5.1312855999999997E-2</v>
      </c>
      <c r="AD64" s="4">
        <v>1.4322745E-2</v>
      </c>
      <c r="AE64" s="4">
        <v>7.7505473000000005E-2</v>
      </c>
      <c r="AF64" s="4">
        <v>1.0374135E-2</v>
      </c>
      <c r="AG64" s="4">
        <v>6.6144102999999996E-2</v>
      </c>
      <c r="AH64" s="4">
        <v>0.141652203</v>
      </c>
      <c r="AI64" s="4">
        <v>7.3282629999999998E-3</v>
      </c>
      <c r="AJ64" s="4">
        <v>4.7911610000000004E-3</v>
      </c>
      <c r="AK64" s="4">
        <v>5.1680379999999998E-3</v>
      </c>
      <c r="AL64" s="4">
        <v>1.0157207999999999E-2</v>
      </c>
    </row>
    <row r="65" spans="1:38" x14ac:dyDescent="0.35">
      <c r="A65" t="s">
        <v>147</v>
      </c>
      <c r="B65" t="s">
        <v>148</v>
      </c>
      <c r="C65" t="s">
        <v>40</v>
      </c>
      <c r="D65" t="s">
        <v>379</v>
      </c>
      <c r="E65" t="s">
        <v>23</v>
      </c>
      <c r="F65" t="s">
        <v>29</v>
      </c>
      <c r="I65" t="s">
        <v>21</v>
      </c>
      <c r="J65" s="1">
        <v>44604</v>
      </c>
      <c r="K65" s="2">
        <v>0.51663194444444438</v>
      </c>
      <c r="M65" s="4">
        <v>36.5899</v>
      </c>
      <c r="N65" s="4">
        <v>0.12901299999999999</v>
      </c>
      <c r="O65" s="4">
        <v>5.1298999999999997E-2</v>
      </c>
      <c r="P65" s="4">
        <v>5.1599999999999997E-4</v>
      </c>
      <c r="Q65" s="4">
        <v>27.1203</v>
      </c>
      <c r="R65" s="4">
        <v>0.454015</v>
      </c>
      <c r="S65" s="4">
        <v>33.784300000000002</v>
      </c>
      <c r="T65" s="4">
        <v>0.50783599999999995</v>
      </c>
      <c r="U65" s="4">
        <v>1.2871E-2</v>
      </c>
      <c r="V65" s="4">
        <v>2.0542000000000001E-2</v>
      </c>
      <c r="W65" s="4">
        <v>0.19290299999999999</v>
      </c>
      <c r="X65" s="4">
        <v>4.7642999999999998E-2</v>
      </c>
      <c r="Y65" s="4">
        <v>98.911100000000005</v>
      </c>
      <c r="AA65" s="4">
        <v>0.14117078599999999</v>
      </c>
      <c r="AB65" s="4">
        <v>3.0396494999999999E-2</v>
      </c>
      <c r="AC65" s="4">
        <v>1.6578810999999999E-2</v>
      </c>
      <c r="AD65" s="4">
        <v>1.3239476E-2</v>
      </c>
      <c r="AE65" s="4">
        <v>0.13426853699999999</v>
      </c>
      <c r="AF65" s="4">
        <v>1.3205797999999999E-2</v>
      </c>
      <c r="AG65" s="4">
        <v>0.105791143</v>
      </c>
      <c r="AH65" s="4">
        <v>2.7049072E-2</v>
      </c>
      <c r="AI65" s="4">
        <v>5.1125930000000003E-3</v>
      </c>
      <c r="AJ65" s="4">
        <v>5.0107069999999997E-3</v>
      </c>
      <c r="AK65" s="4">
        <v>7.03932E-3</v>
      </c>
      <c r="AL65" s="4">
        <v>1.048894E-2</v>
      </c>
    </row>
    <row r="66" spans="1:38" x14ac:dyDescent="0.35">
      <c r="A66" t="s">
        <v>147</v>
      </c>
      <c r="B66" t="s">
        <v>148</v>
      </c>
      <c r="C66" t="s">
        <v>40</v>
      </c>
      <c r="D66" t="s">
        <v>379</v>
      </c>
      <c r="E66" t="s">
        <v>23</v>
      </c>
      <c r="F66" t="s">
        <v>29</v>
      </c>
      <c r="H66" s="13">
        <v>4.2096999999999998</v>
      </c>
      <c r="I66" t="s">
        <v>21</v>
      </c>
      <c r="J66" s="1">
        <v>44604</v>
      </c>
      <c r="K66" s="2">
        <v>0.52045138888888887</v>
      </c>
      <c r="M66" s="4">
        <v>36.773099999999999</v>
      </c>
      <c r="N66" s="4">
        <v>9.0823000000000001E-2</v>
      </c>
      <c r="O66" s="4">
        <v>2.7099999999999999E-2</v>
      </c>
      <c r="P66" s="4" t="s">
        <v>378</v>
      </c>
      <c r="Q66" s="4">
        <v>27.642199999999999</v>
      </c>
      <c r="R66" s="4">
        <v>0.410854</v>
      </c>
      <c r="S66" s="4">
        <v>34.307400000000001</v>
      </c>
      <c r="T66" s="4">
        <v>0.50452300000000005</v>
      </c>
      <c r="U66" s="4">
        <v>6.4144000000000007E-2</v>
      </c>
      <c r="V66" s="4">
        <v>7.5669999999999999E-3</v>
      </c>
      <c r="W66" s="4">
        <v>0.246917</v>
      </c>
      <c r="X66" s="4">
        <v>2.3963999999999999E-2</v>
      </c>
      <c r="Y66" s="4">
        <v>100.087</v>
      </c>
      <c r="AA66" s="4">
        <v>0.14170036</v>
      </c>
      <c r="AB66" s="4">
        <v>3.0940216999999999E-2</v>
      </c>
      <c r="AC66" s="4">
        <v>1.5767593E-2</v>
      </c>
      <c r="AD66" s="4">
        <v>1.3502594E-2</v>
      </c>
      <c r="AE66" s="4">
        <v>0.135464747</v>
      </c>
      <c r="AF66" s="4">
        <v>1.2935820000000001E-2</v>
      </c>
      <c r="AG66" s="4">
        <v>0.106819521</v>
      </c>
      <c r="AH66" s="4">
        <v>2.6800261999999998E-2</v>
      </c>
      <c r="AI66" s="4">
        <v>5.4346070000000002E-3</v>
      </c>
      <c r="AJ66" s="4">
        <v>4.9319969999999996E-3</v>
      </c>
      <c r="AK66" s="4">
        <v>7.6003520000000003E-3</v>
      </c>
      <c r="AL66" s="4">
        <v>1.0626956E-2</v>
      </c>
    </row>
    <row r="67" spans="1:38" x14ac:dyDescent="0.35">
      <c r="A67" t="s">
        <v>147</v>
      </c>
      <c r="B67" t="s">
        <v>148</v>
      </c>
      <c r="C67" t="s">
        <v>40</v>
      </c>
      <c r="D67" t="s">
        <v>379</v>
      </c>
      <c r="E67" t="s">
        <v>23</v>
      </c>
      <c r="F67" t="s">
        <v>29</v>
      </c>
      <c r="H67" s="13">
        <v>8.4381299999999992</v>
      </c>
      <c r="I67" t="s">
        <v>21</v>
      </c>
      <c r="J67" s="1">
        <v>44604</v>
      </c>
      <c r="K67" s="2">
        <v>0.52427083333333335</v>
      </c>
      <c r="M67" s="4">
        <v>36.9664</v>
      </c>
      <c r="N67" s="4">
        <v>0.14158499999999999</v>
      </c>
      <c r="O67" s="4">
        <v>4.1694000000000002E-2</v>
      </c>
      <c r="P67" s="4">
        <v>1.1259E-2</v>
      </c>
      <c r="Q67" s="4">
        <v>27.7941</v>
      </c>
      <c r="R67" s="4">
        <v>0.44954100000000002</v>
      </c>
      <c r="S67" s="4">
        <v>34.476399999999998</v>
      </c>
      <c r="T67" s="4">
        <v>0.45201200000000002</v>
      </c>
      <c r="U67" s="4">
        <v>4.9249999999999997E-3</v>
      </c>
      <c r="V67" s="4">
        <v>8.1949999999999992E-3</v>
      </c>
      <c r="W67" s="4">
        <v>0.1212</v>
      </c>
      <c r="X67" s="4">
        <v>4.9589000000000001E-2</v>
      </c>
      <c r="Y67" s="4">
        <v>100.517</v>
      </c>
      <c r="AA67" s="4">
        <v>0.14208886100000001</v>
      </c>
      <c r="AB67" s="4">
        <v>3.0500241000000001E-2</v>
      </c>
      <c r="AC67" s="4">
        <v>1.6217881999999999E-2</v>
      </c>
      <c r="AD67" s="4">
        <v>1.3420840999999999E-2</v>
      </c>
      <c r="AE67" s="4">
        <v>0.135903143</v>
      </c>
      <c r="AF67" s="4">
        <v>1.3229767E-2</v>
      </c>
      <c r="AG67" s="4">
        <v>0.107046119</v>
      </c>
      <c r="AH67" s="4">
        <v>2.6457121E-2</v>
      </c>
      <c r="AI67" s="4">
        <v>5.3484520000000001E-3</v>
      </c>
      <c r="AJ67" s="4">
        <v>4.9584260000000002E-3</v>
      </c>
      <c r="AK67" s="4">
        <v>6.2693250000000001E-3</v>
      </c>
      <c r="AL67" s="4">
        <v>1.0583979E-2</v>
      </c>
    </row>
    <row r="68" spans="1:38" x14ac:dyDescent="0.35">
      <c r="A68" t="s">
        <v>147</v>
      </c>
      <c r="B68" t="s">
        <v>148</v>
      </c>
      <c r="C68" t="s">
        <v>40</v>
      </c>
      <c r="D68" t="s">
        <v>379</v>
      </c>
      <c r="E68" t="s">
        <v>23</v>
      </c>
      <c r="F68" t="s">
        <v>29</v>
      </c>
      <c r="H68" s="13">
        <v>8.4381299999999992</v>
      </c>
      <c r="I68" t="s">
        <v>21</v>
      </c>
      <c r="J68" s="1">
        <v>44604</v>
      </c>
      <c r="K68" s="2">
        <v>0.52811342592592592</v>
      </c>
      <c r="M68" s="4">
        <v>36.972099999999998</v>
      </c>
      <c r="N68" s="4">
        <v>0.100568</v>
      </c>
      <c r="O68" s="4">
        <v>5.2671999999999997E-2</v>
      </c>
      <c r="P68" s="4">
        <v>1.7049000000000002E-2</v>
      </c>
      <c r="Q68" s="4">
        <v>27.693000000000001</v>
      </c>
      <c r="R68" s="4">
        <v>0.44566499999999998</v>
      </c>
      <c r="S68" s="4">
        <v>34.374499999999998</v>
      </c>
      <c r="T68" s="4">
        <v>0.51525100000000001</v>
      </c>
      <c r="U68" s="4">
        <v>5.3169999999999997E-3</v>
      </c>
      <c r="V68" s="4">
        <v>7.9500000000000005E-3</v>
      </c>
      <c r="W68" s="4">
        <v>0.10947800000000001</v>
      </c>
      <c r="X68" s="4">
        <v>3.0766000000000002E-2</v>
      </c>
      <c r="Y68" s="4">
        <v>100.324</v>
      </c>
      <c r="AA68" s="4">
        <v>0.141982107</v>
      </c>
      <c r="AB68" s="4">
        <v>3.0092661E-2</v>
      </c>
      <c r="AC68" s="4">
        <v>1.6984559999999999E-2</v>
      </c>
      <c r="AD68" s="4">
        <v>1.3689853E-2</v>
      </c>
      <c r="AE68" s="4">
        <v>0.13564585300000001</v>
      </c>
      <c r="AF68" s="4">
        <v>1.3276138E-2</v>
      </c>
      <c r="AG68" s="4">
        <v>0.106784728</v>
      </c>
      <c r="AH68" s="4">
        <v>2.7345761999999999E-2</v>
      </c>
      <c r="AI68" s="4">
        <v>5.2924829999999997E-3</v>
      </c>
      <c r="AJ68" s="4">
        <v>4.9792040000000001E-3</v>
      </c>
      <c r="AK68" s="4">
        <v>6.130188E-3</v>
      </c>
      <c r="AL68" s="4">
        <v>1.0784837E-2</v>
      </c>
    </row>
    <row r="69" spans="1:38" x14ac:dyDescent="0.35">
      <c r="A69" t="s">
        <v>147</v>
      </c>
      <c r="B69" t="s">
        <v>148</v>
      </c>
      <c r="C69" t="s">
        <v>41</v>
      </c>
      <c r="D69" t="s">
        <v>379</v>
      </c>
      <c r="E69" t="s">
        <v>28</v>
      </c>
      <c r="F69" t="s">
        <v>24</v>
      </c>
      <c r="G69" t="s">
        <v>25</v>
      </c>
      <c r="J69" s="1">
        <v>44604</v>
      </c>
      <c r="K69" s="2">
        <v>0.53211805555555558</v>
      </c>
      <c r="M69" s="4">
        <v>48.634399999999999</v>
      </c>
      <c r="N69" s="4">
        <v>1.71845</v>
      </c>
      <c r="O69" s="4">
        <v>6.6017799999999998</v>
      </c>
      <c r="P69" s="4">
        <v>0.28453600000000001</v>
      </c>
      <c r="Q69" s="4">
        <v>6.5090399999999997</v>
      </c>
      <c r="R69" s="4">
        <v>0.111734</v>
      </c>
      <c r="S69" s="4">
        <v>14.3912</v>
      </c>
      <c r="T69" s="4">
        <v>21.6617</v>
      </c>
      <c r="U69" s="4">
        <v>0.52654299999999998</v>
      </c>
      <c r="V69" s="4" t="s">
        <v>378</v>
      </c>
      <c r="W69" s="4">
        <v>1.7243000000000001E-2</v>
      </c>
      <c r="X69" s="4">
        <v>1.2677000000000001E-2</v>
      </c>
      <c r="Y69" s="4">
        <v>100.46899999999999</v>
      </c>
      <c r="AA69" s="4">
        <v>0.15665480700000001</v>
      </c>
      <c r="AB69" s="4">
        <v>5.5287863999999999E-2</v>
      </c>
      <c r="AC69" s="4">
        <v>6.3202933000000003E-2</v>
      </c>
      <c r="AD69" s="4">
        <v>1.5684592000000001E-2</v>
      </c>
      <c r="AE69" s="4">
        <v>6.7891240000000005E-2</v>
      </c>
      <c r="AF69" s="4">
        <v>9.7652390000000002E-3</v>
      </c>
      <c r="AG69" s="4">
        <v>6.7383771999999995E-2</v>
      </c>
      <c r="AH69" s="4">
        <v>0.14219194800000001</v>
      </c>
      <c r="AI69" s="4">
        <v>7.5425709999999997E-3</v>
      </c>
      <c r="AJ69" s="4">
        <v>4.9093499999999998E-3</v>
      </c>
      <c r="AK69" s="4">
        <v>4.7968819999999997E-3</v>
      </c>
      <c r="AL69" s="4">
        <v>1.0489748E-2</v>
      </c>
    </row>
    <row r="70" spans="1:38" x14ac:dyDescent="0.35">
      <c r="A70" t="s">
        <v>147</v>
      </c>
      <c r="B70" t="s">
        <v>148</v>
      </c>
      <c r="C70" t="s">
        <v>41</v>
      </c>
      <c r="D70" t="s">
        <v>379</v>
      </c>
      <c r="E70" t="s">
        <v>28</v>
      </c>
      <c r="F70" t="s">
        <v>24</v>
      </c>
      <c r="G70" t="s">
        <v>25</v>
      </c>
      <c r="H70" s="13">
        <v>9.7660999999999998</v>
      </c>
      <c r="J70" s="1">
        <v>44604</v>
      </c>
      <c r="K70" s="2">
        <v>0.53585648148148146</v>
      </c>
      <c r="M70" s="4">
        <v>47.872799999999998</v>
      </c>
      <c r="N70" s="4">
        <v>2.16181</v>
      </c>
      <c r="O70" s="4">
        <v>6.7427400000000004</v>
      </c>
      <c r="P70" s="4">
        <v>0.327795</v>
      </c>
      <c r="Q70" s="4">
        <v>6.5625200000000001</v>
      </c>
      <c r="R70" s="4">
        <v>0.122742</v>
      </c>
      <c r="S70" s="4">
        <v>14.036899999999999</v>
      </c>
      <c r="T70" s="4">
        <v>21.6157</v>
      </c>
      <c r="U70" s="4">
        <v>0.52103699999999997</v>
      </c>
      <c r="V70" s="4">
        <v>2.8170000000000001E-3</v>
      </c>
      <c r="W70" s="4">
        <v>8.4220000000000007E-3</v>
      </c>
      <c r="X70" s="4">
        <v>9.9760000000000005E-3</v>
      </c>
      <c r="Y70" s="4">
        <v>99.985299999999995</v>
      </c>
      <c r="AA70" s="4">
        <v>0.15527207600000001</v>
      </c>
      <c r="AB70" s="4">
        <v>5.9943316000000003E-2</v>
      </c>
      <c r="AC70" s="4">
        <v>6.3860019000000004E-2</v>
      </c>
      <c r="AD70" s="4">
        <v>1.5565706E-2</v>
      </c>
      <c r="AE70" s="4">
        <v>6.8009364000000003E-2</v>
      </c>
      <c r="AF70" s="4">
        <v>9.6627169999999995E-3</v>
      </c>
      <c r="AG70" s="4">
        <v>6.6660395999999997E-2</v>
      </c>
      <c r="AH70" s="4">
        <v>0.14176008400000001</v>
      </c>
      <c r="AI70" s="4">
        <v>7.5191370000000004E-3</v>
      </c>
      <c r="AJ70" s="4">
        <v>4.5594269999999996E-3</v>
      </c>
      <c r="AK70" s="4">
        <v>4.807876E-3</v>
      </c>
      <c r="AL70" s="4">
        <v>1.0235975E-2</v>
      </c>
    </row>
    <row r="71" spans="1:38" x14ac:dyDescent="0.35">
      <c r="A71" t="s">
        <v>147</v>
      </c>
      <c r="B71" t="s">
        <v>148</v>
      </c>
      <c r="C71" t="s">
        <v>41</v>
      </c>
      <c r="D71" t="s">
        <v>379</v>
      </c>
      <c r="E71" t="s">
        <v>28</v>
      </c>
      <c r="F71" t="s">
        <v>24</v>
      </c>
      <c r="G71" t="s">
        <v>25</v>
      </c>
      <c r="H71" s="13">
        <v>19.5182</v>
      </c>
      <c r="J71" s="1">
        <v>44604</v>
      </c>
      <c r="K71" s="2">
        <v>0.53976851851851848</v>
      </c>
      <c r="M71" s="4">
        <v>48.36</v>
      </c>
      <c r="N71" s="4">
        <v>2.0577700000000001</v>
      </c>
      <c r="O71" s="4">
        <v>6.4124800000000004</v>
      </c>
      <c r="P71" s="4">
        <v>0.33231100000000002</v>
      </c>
      <c r="Q71" s="4">
        <v>6.5645199999999999</v>
      </c>
      <c r="R71" s="4">
        <v>0.137269</v>
      </c>
      <c r="S71" s="4">
        <v>13.944599999999999</v>
      </c>
      <c r="T71" s="4">
        <v>21.480799999999999</v>
      </c>
      <c r="U71" s="4">
        <v>0.52773099999999995</v>
      </c>
      <c r="V71" s="4" t="s">
        <v>378</v>
      </c>
      <c r="W71" s="4">
        <v>1.9078999999999999E-2</v>
      </c>
      <c r="X71" s="4">
        <v>1.8051000000000001E-2</v>
      </c>
      <c r="Y71" s="4">
        <v>99.850099999999998</v>
      </c>
      <c r="AA71" s="4">
        <v>0.15609689199999999</v>
      </c>
      <c r="AB71" s="4">
        <v>5.9091746000000001E-2</v>
      </c>
      <c r="AC71" s="4">
        <v>6.2448385000000002E-2</v>
      </c>
      <c r="AD71" s="4">
        <v>1.5538629999999999E-2</v>
      </c>
      <c r="AE71" s="4">
        <v>6.8045189000000006E-2</v>
      </c>
      <c r="AF71" s="4">
        <v>1.0035764000000001E-2</v>
      </c>
      <c r="AG71" s="4">
        <v>6.6598014999999997E-2</v>
      </c>
      <c r="AH71" s="4">
        <v>0.141353545</v>
      </c>
      <c r="AI71" s="4">
        <v>7.5580049999999996E-3</v>
      </c>
      <c r="AJ71" s="4">
        <v>4.5587880000000002E-3</v>
      </c>
      <c r="AK71" s="4">
        <v>4.7838109999999998E-3</v>
      </c>
      <c r="AL71" s="4">
        <v>1.0399452E-2</v>
      </c>
    </row>
    <row r="72" spans="1:38" x14ac:dyDescent="0.35">
      <c r="A72" t="s">
        <v>147</v>
      </c>
      <c r="B72" t="s">
        <v>148</v>
      </c>
      <c r="C72" t="s">
        <v>41</v>
      </c>
      <c r="D72" t="s">
        <v>379</v>
      </c>
      <c r="E72" t="s">
        <v>28</v>
      </c>
      <c r="F72" t="s">
        <v>24</v>
      </c>
      <c r="G72" t="s">
        <v>25</v>
      </c>
      <c r="H72" s="13">
        <v>29.284300000000002</v>
      </c>
      <c r="J72" s="1">
        <v>44604</v>
      </c>
      <c r="K72" s="2">
        <v>0.54365740740740742</v>
      </c>
      <c r="M72" s="4">
        <v>47.318300000000001</v>
      </c>
      <c r="N72" s="4">
        <v>2.4404699999999999</v>
      </c>
      <c r="O72" s="4">
        <v>7.3432500000000003</v>
      </c>
      <c r="P72" s="4">
        <v>0.30420199999999997</v>
      </c>
      <c r="Q72" s="4">
        <v>6.5823900000000002</v>
      </c>
      <c r="R72" s="4">
        <v>0.13211500000000001</v>
      </c>
      <c r="S72" s="4">
        <v>13.8148</v>
      </c>
      <c r="T72" s="4">
        <v>21.5899</v>
      </c>
      <c r="U72" s="4">
        <v>0.54404399999999997</v>
      </c>
      <c r="V72" s="4">
        <v>2.9009999999999999E-3</v>
      </c>
      <c r="W72" s="4">
        <v>1.3657000000000001E-2</v>
      </c>
      <c r="X72" s="4">
        <v>8.1119999999999994E-3</v>
      </c>
      <c r="Y72" s="4">
        <v>100.09399999999999</v>
      </c>
      <c r="AA72" s="4">
        <v>0.15454156799999999</v>
      </c>
      <c r="AB72" s="4">
        <v>6.3474916000000006E-2</v>
      </c>
      <c r="AC72" s="4">
        <v>6.6371083999999997E-2</v>
      </c>
      <c r="AD72" s="4">
        <v>1.5598323000000001E-2</v>
      </c>
      <c r="AE72" s="4">
        <v>6.8172496999999999E-2</v>
      </c>
      <c r="AF72" s="4">
        <v>9.8751069999999993E-3</v>
      </c>
      <c r="AG72" s="4">
        <v>6.6096496000000005E-2</v>
      </c>
      <c r="AH72" s="4">
        <v>0.141641618</v>
      </c>
      <c r="AI72" s="4">
        <v>7.6458860000000002E-3</v>
      </c>
      <c r="AJ72" s="4">
        <v>4.6265439999999998E-3</v>
      </c>
      <c r="AK72" s="4">
        <v>4.8458720000000002E-3</v>
      </c>
      <c r="AL72" s="4">
        <v>1.0343043E-2</v>
      </c>
    </row>
    <row r="73" spans="1:38" x14ac:dyDescent="0.35">
      <c r="A73" t="s">
        <v>147</v>
      </c>
      <c r="B73" t="s">
        <v>148</v>
      </c>
      <c r="C73" t="s">
        <v>41</v>
      </c>
      <c r="D73" t="s">
        <v>379</v>
      </c>
      <c r="E73" t="s">
        <v>28</v>
      </c>
      <c r="F73" t="s">
        <v>24</v>
      </c>
      <c r="G73" t="s">
        <v>25</v>
      </c>
      <c r="H73" s="13">
        <v>39.036299999999997</v>
      </c>
      <c r="J73" s="1">
        <v>44604</v>
      </c>
      <c r="K73" s="2">
        <v>0.54748842592592595</v>
      </c>
      <c r="M73" s="4">
        <v>47.3352</v>
      </c>
      <c r="N73" s="4">
        <v>2.3957199999999998</v>
      </c>
      <c r="O73" s="4">
        <v>7.1778899999999997</v>
      </c>
      <c r="P73" s="4">
        <v>0.31137300000000001</v>
      </c>
      <c r="Q73" s="4">
        <v>6.6136900000000001</v>
      </c>
      <c r="R73" s="4">
        <v>0.102076</v>
      </c>
      <c r="S73" s="4">
        <v>13.786899999999999</v>
      </c>
      <c r="T73" s="4">
        <v>21.4787</v>
      </c>
      <c r="U73" s="4">
        <v>0.54650600000000005</v>
      </c>
      <c r="V73" s="4" t="s">
        <v>378</v>
      </c>
      <c r="W73" s="4">
        <v>1.9800000000000002E-2</v>
      </c>
      <c r="X73" s="4">
        <v>2.1218000000000001E-2</v>
      </c>
      <c r="Y73" s="4">
        <v>99.786199999999994</v>
      </c>
      <c r="AA73" s="4">
        <v>0.15454990099999999</v>
      </c>
      <c r="AB73" s="4">
        <v>6.2647359E-2</v>
      </c>
      <c r="AC73" s="4">
        <v>6.5766556000000004E-2</v>
      </c>
      <c r="AD73" s="4">
        <v>1.5668507000000002E-2</v>
      </c>
      <c r="AE73" s="4">
        <v>6.8242699000000004E-2</v>
      </c>
      <c r="AF73" s="4">
        <v>9.7454819999999998E-3</v>
      </c>
      <c r="AG73" s="4">
        <v>6.6079370999999998E-2</v>
      </c>
      <c r="AH73" s="4">
        <v>0.141213217</v>
      </c>
      <c r="AI73" s="4">
        <v>7.6378590000000003E-3</v>
      </c>
      <c r="AJ73" s="4">
        <v>4.5963059999999997E-3</v>
      </c>
      <c r="AK73" s="4">
        <v>4.8743049999999998E-3</v>
      </c>
      <c r="AL73" s="4">
        <v>1.0206431E-2</v>
      </c>
    </row>
    <row r="74" spans="1:38" x14ac:dyDescent="0.35">
      <c r="A74" t="s">
        <v>147</v>
      </c>
      <c r="B74" t="s">
        <v>148</v>
      </c>
      <c r="C74" t="s">
        <v>41</v>
      </c>
      <c r="D74" t="s">
        <v>379</v>
      </c>
      <c r="E74" t="s">
        <v>28</v>
      </c>
      <c r="F74" t="s">
        <v>24</v>
      </c>
      <c r="G74" t="s">
        <v>25</v>
      </c>
      <c r="H74" s="13">
        <v>48.810600000000001</v>
      </c>
      <c r="J74" s="1">
        <v>44604</v>
      </c>
      <c r="K74" s="2">
        <v>0.55129629629629628</v>
      </c>
      <c r="M74" s="4">
        <v>48.095599999999997</v>
      </c>
      <c r="N74" s="4">
        <v>2.1230000000000002</v>
      </c>
      <c r="O74" s="4">
        <v>6.5814599999999999</v>
      </c>
      <c r="P74" s="4">
        <v>0.32641100000000001</v>
      </c>
      <c r="Q74" s="4">
        <v>6.6015899999999998</v>
      </c>
      <c r="R74" s="4">
        <v>0.10591</v>
      </c>
      <c r="S74" s="4">
        <v>14.165100000000001</v>
      </c>
      <c r="T74" s="4">
        <v>21.264900000000001</v>
      </c>
      <c r="U74" s="4">
        <v>0.54419700000000004</v>
      </c>
      <c r="V74" s="4">
        <v>3.6819999999999999E-3</v>
      </c>
      <c r="W74" s="4">
        <v>1.357E-2</v>
      </c>
      <c r="X74" s="4">
        <v>4.169E-3</v>
      </c>
      <c r="Y74" s="4">
        <v>99.829599999999999</v>
      </c>
      <c r="AA74" s="4">
        <v>0.15549596099999999</v>
      </c>
      <c r="AB74" s="4">
        <v>6.0191295999999998E-2</v>
      </c>
      <c r="AC74" s="4">
        <v>6.3081714999999997E-2</v>
      </c>
      <c r="AD74" s="4">
        <v>1.5858058000000001E-2</v>
      </c>
      <c r="AE74" s="4">
        <v>6.8251197999999999E-2</v>
      </c>
      <c r="AF74" s="4">
        <v>9.8186620000000006E-3</v>
      </c>
      <c r="AG74" s="4">
        <v>6.6860121999999994E-2</v>
      </c>
      <c r="AH74" s="4">
        <v>0.140371944</v>
      </c>
      <c r="AI74" s="4">
        <v>7.6422670000000003E-3</v>
      </c>
      <c r="AJ74" s="4">
        <v>4.5423360000000001E-3</v>
      </c>
      <c r="AK74" s="4">
        <v>4.9316500000000001E-3</v>
      </c>
      <c r="AL74" s="4">
        <v>1.0113244E-2</v>
      </c>
    </row>
    <row r="75" spans="1:38" x14ac:dyDescent="0.35">
      <c r="A75" t="s">
        <v>147</v>
      </c>
      <c r="B75" t="s">
        <v>148</v>
      </c>
      <c r="C75" t="s">
        <v>41</v>
      </c>
      <c r="D75" t="s">
        <v>379</v>
      </c>
      <c r="E75" t="s">
        <v>28</v>
      </c>
      <c r="F75" t="s">
        <v>24</v>
      </c>
      <c r="G75" t="s">
        <v>25</v>
      </c>
      <c r="H75" s="13">
        <v>58.5627</v>
      </c>
      <c r="J75" s="1">
        <v>44604</v>
      </c>
      <c r="K75" s="2">
        <v>0.5552083333333333</v>
      </c>
      <c r="M75" s="4">
        <v>48.267499999999998</v>
      </c>
      <c r="N75" s="4">
        <v>1.9507399999999999</v>
      </c>
      <c r="O75" s="4">
        <v>6.40794</v>
      </c>
      <c r="P75" s="4">
        <v>0.33693499999999998</v>
      </c>
      <c r="Q75" s="4">
        <v>6.5390699999999997</v>
      </c>
      <c r="R75" s="4">
        <v>0.115277</v>
      </c>
      <c r="S75" s="4">
        <v>14.2126</v>
      </c>
      <c r="T75" s="4">
        <v>21.338000000000001</v>
      </c>
      <c r="U75" s="4">
        <v>0.55355900000000002</v>
      </c>
      <c r="V75" s="4" t="s">
        <v>378</v>
      </c>
      <c r="W75" s="4">
        <v>8.0059999999999992E-3</v>
      </c>
      <c r="X75" s="4">
        <v>9.5490000000000002E-3</v>
      </c>
      <c r="Y75" s="4">
        <v>99.737899999999996</v>
      </c>
      <c r="AA75" s="4">
        <v>0.15585527499999999</v>
      </c>
      <c r="AB75" s="4">
        <v>5.8502301999999999E-2</v>
      </c>
      <c r="AC75" s="4">
        <v>6.2280499000000003E-2</v>
      </c>
      <c r="AD75" s="4">
        <v>1.5740997E-2</v>
      </c>
      <c r="AE75" s="4">
        <v>6.7976902000000006E-2</v>
      </c>
      <c r="AF75" s="4">
        <v>9.7357309999999992E-3</v>
      </c>
      <c r="AG75" s="4">
        <v>6.7032875000000006E-2</v>
      </c>
      <c r="AH75" s="4">
        <v>0.140863447</v>
      </c>
      <c r="AI75" s="4">
        <v>7.6490229999999996E-3</v>
      </c>
      <c r="AJ75" s="4">
        <v>4.6048859999999999E-3</v>
      </c>
      <c r="AK75" s="4">
        <v>4.8001329999999998E-3</v>
      </c>
      <c r="AL75" s="4">
        <v>1.0245409E-2</v>
      </c>
    </row>
    <row r="76" spans="1:38" x14ac:dyDescent="0.35">
      <c r="A76" t="s">
        <v>147</v>
      </c>
      <c r="B76" t="s">
        <v>148</v>
      </c>
      <c r="C76" t="s">
        <v>41</v>
      </c>
      <c r="D76" t="s">
        <v>379</v>
      </c>
      <c r="E76" t="s">
        <v>28</v>
      </c>
      <c r="F76" t="s">
        <v>24</v>
      </c>
      <c r="G76" t="s">
        <v>25</v>
      </c>
      <c r="H76" s="13">
        <v>68.328800000000001</v>
      </c>
      <c r="J76" s="1">
        <v>44604</v>
      </c>
      <c r="K76" s="2">
        <v>0.55918981481481478</v>
      </c>
      <c r="M76" s="4">
        <v>48.154800000000002</v>
      </c>
      <c r="N76" s="4">
        <v>2.0800299999999998</v>
      </c>
      <c r="O76" s="4">
        <v>6.8418999999999999</v>
      </c>
      <c r="P76" s="4">
        <v>0.378687</v>
      </c>
      <c r="Q76" s="4">
        <v>6.5420400000000001</v>
      </c>
      <c r="R76" s="4">
        <v>0.103619</v>
      </c>
      <c r="S76" s="4">
        <v>14.0459</v>
      </c>
      <c r="T76" s="4">
        <v>21.520600000000002</v>
      </c>
      <c r="U76" s="4">
        <v>0.53195999999999999</v>
      </c>
      <c r="V76" s="4">
        <v>1.049E-3</v>
      </c>
      <c r="W76" s="4">
        <v>2.3511000000000001E-2</v>
      </c>
      <c r="X76" s="4">
        <v>2.0142E-2</v>
      </c>
      <c r="Y76" s="4">
        <v>100.244</v>
      </c>
      <c r="AA76" s="4">
        <v>0.15576585000000001</v>
      </c>
      <c r="AB76" s="4">
        <v>5.9428121E-2</v>
      </c>
      <c r="AC76" s="4">
        <v>6.4359017000000004E-2</v>
      </c>
      <c r="AD76" s="4">
        <v>1.5759703E-2</v>
      </c>
      <c r="AE76" s="4">
        <v>6.7782730999999999E-2</v>
      </c>
      <c r="AF76" s="4">
        <v>9.9152189999999994E-3</v>
      </c>
      <c r="AG76" s="4">
        <v>6.6707490999999994E-2</v>
      </c>
      <c r="AH76" s="4">
        <v>0.14143575</v>
      </c>
      <c r="AI76" s="4">
        <v>7.6074539999999996E-3</v>
      </c>
      <c r="AJ76" s="4">
        <v>4.6339049999999998E-3</v>
      </c>
      <c r="AK76" s="4">
        <v>4.970131E-3</v>
      </c>
      <c r="AL76" s="4">
        <v>1.0349967E-2</v>
      </c>
    </row>
    <row r="77" spans="1:38" x14ac:dyDescent="0.35">
      <c r="A77" t="s">
        <v>147</v>
      </c>
      <c r="B77" t="s">
        <v>148</v>
      </c>
      <c r="C77" t="s">
        <v>41</v>
      </c>
      <c r="D77" t="s">
        <v>379</v>
      </c>
      <c r="E77" t="s">
        <v>28</v>
      </c>
      <c r="F77" t="s">
        <v>24</v>
      </c>
      <c r="G77" t="s">
        <v>25</v>
      </c>
      <c r="H77" s="13">
        <v>78.0809</v>
      </c>
      <c r="J77" s="1">
        <v>44604</v>
      </c>
      <c r="K77" s="2">
        <v>0.56310185185185191</v>
      </c>
      <c r="M77" s="4">
        <v>47.989899999999999</v>
      </c>
      <c r="N77" s="4">
        <v>2.0050400000000002</v>
      </c>
      <c r="O77" s="4">
        <v>7.0158199999999997</v>
      </c>
      <c r="P77" s="4">
        <v>0.37236900000000001</v>
      </c>
      <c r="Q77" s="4">
        <v>6.6296900000000001</v>
      </c>
      <c r="R77" s="4">
        <v>0.11688800000000001</v>
      </c>
      <c r="S77" s="4">
        <v>13.897500000000001</v>
      </c>
      <c r="T77" s="4">
        <v>21.274100000000001</v>
      </c>
      <c r="U77" s="4">
        <v>0.56107200000000002</v>
      </c>
      <c r="V77" s="4" t="s">
        <v>378</v>
      </c>
      <c r="W77" s="4">
        <v>1.8922999999999999E-2</v>
      </c>
      <c r="X77" s="4">
        <v>1.208E-2</v>
      </c>
      <c r="Y77" s="4">
        <v>99.893000000000001</v>
      </c>
      <c r="AA77" s="4">
        <v>0.15563988400000001</v>
      </c>
      <c r="AB77" s="4">
        <v>5.8823662999999998E-2</v>
      </c>
      <c r="AC77" s="4">
        <v>6.5131225000000001E-2</v>
      </c>
      <c r="AD77" s="4">
        <v>1.5605872999999999E-2</v>
      </c>
      <c r="AE77" s="4">
        <v>6.8524476000000001E-2</v>
      </c>
      <c r="AF77" s="4">
        <v>9.7846359999999993E-3</v>
      </c>
      <c r="AG77" s="4">
        <v>6.6355142000000006E-2</v>
      </c>
      <c r="AH77" s="4">
        <v>0.140637969</v>
      </c>
      <c r="AI77" s="4">
        <v>7.710532E-3</v>
      </c>
      <c r="AJ77" s="4">
        <v>4.4892100000000004E-3</v>
      </c>
      <c r="AK77" s="4">
        <v>4.9496699999999998E-3</v>
      </c>
      <c r="AL77" s="4">
        <v>1.036133E-2</v>
      </c>
    </row>
    <row r="78" spans="1:38" x14ac:dyDescent="0.35">
      <c r="A78" t="s">
        <v>147</v>
      </c>
      <c r="B78" t="s">
        <v>148</v>
      </c>
      <c r="C78" t="s">
        <v>41</v>
      </c>
      <c r="D78" t="s">
        <v>379</v>
      </c>
      <c r="E78" t="s">
        <v>28</v>
      </c>
      <c r="F78" t="s">
        <v>24</v>
      </c>
      <c r="G78" t="s">
        <v>26</v>
      </c>
      <c r="H78" s="13">
        <v>87.846900000000005</v>
      </c>
      <c r="I78" t="s">
        <v>42</v>
      </c>
      <c r="J78" s="1">
        <v>44604</v>
      </c>
      <c r="K78" s="2">
        <v>0.56692129629629628</v>
      </c>
      <c r="M78" s="4">
        <v>48.905900000000003</v>
      </c>
      <c r="N78" s="4">
        <v>2.52366</v>
      </c>
      <c r="O78" s="4">
        <v>4.0446</v>
      </c>
      <c r="P78" s="4">
        <v>1.6666E-2</v>
      </c>
      <c r="Q78" s="4">
        <v>8.2819599999999998</v>
      </c>
      <c r="R78" s="4">
        <v>0.14873600000000001</v>
      </c>
      <c r="S78" s="4">
        <v>13.520799999999999</v>
      </c>
      <c r="T78" s="4">
        <v>21.794499999999999</v>
      </c>
      <c r="U78" s="4">
        <v>0.49830999999999998</v>
      </c>
      <c r="V78" s="4">
        <v>2.9619999999999998E-3</v>
      </c>
      <c r="W78" s="4">
        <v>2.0202000000000001E-2</v>
      </c>
      <c r="X78" s="4">
        <v>3.5200000000000001E-3</v>
      </c>
      <c r="Y78" s="4">
        <v>99.761899999999997</v>
      </c>
      <c r="AA78" s="4">
        <v>0.15637368099999999</v>
      </c>
      <c r="AB78" s="4">
        <v>6.3846326999999994E-2</v>
      </c>
      <c r="AC78" s="4">
        <v>5.0415939E-2</v>
      </c>
      <c r="AD78" s="4">
        <v>1.4384641E-2</v>
      </c>
      <c r="AE78" s="4">
        <v>7.6087526000000003E-2</v>
      </c>
      <c r="AF78" s="4">
        <v>1.0340677E-2</v>
      </c>
      <c r="AG78" s="4">
        <v>6.5833856999999996E-2</v>
      </c>
      <c r="AH78" s="4">
        <v>0.14207769200000001</v>
      </c>
      <c r="AI78" s="4">
        <v>7.5477519999999996E-3</v>
      </c>
      <c r="AJ78" s="4">
        <v>4.5923140000000001E-3</v>
      </c>
      <c r="AK78" s="4">
        <v>5.0701160000000004E-3</v>
      </c>
      <c r="AL78" s="4">
        <v>1.0408463999999999E-2</v>
      </c>
    </row>
    <row r="79" spans="1:38" x14ac:dyDescent="0.35">
      <c r="A79" t="s">
        <v>147</v>
      </c>
      <c r="B79" t="s">
        <v>148</v>
      </c>
      <c r="C79" t="s">
        <v>43</v>
      </c>
      <c r="D79" t="s">
        <v>379</v>
      </c>
      <c r="E79" t="s">
        <v>23</v>
      </c>
      <c r="F79" t="s">
        <v>29</v>
      </c>
      <c r="I79" t="s">
        <v>42</v>
      </c>
      <c r="J79" s="1">
        <v>44604</v>
      </c>
      <c r="K79" s="2">
        <v>0.57079861111111108</v>
      </c>
      <c r="M79" s="4">
        <v>37.373800000000003</v>
      </c>
      <c r="N79" s="4">
        <v>0.132076</v>
      </c>
      <c r="O79" s="4">
        <v>5.1295E-2</v>
      </c>
      <c r="P79" s="4">
        <v>1.6091999999999999E-2</v>
      </c>
      <c r="Q79" s="4">
        <v>25.5489</v>
      </c>
      <c r="R79" s="4">
        <v>0.391069</v>
      </c>
      <c r="S79" s="4">
        <v>35.426499999999997</v>
      </c>
      <c r="T79" s="4">
        <v>0.45330799999999999</v>
      </c>
      <c r="U79" s="4">
        <v>3.5990000000000002E-3</v>
      </c>
      <c r="V79" s="4">
        <v>1.1882999999999999E-2</v>
      </c>
      <c r="W79" s="4">
        <v>0.107611</v>
      </c>
      <c r="X79" s="4">
        <v>1.5238E-2</v>
      </c>
      <c r="Y79" s="4">
        <v>99.531199999999998</v>
      </c>
      <c r="AA79" s="4">
        <v>0.14264645100000001</v>
      </c>
      <c r="AB79" s="4">
        <v>3.0257686999999998E-2</v>
      </c>
      <c r="AC79" s="4">
        <v>1.6179828E-2</v>
      </c>
      <c r="AD79" s="4">
        <v>1.3424027E-2</v>
      </c>
      <c r="AE79" s="4">
        <v>0.13038370099999999</v>
      </c>
      <c r="AF79" s="4">
        <v>1.2580651E-2</v>
      </c>
      <c r="AG79" s="4">
        <v>0.10770399999999999</v>
      </c>
      <c r="AH79" s="4">
        <v>2.6443767999999999E-2</v>
      </c>
      <c r="AI79" s="4">
        <v>4.8876579999999996E-3</v>
      </c>
      <c r="AJ79" s="4">
        <v>4.8812040000000001E-3</v>
      </c>
      <c r="AK79" s="4">
        <v>6.1180399999999999E-3</v>
      </c>
      <c r="AL79" s="4">
        <v>1.058366E-2</v>
      </c>
    </row>
    <row r="80" spans="1:38" x14ac:dyDescent="0.35">
      <c r="A80" t="s">
        <v>147</v>
      </c>
      <c r="B80" t="s">
        <v>148</v>
      </c>
      <c r="C80" t="s">
        <v>43</v>
      </c>
      <c r="D80" t="s">
        <v>379</v>
      </c>
      <c r="E80" t="s">
        <v>23</v>
      </c>
      <c r="F80" t="s">
        <v>29</v>
      </c>
      <c r="H80" s="13">
        <v>16.440999999999999</v>
      </c>
      <c r="I80" t="s">
        <v>42</v>
      </c>
      <c r="J80" s="1">
        <v>44604</v>
      </c>
      <c r="K80" s="2">
        <v>0.58228009259259261</v>
      </c>
      <c r="M80" s="4">
        <v>37.328200000000002</v>
      </c>
      <c r="N80" s="4">
        <v>0.159025</v>
      </c>
      <c r="O80" s="4">
        <v>4.1919999999999999E-2</v>
      </c>
      <c r="P80" s="4">
        <v>2.9940999999999999E-2</v>
      </c>
      <c r="Q80" s="4">
        <v>25.1312</v>
      </c>
      <c r="R80" s="4">
        <v>0.40075699999999997</v>
      </c>
      <c r="S80" s="4">
        <v>36.191499999999998</v>
      </c>
      <c r="T80" s="4">
        <v>0.44954300000000003</v>
      </c>
      <c r="U80" s="4" t="s">
        <v>378</v>
      </c>
      <c r="V80" s="4">
        <v>1.2397999999999999E-2</v>
      </c>
      <c r="W80" s="4">
        <v>0.183564</v>
      </c>
      <c r="X80" s="4">
        <v>3.8991999999999999E-2</v>
      </c>
      <c r="Y80" s="4">
        <v>99.961200000000005</v>
      </c>
      <c r="AA80" s="4">
        <v>0.14273333099999999</v>
      </c>
      <c r="AB80" s="4">
        <v>3.1349233999999997E-2</v>
      </c>
      <c r="AC80" s="4">
        <v>1.6588665999999998E-2</v>
      </c>
      <c r="AD80" s="4">
        <v>1.3402849E-2</v>
      </c>
      <c r="AE80" s="4">
        <v>0.12940331299999999</v>
      </c>
      <c r="AF80" s="4">
        <v>1.2872756000000001E-2</v>
      </c>
      <c r="AG80" s="4">
        <v>0.108680179</v>
      </c>
      <c r="AH80" s="4">
        <v>2.5844722000000001E-2</v>
      </c>
      <c r="AI80" s="4">
        <v>4.8506690000000002E-3</v>
      </c>
      <c r="AJ80" s="4">
        <v>4.7854789999999996E-3</v>
      </c>
      <c r="AK80" s="4">
        <v>6.9232809999999999E-3</v>
      </c>
      <c r="AL80" s="4">
        <v>1.0616390999999999E-2</v>
      </c>
    </row>
    <row r="81" spans="1:38" x14ac:dyDescent="0.35">
      <c r="A81" t="s">
        <v>147</v>
      </c>
      <c r="B81" t="s">
        <v>148</v>
      </c>
      <c r="C81" t="s">
        <v>44</v>
      </c>
      <c r="D81" t="s">
        <v>379</v>
      </c>
      <c r="E81" t="s">
        <v>28</v>
      </c>
      <c r="F81" t="s">
        <v>24</v>
      </c>
      <c r="G81" t="s">
        <v>26</v>
      </c>
      <c r="I81" t="s">
        <v>18</v>
      </c>
      <c r="J81" s="1">
        <v>44604</v>
      </c>
      <c r="K81" s="2">
        <v>0.5860995370370371</v>
      </c>
      <c r="M81" s="4">
        <v>44.615499999999997</v>
      </c>
      <c r="N81" s="4">
        <v>4.0285799999999998</v>
      </c>
      <c r="O81" s="4">
        <v>7.4732099999999999</v>
      </c>
      <c r="P81" s="4">
        <v>3.408E-3</v>
      </c>
      <c r="Q81" s="4">
        <v>8.7978500000000004</v>
      </c>
      <c r="R81" s="4">
        <v>0.15537300000000001</v>
      </c>
      <c r="S81" s="4">
        <v>12.2218</v>
      </c>
      <c r="T81" s="4">
        <v>21.591799999999999</v>
      </c>
      <c r="U81" s="4">
        <v>0.49739499999999998</v>
      </c>
      <c r="V81" s="4">
        <v>1.4082000000000001E-2</v>
      </c>
      <c r="W81" s="4">
        <v>2.5124E-2</v>
      </c>
      <c r="X81" s="4">
        <v>8.5599999999999999E-4</v>
      </c>
      <c r="Y81" s="4">
        <v>99.424899999999994</v>
      </c>
      <c r="AA81" s="4">
        <v>0.150124019</v>
      </c>
      <c r="AB81" s="4">
        <v>7.8461832999999995E-2</v>
      </c>
      <c r="AC81" s="4">
        <v>6.7078935000000006E-2</v>
      </c>
      <c r="AD81" s="4">
        <v>1.4484886000000001E-2</v>
      </c>
      <c r="AE81" s="4">
        <v>7.7990036999999998E-2</v>
      </c>
      <c r="AF81" s="4">
        <v>1.0254773E-2</v>
      </c>
      <c r="AG81" s="4">
        <v>6.2894360999999996E-2</v>
      </c>
      <c r="AH81" s="4">
        <v>0.141175825</v>
      </c>
      <c r="AI81" s="4">
        <v>7.5999470000000001E-3</v>
      </c>
      <c r="AJ81" s="4">
        <v>4.7523230000000001E-3</v>
      </c>
      <c r="AK81" s="4">
        <v>4.9409359999999999E-3</v>
      </c>
      <c r="AL81" s="4">
        <v>1.017707E-2</v>
      </c>
    </row>
    <row r="82" spans="1:38" x14ac:dyDescent="0.35">
      <c r="A82" t="s">
        <v>147</v>
      </c>
      <c r="B82" t="s">
        <v>148</v>
      </c>
      <c r="C82" t="s">
        <v>44</v>
      </c>
      <c r="D82" t="s">
        <v>379</v>
      </c>
      <c r="E82" t="s">
        <v>28</v>
      </c>
      <c r="F82" t="s">
        <v>24</v>
      </c>
      <c r="G82" t="s">
        <v>26</v>
      </c>
      <c r="H82" s="13">
        <v>5.5896100000000004</v>
      </c>
      <c r="I82" t="s">
        <v>18</v>
      </c>
      <c r="J82" s="1">
        <v>44604</v>
      </c>
      <c r="K82" s="2">
        <v>0.5899537037037037</v>
      </c>
      <c r="M82" s="4">
        <v>45.6599</v>
      </c>
      <c r="N82" s="4">
        <v>3.8134600000000001</v>
      </c>
      <c r="O82" s="4">
        <v>6.30328</v>
      </c>
      <c r="P82" s="4" t="s">
        <v>378</v>
      </c>
      <c r="Q82" s="4">
        <v>8.8145900000000008</v>
      </c>
      <c r="R82" s="4">
        <v>0.134024</v>
      </c>
      <c r="S82" s="4">
        <v>12.2715</v>
      </c>
      <c r="T82" s="4">
        <v>21.6403</v>
      </c>
      <c r="U82" s="4">
        <v>0.49170999999999998</v>
      </c>
      <c r="V82" s="4">
        <v>2.7910000000000001E-2</v>
      </c>
      <c r="W82" s="4">
        <v>3.1414999999999998E-2</v>
      </c>
      <c r="X82" s="4">
        <v>3.7880000000000001E-3</v>
      </c>
      <c r="Y82" s="4">
        <v>99.188500000000005</v>
      </c>
      <c r="AA82" s="4">
        <v>0.15146758599999999</v>
      </c>
      <c r="AB82" s="4">
        <v>7.6239454999999998E-2</v>
      </c>
      <c r="AC82" s="4">
        <v>6.1891528000000001E-2</v>
      </c>
      <c r="AD82" s="4">
        <v>1.4427463999999999E-2</v>
      </c>
      <c r="AE82" s="4">
        <v>7.8325742000000004E-2</v>
      </c>
      <c r="AF82" s="4">
        <v>1.0294302999999999E-2</v>
      </c>
      <c r="AG82" s="4">
        <v>6.2980282999999998E-2</v>
      </c>
      <c r="AH82" s="4">
        <v>0.14127047500000001</v>
      </c>
      <c r="AI82" s="4">
        <v>7.572629E-3</v>
      </c>
      <c r="AJ82" s="4">
        <v>4.8504790000000004E-3</v>
      </c>
      <c r="AK82" s="4">
        <v>5.016441E-3</v>
      </c>
      <c r="AL82" s="4">
        <v>1.0352718E-2</v>
      </c>
    </row>
    <row r="83" spans="1:38" x14ac:dyDescent="0.35">
      <c r="A83" t="s">
        <v>147</v>
      </c>
      <c r="B83" t="s">
        <v>148</v>
      </c>
      <c r="C83" t="s">
        <v>44</v>
      </c>
      <c r="D83" t="s">
        <v>379</v>
      </c>
      <c r="E83" t="s">
        <v>28</v>
      </c>
      <c r="F83" t="s">
        <v>24</v>
      </c>
      <c r="G83" t="s">
        <v>26</v>
      </c>
      <c r="H83" s="13">
        <v>11.245100000000001</v>
      </c>
      <c r="I83" t="s">
        <v>18</v>
      </c>
      <c r="J83" s="1">
        <v>44604</v>
      </c>
      <c r="K83" s="2">
        <v>0.59371527777777777</v>
      </c>
      <c r="M83" s="4">
        <v>48.642200000000003</v>
      </c>
      <c r="N83" s="4">
        <v>2.6151399999999998</v>
      </c>
      <c r="O83" s="4">
        <v>3.99932</v>
      </c>
      <c r="P83" s="4">
        <v>1.555E-2</v>
      </c>
      <c r="Q83" s="4">
        <v>8.6998800000000003</v>
      </c>
      <c r="R83" s="4">
        <v>0.13936200000000001</v>
      </c>
      <c r="S83" s="4">
        <v>13.624499999999999</v>
      </c>
      <c r="T83" s="4">
        <v>21.9284</v>
      </c>
      <c r="U83" s="4">
        <v>0.47383799999999998</v>
      </c>
      <c r="V83" s="4">
        <v>2.5751E-2</v>
      </c>
      <c r="W83" s="4">
        <v>3.1542000000000001E-2</v>
      </c>
      <c r="X83" s="4" t="s">
        <v>378</v>
      </c>
      <c r="Y83" s="4">
        <v>100.18300000000001</v>
      </c>
      <c r="AA83" s="4">
        <v>0.155862742</v>
      </c>
      <c r="AB83" s="4">
        <v>6.4874300999999995E-2</v>
      </c>
      <c r="AC83" s="4">
        <v>5.0441822999999997E-2</v>
      </c>
      <c r="AD83" s="4">
        <v>1.4437258E-2</v>
      </c>
      <c r="AE83" s="4">
        <v>7.7677227000000001E-2</v>
      </c>
      <c r="AF83" s="4">
        <v>1.0186331E-2</v>
      </c>
      <c r="AG83" s="4">
        <v>6.6195177999999993E-2</v>
      </c>
      <c r="AH83" s="4">
        <v>0.142265539</v>
      </c>
      <c r="AI83" s="4">
        <v>7.4277900000000001E-3</v>
      </c>
      <c r="AJ83" s="4">
        <v>4.896475E-3</v>
      </c>
      <c r="AK83" s="4">
        <v>5.200456E-3</v>
      </c>
      <c r="AL83" s="4">
        <v>1.0126872E-2</v>
      </c>
    </row>
    <row r="84" spans="1:38" x14ac:dyDescent="0.35">
      <c r="A84" t="s">
        <v>147</v>
      </c>
      <c r="B84" t="s">
        <v>148</v>
      </c>
      <c r="C84" t="s">
        <v>44</v>
      </c>
      <c r="D84" t="s">
        <v>379</v>
      </c>
      <c r="E84" t="s">
        <v>28</v>
      </c>
      <c r="F84" t="s">
        <v>24</v>
      </c>
      <c r="G84" t="s">
        <v>26</v>
      </c>
      <c r="H84" s="13">
        <v>16.817799999999998</v>
      </c>
      <c r="I84" t="s">
        <v>18</v>
      </c>
      <c r="J84" s="1">
        <v>44604</v>
      </c>
      <c r="K84" s="2">
        <v>0.59748842592592599</v>
      </c>
      <c r="M84" s="4">
        <v>47.701099999999997</v>
      </c>
      <c r="N84" s="4">
        <v>3.0766</v>
      </c>
      <c r="O84" s="4">
        <v>4.98142</v>
      </c>
      <c r="P84" s="4">
        <v>3.0862000000000001E-2</v>
      </c>
      <c r="Q84" s="4">
        <v>8.5428499999999996</v>
      </c>
      <c r="R84" s="4">
        <v>0.19820099999999999</v>
      </c>
      <c r="S84" s="4">
        <v>13.0844</v>
      </c>
      <c r="T84" s="4">
        <v>21.791799999999999</v>
      </c>
      <c r="U84" s="4">
        <v>0.43331999999999998</v>
      </c>
      <c r="V84" s="4">
        <v>6.7442000000000002E-2</v>
      </c>
      <c r="W84" s="4">
        <v>2.5465000000000002E-2</v>
      </c>
      <c r="X84" s="4">
        <v>6.0439999999999999E-3</v>
      </c>
      <c r="Y84" s="4">
        <v>99.939599999999999</v>
      </c>
      <c r="AA84" s="4">
        <v>0.15454679399999999</v>
      </c>
      <c r="AB84" s="4">
        <v>6.8648176000000005E-2</v>
      </c>
      <c r="AC84" s="4">
        <v>5.5471599000000003E-2</v>
      </c>
      <c r="AD84" s="4">
        <v>1.4376353E-2</v>
      </c>
      <c r="AE84" s="4">
        <v>7.7005079000000004E-2</v>
      </c>
      <c r="AF84" s="4">
        <v>1.0362145999999999E-2</v>
      </c>
      <c r="AG84" s="4">
        <v>6.4925446999999997E-2</v>
      </c>
      <c r="AH84" s="4">
        <v>0.14198861300000001</v>
      </c>
      <c r="AI84" s="4">
        <v>7.2188510000000001E-3</v>
      </c>
      <c r="AJ84" s="4">
        <v>5.1680600000000004E-3</v>
      </c>
      <c r="AK84" s="4">
        <v>5.232726E-3</v>
      </c>
      <c r="AL84" s="4">
        <v>1.0174409000000001E-2</v>
      </c>
    </row>
    <row r="85" spans="1:38" x14ac:dyDescent="0.35">
      <c r="A85" t="s">
        <v>147</v>
      </c>
      <c r="B85" t="s">
        <v>148</v>
      </c>
      <c r="C85" t="s">
        <v>45</v>
      </c>
      <c r="D85" t="s">
        <v>379</v>
      </c>
      <c r="E85" t="s">
        <v>23</v>
      </c>
      <c r="F85" t="s">
        <v>29</v>
      </c>
      <c r="I85" t="s">
        <v>18</v>
      </c>
      <c r="J85" s="1">
        <v>44604</v>
      </c>
      <c r="K85" s="2">
        <v>0.60136574074074078</v>
      </c>
      <c r="M85" s="4">
        <v>36.908700000000003</v>
      </c>
      <c r="N85" s="4">
        <v>0.146865</v>
      </c>
      <c r="O85" s="4">
        <v>4.5032999999999997E-2</v>
      </c>
      <c r="P85" s="4" t="s">
        <v>378</v>
      </c>
      <c r="Q85" s="4">
        <v>27.611899999999999</v>
      </c>
      <c r="R85" s="4">
        <v>0.42931399999999997</v>
      </c>
      <c r="S85" s="4">
        <v>34.085299999999997</v>
      </c>
      <c r="T85" s="4">
        <v>0.51935299999999995</v>
      </c>
      <c r="U85" s="4">
        <v>0.180476</v>
      </c>
      <c r="V85" s="4">
        <v>1.1299999999999999E-2</v>
      </c>
      <c r="W85" s="4">
        <v>0.17490900000000001</v>
      </c>
      <c r="X85" s="4">
        <v>3.3634999999999998E-2</v>
      </c>
      <c r="Y85" s="4">
        <v>100.129</v>
      </c>
      <c r="AA85" s="4">
        <v>0.14181983400000001</v>
      </c>
      <c r="AB85" s="4">
        <v>3.1642358000000002E-2</v>
      </c>
      <c r="AC85" s="4">
        <v>1.6814330999999998E-2</v>
      </c>
      <c r="AD85" s="4">
        <v>1.4765652000000001E-2</v>
      </c>
      <c r="AE85" s="4">
        <v>0.13532702599999999</v>
      </c>
      <c r="AF85" s="4">
        <v>1.3036977999999999E-2</v>
      </c>
      <c r="AG85" s="4">
        <v>0.106389765</v>
      </c>
      <c r="AH85" s="4">
        <v>2.6566308E-2</v>
      </c>
      <c r="AI85" s="4">
        <v>6.2441629999999996E-3</v>
      </c>
      <c r="AJ85" s="4">
        <v>4.8758600000000001E-3</v>
      </c>
      <c r="AK85" s="4">
        <v>6.8081399999999999E-3</v>
      </c>
      <c r="AL85" s="4">
        <v>1.0520725E-2</v>
      </c>
    </row>
    <row r="86" spans="1:38" x14ac:dyDescent="0.35">
      <c r="A86" t="s">
        <v>147</v>
      </c>
      <c r="B86" t="s">
        <v>148</v>
      </c>
      <c r="C86" t="s">
        <v>45</v>
      </c>
      <c r="D86" t="s">
        <v>379</v>
      </c>
      <c r="E86" t="s">
        <v>23</v>
      </c>
      <c r="F86" t="s">
        <v>29</v>
      </c>
      <c r="H86" s="13">
        <v>3.8735400000000002</v>
      </c>
      <c r="I86" t="s">
        <v>18</v>
      </c>
      <c r="J86" s="1">
        <v>44604</v>
      </c>
      <c r="K86" s="2">
        <v>0.60524305555555558</v>
      </c>
      <c r="M86" s="4">
        <v>36.978700000000003</v>
      </c>
      <c r="N86" s="4">
        <v>0.12726899999999999</v>
      </c>
      <c r="O86" s="4">
        <v>3.3654000000000003E-2</v>
      </c>
      <c r="P86" s="4">
        <v>2.8847999999999999E-2</v>
      </c>
      <c r="Q86" s="4">
        <v>27.7788</v>
      </c>
      <c r="R86" s="4">
        <v>0.45023299999999999</v>
      </c>
      <c r="S86" s="4">
        <v>34.132100000000001</v>
      </c>
      <c r="T86" s="4">
        <v>0.472638</v>
      </c>
      <c r="U86" s="4">
        <v>1.0583E-2</v>
      </c>
      <c r="V86" s="4">
        <v>1.2034E-2</v>
      </c>
      <c r="W86" s="4">
        <v>0.179621</v>
      </c>
      <c r="X86" s="4">
        <v>4.4336E-2</v>
      </c>
      <c r="Y86" s="4">
        <v>100.249</v>
      </c>
      <c r="AA86" s="4">
        <v>0.14202631199999999</v>
      </c>
      <c r="AB86" s="4">
        <v>2.9739965E-2</v>
      </c>
      <c r="AC86" s="4">
        <v>1.6289983000000001E-2</v>
      </c>
      <c r="AD86" s="4">
        <v>1.3392136000000001E-2</v>
      </c>
      <c r="AE86" s="4">
        <v>0.135897779</v>
      </c>
      <c r="AF86" s="4">
        <v>1.3474033E-2</v>
      </c>
      <c r="AG86" s="4">
        <v>0.106451535</v>
      </c>
      <c r="AH86" s="4">
        <v>2.7334120999999999E-2</v>
      </c>
      <c r="AI86" s="4">
        <v>5.0656590000000001E-3</v>
      </c>
      <c r="AJ86" s="4">
        <v>4.9131089999999997E-3</v>
      </c>
      <c r="AK86" s="4">
        <v>6.7860990000000003E-3</v>
      </c>
      <c r="AL86" s="4">
        <v>1.0646846999999999E-2</v>
      </c>
    </row>
    <row r="87" spans="1:38" x14ac:dyDescent="0.35">
      <c r="A87" t="s">
        <v>147</v>
      </c>
      <c r="B87" t="s">
        <v>148</v>
      </c>
      <c r="C87" t="s">
        <v>45</v>
      </c>
      <c r="D87" t="s">
        <v>379</v>
      </c>
      <c r="E87" t="s">
        <v>23</v>
      </c>
      <c r="F87" t="s">
        <v>29</v>
      </c>
      <c r="H87" s="13">
        <v>7.8171900000000001</v>
      </c>
      <c r="I87" t="s">
        <v>18</v>
      </c>
      <c r="J87" s="1">
        <v>44604</v>
      </c>
      <c r="K87" s="2">
        <v>0.60914351851851845</v>
      </c>
      <c r="M87" s="4">
        <v>36.780900000000003</v>
      </c>
      <c r="N87" s="4">
        <v>0.131381</v>
      </c>
      <c r="O87" s="4">
        <v>8.7519999999999994E-3</v>
      </c>
      <c r="P87" s="4" t="s">
        <v>378</v>
      </c>
      <c r="Q87" s="4">
        <v>27.6997</v>
      </c>
      <c r="R87" s="4">
        <v>0.43913200000000002</v>
      </c>
      <c r="S87" s="4">
        <v>33.970799999999997</v>
      </c>
      <c r="T87" s="4">
        <v>0.54164500000000004</v>
      </c>
      <c r="U87" s="4" t="s">
        <v>378</v>
      </c>
      <c r="V87" s="4">
        <v>9.4599999999999997E-3</v>
      </c>
      <c r="W87" s="4">
        <v>8.6049E-2</v>
      </c>
      <c r="X87" s="4">
        <v>4.2247E-2</v>
      </c>
      <c r="Y87" s="4">
        <v>99.687899999999999</v>
      </c>
      <c r="AA87" s="4">
        <v>0.14161749900000001</v>
      </c>
      <c r="AB87" s="4">
        <v>3.0629246999999998E-2</v>
      </c>
      <c r="AC87" s="4">
        <v>1.6100528999999999E-2</v>
      </c>
      <c r="AD87" s="4">
        <v>1.3420665999999999E-2</v>
      </c>
      <c r="AE87" s="4">
        <v>0.13566953000000001</v>
      </c>
      <c r="AF87" s="4">
        <v>1.3302670000000001E-2</v>
      </c>
      <c r="AG87" s="4">
        <v>0.10621412199999999</v>
      </c>
      <c r="AH87" s="4">
        <v>2.7100991000000001E-2</v>
      </c>
      <c r="AI87" s="4">
        <v>4.7901999999999997E-3</v>
      </c>
      <c r="AJ87" s="4">
        <v>4.9192469999999999E-3</v>
      </c>
      <c r="AK87" s="4">
        <v>5.9944660000000004E-3</v>
      </c>
      <c r="AL87" s="4">
        <v>1.0840664999999999E-2</v>
      </c>
    </row>
    <row r="88" spans="1:38" x14ac:dyDescent="0.35">
      <c r="A88" t="s">
        <v>147</v>
      </c>
      <c r="B88" t="s">
        <v>148</v>
      </c>
      <c r="C88" t="s">
        <v>45</v>
      </c>
      <c r="D88" t="s">
        <v>379</v>
      </c>
      <c r="E88" t="s">
        <v>23</v>
      </c>
      <c r="F88" t="s">
        <v>29</v>
      </c>
      <c r="H88" s="13">
        <v>11.675700000000001</v>
      </c>
      <c r="I88" t="s">
        <v>18</v>
      </c>
      <c r="J88" s="1">
        <v>44604</v>
      </c>
      <c r="K88" s="2">
        <v>0.61298611111111112</v>
      </c>
      <c r="M88" s="4">
        <v>37.038600000000002</v>
      </c>
      <c r="N88" s="4">
        <v>0.27197900000000003</v>
      </c>
      <c r="O88" s="4">
        <v>0.116074</v>
      </c>
      <c r="P88" s="4">
        <v>9.6410000000000003E-3</v>
      </c>
      <c r="Q88" s="4">
        <v>27.308299999999999</v>
      </c>
      <c r="R88" s="4">
        <v>0.448967</v>
      </c>
      <c r="S88" s="4">
        <v>33.560099999999998</v>
      </c>
      <c r="T88" s="4">
        <v>1.2301</v>
      </c>
      <c r="U88" s="4">
        <v>1.3323E-2</v>
      </c>
      <c r="V88" s="4">
        <v>1.3977E-2</v>
      </c>
      <c r="W88" s="4">
        <v>0.11797199999999999</v>
      </c>
      <c r="X88" s="4">
        <v>3.1914999999999999E-2</v>
      </c>
      <c r="Y88" s="4">
        <v>100.161</v>
      </c>
      <c r="AA88" s="4">
        <v>0.142053031</v>
      </c>
      <c r="AB88" s="4">
        <v>3.3557857000000003E-2</v>
      </c>
      <c r="AC88" s="4">
        <v>1.8193323000000001E-2</v>
      </c>
      <c r="AD88" s="4">
        <v>1.3569322E-2</v>
      </c>
      <c r="AE88" s="4">
        <v>0.13472167500000001</v>
      </c>
      <c r="AF88" s="4">
        <v>1.3292656E-2</v>
      </c>
      <c r="AG88" s="4">
        <v>0.105603902</v>
      </c>
      <c r="AH88" s="4">
        <v>3.6818614999999999E-2</v>
      </c>
      <c r="AI88" s="4">
        <v>4.9571019999999997E-3</v>
      </c>
      <c r="AJ88" s="4">
        <v>4.8902590000000001E-3</v>
      </c>
      <c r="AK88" s="4">
        <v>6.1870299999999996E-3</v>
      </c>
      <c r="AL88" s="4">
        <v>1.0560864999999999E-2</v>
      </c>
    </row>
    <row r="89" spans="1:38" x14ac:dyDescent="0.35">
      <c r="A89" t="s">
        <v>147</v>
      </c>
      <c r="B89" t="s">
        <v>148</v>
      </c>
      <c r="C89" t="s">
        <v>46</v>
      </c>
      <c r="D89" t="s">
        <v>379</v>
      </c>
      <c r="E89" t="s">
        <v>28</v>
      </c>
      <c r="F89" t="s">
        <v>29</v>
      </c>
      <c r="I89" t="s">
        <v>47</v>
      </c>
      <c r="J89" s="1">
        <v>44604</v>
      </c>
      <c r="K89" s="2">
        <v>0.61677083333333338</v>
      </c>
      <c r="M89" s="4">
        <v>50.250900000000001</v>
      </c>
      <c r="N89" s="4">
        <v>1.8912800000000001</v>
      </c>
      <c r="O89" s="4">
        <v>2.6857199999999999</v>
      </c>
      <c r="P89" s="4">
        <v>9.8040000000000002E-3</v>
      </c>
      <c r="Q89" s="4">
        <v>8.3599399999999999</v>
      </c>
      <c r="R89" s="4">
        <v>0.18926999999999999</v>
      </c>
      <c r="S89" s="4">
        <v>14.4163</v>
      </c>
      <c r="T89" s="4">
        <v>21.796700000000001</v>
      </c>
      <c r="U89" s="4">
        <v>0.40491300000000002</v>
      </c>
      <c r="V89" s="4">
        <v>1.8194999999999999E-2</v>
      </c>
      <c r="W89" s="4">
        <v>5.9409999999999998E-2</v>
      </c>
      <c r="X89" s="4" t="s">
        <v>378</v>
      </c>
      <c r="Y89" s="4">
        <v>100.078</v>
      </c>
      <c r="AA89" s="4">
        <v>0.158185311</v>
      </c>
      <c r="AB89" s="4">
        <v>5.6974621000000003E-2</v>
      </c>
      <c r="AC89" s="4">
        <v>4.1732597000000003E-2</v>
      </c>
      <c r="AD89" s="4">
        <v>1.4434723E-2</v>
      </c>
      <c r="AE89" s="4">
        <v>7.6328676999999998E-2</v>
      </c>
      <c r="AF89" s="4">
        <v>1.0405345E-2</v>
      </c>
      <c r="AG89" s="4">
        <v>6.7848874000000003E-2</v>
      </c>
      <c r="AH89" s="4">
        <v>0.142275126</v>
      </c>
      <c r="AI89" s="4">
        <v>7.0848839999999996E-3</v>
      </c>
      <c r="AJ89" s="4">
        <v>4.8069549999999999E-3</v>
      </c>
      <c r="AK89" s="4">
        <v>5.4621909999999999E-3</v>
      </c>
      <c r="AL89" s="4">
        <v>1.0389192E-2</v>
      </c>
    </row>
    <row r="90" spans="1:38" x14ac:dyDescent="0.35">
      <c r="A90" t="s">
        <v>147</v>
      </c>
      <c r="B90" t="s">
        <v>148</v>
      </c>
      <c r="C90" t="s">
        <v>46</v>
      </c>
      <c r="D90" t="s">
        <v>379</v>
      </c>
      <c r="E90" t="s">
        <v>28</v>
      </c>
      <c r="F90" t="s">
        <v>29</v>
      </c>
      <c r="H90" s="13">
        <v>13.5488</v>
      </c>
      <c r="I90" t="s">
        <v>47</v>
      </c>
      <c r="J90" s="1">
        <v>44604</v>
      </c>
      <c r="K90" s="2">
        <v>0.62057870370370372</v>
      </c>
      <c r="M90" s="4">
        <v>45.463099999999997</v>
      </c>
      <c r="N90" s="4">
        <v>3.72526</v>
      </c>
      <c r="O90" s="4">
        <v>6.4206300000000001</v>
      </c>
      <c r="P90" s="4">
        <v>1.9528E-2</v>
      </c>
      <c r="Q90" s="4">
        <v>8.9660399999999996</v>
      </c>
      <c r="R90" s="4">
        <v>0.21782099999999999</v>
      </c>
      <c r="S90" s="4">
        <v>12.3062</v>
      </c>
      <c r="T90" s="4">
        <v>22.0412</v>
      </c>
      <c r="U90" s="4">
        <v>0.43906699999999999</v>
      </c>
      <c r="V90" s="4">
        <v>2.2550000000000001E-2</v>
      </c>
      <c r="W90" s="4">
        <v>4.6358999999999997E-2</v>
      </c>
      <c r="X90" s="4">
        <v>9.2829999999999996E-3</v>
      </c>
      <c r="Y90" s="4">
        <v>99.677000000000007</v>
      </c>
      <c r="AA90" s="4">
        <v>0.15133574899999999</v>
      </c>
      <c r="AB90" s="4">
        <v>7.5929738999999996E-2</v>
      </c>
      <c r="AC90" s="4">
        <v>6.2526021000000001E-2</v>
      </c>
      <c r="AD90" s="4">
        <v>1.4324159E-2</v>
      </c>
      <c r="AE90" s="4">
        <v>7.8885998999999998E-2</v>
      </c>
      <c r="AF90" s="4">
        <v>1.0949382000000001E-2</v>
      </c>
      <c r="AG90" s="4">
        <v>6.3147049999999996E-2</v>
      </c>
      <c r="AH90" s="4">
        <v>0.14251641500000001</v>
      </c>
      <c r="AI90" s="4">
        <v>7.2803019999999998E-3</v>
      </c>
      <c r="AJ90" s="4">
        <v>4.7591780000000002E-3</v>
      </c>
      <c r="AK90" s="4">
        <v>5.3578949999999997E-3</v>
      </c>
      <c r="AL90" s="4">
        <v>1.0074375999999999E-2</v>
      </c>
    </row>
    <row r="91" spans="1:38" x14ac:dyDescent="0.35">
      <c r="A91" t="s">
        <v>147</v>
      </c>
      <c r="B91" t="s">
        <v>148</v>
      </c>
      <c r="C91" t="s">
        <v>46</v>
      </c>
      <c r="D91" t="s">
        <v>379</v>
      </c>
      <c r="E91" t="s">
        <v>28</v>
      </c>
      <c r="F91" t="s">
        <v>29</v>
      </c>
      <c r="H91" s="13">
        <v>27.977</v>
      </c>
      <c r="I91" t="s">
        <v>47</v>
      </c>
      <c r="J91" s="1">
        <v>44604</v>
      </c>
      <c r="K91" s="2">
        <v>0.62444444444444447</v>
      </c>
      <c r="M91" s="4">
        <v>49.857900000000001</v>
      </c>
      <c r="N91" s="4">
        <v>2.0564100000000001</v>
      </c>
      <c r="O91" s="4">
        <v>2.6781600000000001</v>
      </c>
      <c r="P91" s="4">
        <v>1.753E-2</v>
      </c>
      <c r="Q91" s="4">
        <v>8.5192499999999995</v>
      </c>
      <c r="R91" s="4">
        <v>0.183337</v>
      </c>
      <c r="S91" s="4">
        <v>14.3309</v>
      </c>
      <c r="T91" s="4">
        <v>21.532499999999999</v>
      </c>
      <c r="U91" s="4">
        <v>0.48348999999999998</v>
      </c>
      <c r="V91" s="4">
        <v>1.6007E-2</v>
      </c>
      <c r="W91" s="4">
        <v>4.1512E-2</v>
      </c>
      <c r="X91" s="4">
        <v>1.9852999999999999E-2</v>
      </c>
      <c r="Y91" s="4">
        <v>99.736900000000006</v>
      </c>
      <c r="AA91" s="4">
        <v>0.15773543800000001</v>
      </c>
      <c r="AB91" s="4">
        <v>5.9435389999999998E-2</v>
      </c>
      <c r="AC91" s="4">
        <v>4.1971052000000002E-2</v>
      </c>
      <c r="AD91" s="4">
        <v>1.4469385E-2</v>
      </c>
      <c r="AE91" s="4">
        <v>7.7149134999999994E-2</v>
      </c>
      <c r="AF91" s="4">
        <v>1.0690234E-2</v>
      </c>
      <c r="AG91" s="4">
        <v>6.7767386999999998E-2</v>
      </c>
      <c r="AH91" s="4">
        <v>0.14130983</v>
      </c>
      <c r="AI91" s="4">
        <v>7.4192019999999997E-3</v>
      </c>
      <c r="AJ91" s="4">
        <v>4.7448270000000001E-3</v>
      </c>
      <c r="AK91" s="4">
        <v>5.2436710000000001E-3</v>
      </c>
      <c r="AL91" s="4">
        <v>1.0316056000000001E-2</v>
      </c>
    </row>
    <row r="92" spans="1:38" x14ac:dyDescent="0.35">
      <c r="A92" t="s">
        <v>147</v>
      </c>
      <c r="B92" t="s">
        <v>148</v>
      </c>
      <c r="C92" t="s">
        <v>48</v>
      </c>
      <c r="D92" t="s">
        <v>379</v>
      </c>
      <c r="E92" t="s">
        <v>23</v>
      </c>
      <c r="F92" t="s">
        <v>29</v>
      </c>
      <c r="I92" t="s">
        <v>47</v>
      </c>
      <c r="J92" s="1">
        <v>44604</v>
      </c>
      <c r="K92" s="2">
        <v>0.6283333333333333</v>
      </c>
      <c r="M92" s="4">
        <v>36.742800000000003</v>
      </c>
      <c r="N92" s="4">
        <v>0.19083600000000001</v>
      </c>
      <c r="O92" s="4">
        <v>2.7303999999999998E-2</v>
      </c>
      <c r="P92" s="4" t="s">
        <v>378</v>
      </c>
      <c r="Q92" s="4">
        <v>26.6568</v>
      </c>
      <c r="R92" s="4">
        <v>0.420682</v>
      </c>
      <c r="S92" s="4">
        <v>34.592300000000002</v>
      </c>
      <c r="T92" s="4">
        <v>0.49934200000000001</v>
      </c>
      <c r="U92" s="4">
        <v>1.3648E-2</v>
      </c>
      <c r="V92" s="4">
        <v>1.772E-2</v>
      </c>
      <c r="W92" s="4">
        <v>0.23155800000000001</v>
      </c>
      <c r="X92" s="4">
        <v>5.1526000000000002E-2</v>
      </c>
      <c r="Y92" s="4">
        <v>99.436099999999996</v>
      </c>
      <c r="AA92" s="4">
        <v>0.14154061400000001</v>
      </c>
      <c r="AB92" s="4">
        <v>3.1529161E-2</v>
      </c>
      <c r="AC92" s="4">
        <v>1.6732245999999999E-2</v>
      </c>
      <c r="AD92" s="4">
        <v>1.4603649E-2</v>
      </c>
      <c r="AE92" s="4">
        <v>0.13314911700000001</v>
      </c>
      <c r="AF92" s="4">
        <v>1.3071935999999999E-2</v>
      </c>
      <c r="AG92" s="4">
        <v>0.10688363400000001</v>
      </c>
      <c r="AH92" s="4">
        <v>2.6771822000000001E-2</v>
      </c>
      <c r="AI92" s="4">
        <v>5.071692E-3</v>
      </c>
      <c r="AJ92" s="4">
        <v>4.8864670000000002E-3</v>
      </c>
      <c r="AK92" s="4">
        <v>7.3386060000000001E-3</v>
      </c>
      <c r="AL92" s="4">
        <v>1.0520836E-2</v>
      </c>
    </row>
    <row r="93" spans="1:38" x14ac:dyDescent="0.35">
      <c r="A93" t="s">
        <v>147</v>
      </c>
      <c r="B93" t="s">
        <v>148</v>
      </c>
      <c r="C93" t="s">
        <v>49</v>
      </c>
      <c r="D93" t="s">
        <v>379</v>
      </c>
      <c r="E93" t="s">
        <v>28</v>
      </c>
      <c r="F93" t="s">
        <v>24</v>
      </c>
      <c r="G93" t="s">
        <v>25</v>
      </c>
      <c r="J93" s="1">
        <v>44604</v>
      </c>
      <c r="K93" s="2">
        <v>0.64384259259259258</v>
      </c>
      <c r="M93" s="4">
        <v>47.168700000000001</v>
      </c>
      <c r="N93" s="4">
        <v>2.4361100000000002</v>
      </c>
      <c r="O93" s="4">
        <v>7.27881</v>
      </c>
      <c r="P93" s="4">
        <v>0.10294399999999999</v>
      </c>
      <c r="Q93" s="4">
        <v>7.6454599999999999</v>
      </c>
      <c r="R93" s="4">
        <v>0.127582</v>
      </c>
      <c r="S93" s="4">
        <v>13.278700000000001</v>
      </c>
      <c r="T93" s="4">
        <v>21.330300000000001</v>
      </c>
      <c r="U93" s="4">
        <v>0.61050499999999996</v>
      </c>
      <c r="V93" s="4">
        <v>9.2580000000000006E-3</v>
      </c>
      <c r="W93" s="4">
        <v>1.8398999999999999E-2</v>
      </c>
      <c r="X93" s="4">
        <v>1.7975000000000001E-2</v>
      </c>
      <c r="Y93" s="4">
        <v>100.02500000000001</v>
      </c>
      <c r="AA93" s="4">
        <v>0.154127972</v>
      </c>
      <c r="AB93" s="4">
        <v>6.2807544000000007E-2</v>
      </c>
      <c r="AC93" s="4">
        <v>6.6169331999999997E-2</v>
      </c>
      <c r="AD93" s="4">
        <v>1.4912365E-2</v>
      </c>
      <c r="AE93" s="4">
        <v>7.3066437999999997E-2</v>
      </c>
      <c r="AF93" s="4">
        <v>1.0227968E-2</v>
      </c>
      <c r="AG93" s="4">
        <v>6.5014374E-2</v>
      </c>
      <c r="AH93" s="4">
        <v>0.14029386199999999</v>
      </c>
      <c r="AI93" s="4">
        <v>8.0120230000000001E-3</v>
      </c>
      <c r="AJ93" s="4">
        <v>4.6200379999999999E-3</v>
      </c>
      <c r="AK93" s="4">
        <v>4.8777589999999997E-3</v>
      </c>
      <c r="AL93" s="4">
        <v>1.0437416999999999E-2</v>
      </c>
    </row>
    <row r="94" spans="1:38" x14ac:dyDescent="0.35">
      <c r="A94" t="s">
        <v>147</v>
      </c>
      <c r="B94" t="s">
        <v>148</v>
      </c>
      <c r="C94" t="s">
        <v>49</v>
      </c>
      <c r="D94" t="s">
        <v>379</v>
      </c>
      <c r="E94" t="s">
        <v>28</v>
      </c>
      <c r="F94" t="s">
        <v>24</v>
      </c>
      <c r="G94" t="s">
        <v>25</v>
      </c>
      <c r="H94" s="13">
        <v>15.4922</v>
      </c>
      <c r="J94" s="1">
        <v>44604</v>
      </c>
      <c r="K94" s="2">
        <v>0.64765046296296302</v>
      </c>
      <c r="M94" s="4">
        <v>47.310200000000002</v>
      </c>
      <c r="N94" s="4">
        <v>2.3161200000000002</v>
      </c>
      <c r="O94" s="4">
        <v>7.2530200000000002</v>
      </c>
      <c r="P94" s="4">
        <v>0.15847700000000001</v>
      </c>
      <c r="Q94" s="4">
        <v>7.6798500000000001</v>
      </c>
      <c r="R94" s="4">
        <v>0.15196399999999999</v>
      </c>
      <c r="S94" s="4">
        <v>13.258699999999999</v>
      </c>
      <c r="T94" s="4">
        <v>21.287400000000002</v>
      </c>
      <c r="U94" s="4">
        <v>0.622475</v>
      </c>
      <c r="V94" s="4">
        <v>4.9899999999999996E-3</v>
      </c>
      <c r="W94" s="4">
        <v>1.3010000000000001E-2</v>
      </c>
      <c r="X94" s="4">
        <v>2.4067999999999999E-2</v>
      </c>
      <c r="Y94" s="4">
        <v>100.08</v>
      </c>
      <c r="AA94" s="4">
        <v>0.15444982500000001</v>
      </c>
      <c r="AB94" s="4">
        <v>6.2546356999999997E-2</v>
      </c>
      <c r="AC94" s="4">
        <v>6.5994068000000003E-2</v>
      </c>
      <c r="AD94" s="4">
        <v>1.5140829E-2</v>
      </c>
      <c r="AE94" s="4">
        <v>7.3360462000000001E-2</v>
      </c>
      <c r="AF94" s="4">
        <v>1.0046856999999999E-2</v>
      </c>
      <c r="AG94" s="4">
        <v>6.5073302E-2</v>
      </c>
      <c r="AH94" s="4">
        <v>0.14051919199999999</v>
      </c>
      <c r="AI94" s="4">
        <v>8.1177590000000004E-3</v>
      </c>
      <c r="AJ94" s="4">
        <v>4.6421919999999998E-3</v>
      </c>
      <c r="AK94" s="4">
        <v>4.9338209999999997E-3</v>
      </c>
      <c r="AL94" s="4">
        <v>1.0153038E-2</v>
      </c>
    </row>
    <row r="95" spans="1:38" x14ac:dyDescent="0.35">
      <c r="A95" t="s">
        <v>147</v>
      </c>
      <c r="B95" t="s">
        <v>148</v>
      </c>
      <c r="C95" t="s">
        <v>49</v>
      </c>
      <c r="D95" t="s">
        <v>379</v>
      </c>
      <c r="E95" t="s">
        <v>28</v>
      </c>
      <c r="F95" t="s">
        <v>24</v>
      </c>
      <c r="G95" t="s">
        <v>25</v>
      </c>
      <c r="H95" s="13">
        <v>30.477499999999999</v>
      </c>
      <c r="J95" s="1">
        <v>44604</v>
      </c>
      <c r="K95" s="2">
        <v>0.65144675925925932</v>
      </c>
      <c r="M95" s="4">
        <v>46.693100000000001</v>
      </c>
      <c r="N95" s="4">
        <v>2.46774</v>
      </c>
      <c r="O95" s="4">
        <v>7.2776100000000001</v>
      </c>
      <c r="P95" s="4">
        <v>0.16744200000000001</v>
      </c>
      <c r="Q95" s="4">
        <v>7.7117199999999997</v>
      </c>
      <c r="R95" s="4">
        <v>0.148448</v>
      </c>
      <c r="S95" s="4">
        <v>13.300800000000001</v>
      </c>
      <c r="T95" s="4">
        <v>21.7026</v>
      </c>
      <c r="U95" s="4">
        <v>0.63563999999999998</v>
      </c>
      <c r="V95" s="4">
        <v>5.025E-3</v>
      </c>
      <c r="W95" s="4">
        <v>1.4116E-2</v>
      </c>
      <c r="X95" s="4">
        <v>4.7000000000000002E-3</v>
      </c>
      <c r="Y95" s="4">
        <v>100.129</v>
      </c>
      <c r="AA95" s="4">
        <v>0.15365625299999999</v>
      </c>
      <c r="AB95" s="4">
        <v>6.2943163999999996E-2</v>
      </c>
      <c r="AC95" s="4">
        <v>6.6232218999999995E-2</v>
      </c>
      <c r="AD95" s="4">
        <v>1.5072643E-2</v>
      </c>
      <c r="AE95" s="4">
        <v>7.3294191999999994E-2</v>
      </c>
      <c r="AF95" s="4">
        <v>1.0168361000000001E-2</v>
      </c>
      <c r="AG95" s="4">
        <v>6.5267558000000003E-2</v>
      </c>
      <c r="AH95" s="4">
        <v>0.14185600700000001</v>
      </c>
      <c r="AI95" s="4">
        <v>8.1168690000000005E-3</v>
      </c>
      <c r="AJ95" s="4">
        <v>4.5699460000000001E-3</v>
      </c>
      <c r="AK95" s="4">
        <v>4.9778799999999996E-3</v>
      </c>
      <c r="AL95" s="4">
        <v>1.0363077E-2</v>
      </c>
    </row>
    <row r="96" spans="1:38" x14ac:dyDescent="0.35">
      <c r="A96" t="s">
        <v>147</v>
      </c>
      <c r="B96" t="s">
        <v>148</v>
      </c>
      <c r="C96" t="s">
        <v>49</v>
      </c>
      <c r="D96" t="s">
        <v>379</v>
      </c>
      <c r="E96" t="s">
        <v>28</v>
      </c>
      <c r="F96" t="s">
        <v>24</v>
      </c>
      <c r="G96" t="s">
        <v>25</v>
      </c>
      <c r="H96" s="13">
        <v>45.557000000000002</v>
      </c>
      <c r="J96" s="1">
        <v>44604</v>
      </c>
      <c r="K96" s="2">
        <v>0.65531249999999996</v>
      </c>
      <c r="M96" s="4">
        <v>46.986600000000003</v>
      </c>
      <c r="N96" s="4">
        <v>2.3815400000000002</v>
      </c>
      <c r="O96" s="4">
        <v>7.3358499999999998</v>
      </c>
      <c r="P96" s="4" t="s">
        <v>378</v>
      </c>
      <c r="Q96" s="4">
        <v>7.9727399999999999</v>
      </c>
      <c r="R96" s="4">
        <v>0.14180499999999999</v>
      </c>
      <c r="S96" s="4">
        <v>12.984999999999999</v>
      </c>
      <c r="T96" s="4">
        <v>21.3369</v>
      </c>
      <c r="U96" s="4">
        <v>0.65759299999999998</v>
      </c>
      <c r="V96" s="4" t="s">
        <v>378</v>
      </c>
      <c r="W96" s="4">
        <v>1.8994E-2</v>
      </c>
      <c r="X96" s="4">
        <v>1.7129999999999999E-2</v>
      </c>
      <c r="Y96" s="4">
        <v>99.818899999999999</v>
      </c>
      <c r="AA96" s="4">
        <v>0.153909777</v>
      </c>
      <c r="AB96" s="4">
        <v>6.3864090999999998E-2</v>
      </c>
      <c r="AC96" s="4">
        <v>6.6443874999999999E-2</v>
      </c>
      <c r="AD96" s="4">
        <v>1.4456220000000001E-2</v>
      </c>
      <c r="AE96" s="4">
        <v>7.4567681999999996E-2</v>
      </c>
      <c r="AF96" s="4">
        <v>9.9676999999999995E-3</v>
      </c>
      <c r="AG96" s="4">
        <v>6.4459746999999998E-2</v>
      </c>
      <c r="AH96" s="4">
        <v>0.140569204</v>
      </c>
      <c r="AI96" s="4">
        <v>8.2402980000000001E-3</v>
      </c>
      <c r="AJ96" s="4">
        <v>4.5881869999999996E-3</v>
      </c>
      <c r="AK96" s="4">
        <v>5.0587289999999997E-3</v>
      </c>
      <c r="AL96" s="4">
        <v>1.0137534E-2</v>
      </c>
    </row>
    <row r="97" spans="1:38" x14ac:dyDescent="0.35">
      <c r="A97" t="s">
        <v>147</v>
      </c>
      <c r="B97" t="s">
        <v>148</v>
      </c>
      <c r="C97" t="s">
        <v>49</v>
      </c>
      <c r="D97" t="s">
        <v>379</v>
      </c>
      <c r="E97" t="s">
        <v>28</v>
      </c>
      <c r="F97" t="s">
        <v>24</v>
      </c>
      <c r="G97" t="s">
        <v>25</v>
      </c>
      <c r="H97" s="13">
        <v>60.552100000000003</v>
      </c>
      <c r="J97" s="1">
        <v>44604</v>
      </c>
      <c r="K97" s="2">
        <v>0.65921296296296295</v>
      </c>
      <c r="M97" s="4">
        <v>46.991500000000002</v>
      </c>
      <c r="N97" s="4">
        <v>2.50482</v>
      </c>
      <c r="O97" s="4">
        <v>7.2466299999999997</v>
      </c>
      <c r="P97" s="4">
        <v>8.267E-3</v>
      </c>
      <c r="Q97" s="4">
        <v>8.0237099999999995</v>
      </c>
      <c r="R97" s="4">
        <v>0.141149</v>
      </c>
      <c r="S97" s="4">
        <v>12.999700000000001</v>
      </c>
      <c r="T97" s="4">
        <v>21.5395</v>
      </c>
      <c r="U97" s="4">
        <v>0.65670700000000004</v>
      </c>
      <c r="V97" s="4">
        <v>5.4149999999999997E-3</v>
      </c>
      <c r="W97" s="4">
        <v>1.9694E-2</v>
      </c>
      <c r="X97" s="4" t="s">
        <v>378</v>
      </c>
      <c r="Y97" s="4">
        <v>100.131</v>
      </c>
      <c r="AA97" s="4">
        <v>0.15398785600000001</v>
      </c>
      <c r="AB97" s="4">
        <v>6.3619673000000002E-2</v>
      </c>
      <c r="AC97" s="4">
        <v>6.6080424999999998E-2</v>
      </c>
      <c r="AD97" s="4">
        <v>1.4352091000000001E-2</v>
      </c>
      <c r="AE97" s="4">
        <v>7.4935835000000006E-2</v>
      </c>
      <c r="AF97" s="4">
        <v>1.0098138E-2</v>
      </c>
      <c r="AG97" s="4">
        <v>6.4519461E-2</v>
      </c>
      <c r="AH97" s="4">
        <v>0.14136115399999999</v>
      </c>
      <c r="AI97" s="4">
        <v>8.2124490000000001E-3</v>
      </c>
      <c r="AJ97" s="4">
        <v>4.5827039999999999E-3</v>
      </c>
      <c r="AK97" s="4">
        <v>5.0353029999999997E-3</v>
      </c>
      <c r="AL97" s="4">
        <v>1.0183852E-2</v>
      </c>
    </row>
    <row r="98" spans="1:38" x14ac:dyDescent="0.35">
      <c r="A98" t="s">
        <v>147</v>
      </c>
      <c r="B98" t="s">
        <v>148</v>
      </c>
      <c r="C98" t="s">
        <v>49</v>
      </c>
      <c r="D98" t="s">
        <v>379</v>
      </c>
      <c r="E98" t="s">
        <v>28</v>
      </c>
      <c r="F98" t="s">
        <v>24</v>
      </c>
      <c r="G98" t="s">
        <v>25</v>
      </c>
      <c r="H98" s="13">
        <v>75.623599999999996</v>
      </c>
      <c r="J98" s="1">
        <v>44604</v>
      </c>
      <c r="K98" s="2">
        <v>0.66303240740740743</v>
      </c>
      <c r="M98" s="4">
        <v>47.103200000000001</v>
      </c>
      <c r="N98" s="4">
        <v>2.4943900000000001</v>
      </c>
      <c r="O98" s="4">
        <v>7.2039999999999997</v>
      </c>
      <c r="P98" s="4" t="s">
        <v>378</v>
      </c>
      <c r="Q98" s="4">
        <v>8.0762499999999999</v>
      </c>
      <c r="R98" s="4">
        <v>0.17607800000000001</v>
      </c>
      <c r="S98" s="4">
        <v>13.068</v>
      </c>
      <c r="T98" s="4">
        <v>21.3521</v>
      </c>
      <c r="U98" s="4">
        <v>0.664246</v>
      </c>
      <c r="V98" s="4" t="s">
        <v>378</v>
      </c>
      <c r="W98" s="4">
        <v>2.2079999999999999E-2</v>
      </c>
      <c r="X98" s="4">
        <v>2.4389999999999998E-2</v>
      </c>
      <c r="Y98" s="4">
        <v>100.18</v>
      </c>
      <c r="AA98" s="4">
        <v>0.15411413400000001</v>
      </c>
      <c r="AB98" s="4">
        <v>6.4151719999999995E-2</v>
      </c>
      <c r="AC98" s="4">
        <v>6.5901760000000004E-2</v>
      </c>
      <c r="AD98" s="4">
        <v>1.4367408E-2</v>
      </c>
      <c r="AE98" s="4">
        <v>7.5069793999999995E-2</v>
      </c>
      <c r="AF98" s="4">
        <v>1.0339635E-2</v>
      </c>
      <c r="AG98" s="4">
        <v>6.4706725000000007E-2</v>
      </c>
      <c r="AH98" s="4">
        <v>0.140565358</v>
      </c>
      <c r="AI98" s="4">
        <v>8.1868979999999997E-3</v>
      </c>
      <c r="AJ98" s="4">
        <v>4.5689600000000004E-3</v>
      </c>
      <c r="AK98" s="4">
        <v>5.0075229999999998E-3</v>
      </c>
      <c r="AL98" s="4">
        <v>1.0275873E-2</v>
      </c>
    </row>
    <row r="99" spans="1:38" x14ac:dyDescent="0.35">
      <c r="A99" t="s">
        <v>147</v>
      </c>
      <c r="B99" t="s">
        <v>148</v>
      </c>
      <c r="C99" t="s">
        <v>49</v>
      </c>
      <c r="D99" t="s">
        <v>379</v>
      </c>
      <c r="E99" t="s">
        <v>28</v>
      </c>
      <c r="F99" t="s">
        <v>24</v>
      </c>
      <c r="G99" t="s">
        <v>25</v>
      </c>
      <c r="H99" s="13">
        <v>90.597700000000003</v>
      </c>
      <c r="J99" s="1">
        <v>44604</v>
      </c>
      <c r="K99" s="2">
        <v>0.66693287037037041</v>
      </c>
      <c r="M99" s="4">
        <v>46.839799999999997</v>
      </c>
      <c r="N99" s="4">
        <v>2.4968300000000001</v>
      </c>
      <c r="O99" s="4">
        <v>7.3450800000000003</v>
      </c>
      <c r="P99" s="4">
        <v>1.4167000000000001E-2</v>
      </c>
      <c r="Q99" s="4">
        <v>8.20533</v>
      </c>
      <c r="R99" s="4">
        <v>0.16058600000000001</v>
      </c>
      <c r="S99" s="4">
        <v>13.009</v>
      </c>
      <c r="T99" s="4">
        <v>21.271899999999999</v>
      </c>
      <c r="U99" s="4">
        <v>0.65984900000000002</v>
      </c>
      <c r="V99" s="4" t="s">
        <v>378</v>
      </c>
      <c r="W99" s="4">
        <v>1.4969E-2</v>
      </c>
      <c r="X99" s="4">
        <v>4.679E-3</v>
      </c>
      <c r="Y99" s="4">
        <v>100.021</v>
      </c>
      <c r="AA99" s="4">
        <v>0.15380269899999999</v>
      </c>
      <c r="AB99" s="4">
        <v>6.4281387999999995E-2</v>
      </c>
      <c r="AC99" s="4">
        <v>6.6299483000000006E-2</v>
      </c>
      <c r="AD99" s="4">
        <v>1.4426539E-2</v>
      </c>
      <c r="AE99" s="4">
        <v>7.5601858999999993E-2</v>
      </c>
      <c r="AF99" s="4">
        <v>1.0037396000000001E-2</v>
      </c>
      <c r="AG99" s="4">
        <v>6.4575635000000006E-2</v>
      </c>
      <c r="AH99" s="4">
        <v>0.140409643</v>
      </c>
      <c r="AI99" s="4">
        <v>8.2060139999999993E-3</v>
      </c>
      <c r="AJ99" s="4">
        <v>4.5086880000000003E-3</v>
      </c>
      <c r="AK99" s="4">
        <v>5.0243750000000002E-3</v>
      </c>
      <c r="AL99" s="4">
        <v>9.9454950000000004E-3</v>
      </c>
    </row>
    <row r="100" spans="1:38" x14ac:dyDescent="0.35">
      <c r="A100" t="s">
        <v>147</v>
      </c>
      <c r="B100" t="s">
        <v>148</v>
      </c>
      <c r="C100" t="s">
        <v>49</v>
      </c>
      <c r="D100" t="s">
        <v>379</v>
      </c>
      <c r="E100" t="s">
        <v>28</v>
      </c>
      <c r="F100" t="s">
        <v>24</v>
      </c>
      <c r="G100" t="s">
        <v>25</v>
      </c>
      <c r="H100" s="13">
        <v>105.667</v>
      </c>
      <c r="J100" s="1">
        <v>44604</v>
      </c>
      <c r="K100" s="2">
        <v>0.67086805555555562</v>
      </c>
      <c r="M100" s="4">
        <v>46.9054</v>
      </c>
      <c r="N100" s="4">
        <v>2.5482499999999999</v>
      </c>
      <c r="O100" s="4">
        <v>7.4009600000000004</v>
      </c>
      <c r="P100" s="4">
        <v>8.5389999999999997E-3</v>
      </c>
      <c r="Q100" s="4">
        <v>8.0507500000000007</v>
      </c>
      <c r="R100" s="4">
        <v>0.15424199999999999</v>
      </c>
      <c r="S100" s="4">
        <v>13.099600000000001</v>
      </c>
      <c r="T100" s="4">
        <v>21.209599999999998</v>
      </c>
      <c r="U100" s="4">
        <v>0.652783</v>
      </c>
      <c r="V100" s="4">
        <v>4.1999999999999998E-5</v>
      </c>
      <c r="W100" s="4">
        <v>1.6681999999999999E-2</v>
      </c>
      <c r="X100" s="4">
        <v>8.0999999999999996E-4</v>
      </c>
      <c r="Y100" s="4">
        <v>100.048</v>
      </c>
      <c r="AA100" s="4">
        <v>0.15402513800000001</v>
      </c>
      <c r="AB100" s="4">
        <v>6.4237815000000004E-2</v>
      </c>
      <c r="AC100" s="4">
        <v>6.6742375000000007E-2</v>
      </c>
      <c r="AD100" s="4">
        <v>1.4412380000000001E-2</v>
      </c>
      <c r="AE100" s="4">
        <v>7.4768281000000006E-2</v>
      </c>
      <c r="AF100" s="4">
        <v>1.0260085E-2</v>
      </c>
      <c r="AG100" s="4">
        <v>6.4781845000000005E-2</v>
      </c>
      <c r="AH100" s="4">
        <v>0.140376162</v>
      </c>
      <c r="AI100" s="4">
        <v>8.2285259999999999E-3</v>
      </c>
      <c r="AJ100" s="4">
        <v>4.5941699999999999E-3</v>
      </c>
      <c r="AK100" s="4">
        <v>4.9740720000000004E-3</v>
      </c>
      <c r="AL100" s="4">
        <v>1.0214910000000001E-2</v>
      </c>
    </row>
    <row r="101" spans="1:38" x14ac:dyDescent="0.35">
      <c r="A101" t="s">
        <v>147</v>
      </c>
      <c r="B101" t="s">
        <v>148</v>
      </c>
      <c r="C101" t="s">
        <v>49</v>
      </c>
      <c r="D101" t="s">
        <v>379</v>
      </c>
      <c r="E101" t="s">
        <v>28</v>
      </c>
      <c r="F101" t="s">
        <v>24</v>
      </c>
      <c r="G101" t="s">
        <v>25</v>
      </c>
      <c r="H101" s="13">
        <v>120.761</v>
      </c>
      <c r="J101" s="1">
        <v>44604</v>
      </c>
      <c r="K101" s="2">
        <v>0.67469907407407403</v>
      </c>
      <c r="M101" s="4">
        <v>46.338500000000003</v>
      </c>
      <c r="N101" s="4">
        <v>2.9186899999999998</v>
      </c>
      <c r="O101" s="4">
        <v>7.6478000000000002</v>
      </c>
      <c r="P101" s="4" t="s">
        <v>378</v>
      </c>
      <c r="Q101" s="4">
        <v>7.9031399999999996</v>
      </c>
      <c r="R101" s="4">
        <v>0.15390799999999999</v>
      </c>
      <c r="S101" s="4">
        <v>12.822800000000001</v>
      </c>
      <c r="T101" s="4">
        <v>21.704599999999999</v>
      </c>
      <c r="U101" s="4">
        <v>0.62723899999999999</v>
      </c>
      <c r="V101" s="4" t="s">
        <v>378</v>
      </c>
      <c r="W101" s="4">
        <v>2.5170000000000001E-2</v>
      </c>
      <c r="X101" s="4">
        <v>5.3600000000000002E-4</v>
      </c>
      <c r="Y101" s="4">
        <v>100.13200000000001</v>
      </c>
      <c r="AA101" s="4">
        <v>0.15289434399999999</v>
      </c>
      <c r="AB101" s="4">
        <v>6.8023865000000003E-2</v>
      </c>
      <c r="AC101" s="4">
        <v>6.7721422000000003E-2</v>
      </c>
      <c r="AD101" s="4">
        <v>1.4389023000000001E-2</v>
      </c>
      <c r="AE101" s="4">
        <v>7.4383247E-2</v>
      </c>
      <c r="AF101" s="4">
        <v>1.0204823999999999E-2</v>
      </c>
      <c r="AG101" s="4">
        <v>6.4126182000000004E-2</v>
      </c>
      <c r="AH101" s="4">
        <v>0.141753611</v>
      </c>
      <c r="AI101" s="4">
        <v>8.0956480000000004E-3</v>
      </c>
      <c r="AJ101" s="4">
        <v>4.513782E-3</v>
      </c>
      <c r="AK101" s="4">
        <v>4.9551680000000002E-3</v>
      </c>
      <c r="AL101" s="4">
        <v>1.0291629E-2</v>
      </c>
    </row>
    <row r="102" spans="1:38" x14ac:dyDescent="0.35">
      <c r="A102" t="s">
        <v>147</v>
      </c>
      <c r="B102" t="s">
        <v>148</v>
      </c>
      <c r="C102" t="s">
        <v>49</v>
      </c>
      <c r="D102" t="s">
        <v>379</v>
      </c>
      <c r="E102" t="s">
        <v>28</v>
      </c>
      <c r="F102" t="s">
        <v>24</v>
      </c>
      <c r="G102" t="s">
        <v>26</v>
      </c>
      <c r="H102" s="13">
        <v>135.732</v>
      </c>
      <c r="I102" t="s">
        <v>10</v>
      </c>
      <c r="J102" s="1">
        <v>44604</v>
      </c>
      <c r="K102" s="2">
        <v>0.67863425925925924</v>
      </c>
      <c r="M102" s="4">
        <v>45.592599999999997</v>
      </c>
      <c r="N102" s="4">
        <v>3.5648599999999999</v>
      </c>
      <c r="O102" s="4">
        <v>7.6852499999999999</v>
      </c>
      <c r="P102" s="4">
        <v>1.1232000000000001E-2</v>
      </c>
      <c r="Q102" s="4">
        <v>8.0283599999999993</v>
      </c>
      <c r="R102" s="4">
        <v>0.13994400000000001</v>
      </c>
      <c r="S102" s="4">
        <v>12.5716</v>
      </c>
      <c r="T102" s="4">
        <v>22.378599999999999</v>
      </c>
      <c r="U102" s="4">
        <v>0.50796799999999998</v>
      </c>
      <c r="V102" s="4">
        <v>1.2921E-2</v>
      </c>
      <c r="W102" s="4">
        <v>1.7582E-2</v>
      </c>
      <c r="X102" s="4">
        <v>2.6817000000000001E-2</v>
      </c>
      <c r="Y102" s="4">
        <v>100.538</v>
      </c>
      <c r="AA102" s="4">
        <v>0.15169706599999999</v>
      </c>
      <c r="AB102" s="4">
        <v>7.3770855999999996E-2</v>
      </c>
      <c r="AC102" s="4">
        <v>6.8008699000000006E-2</v>
      </c>
      <c r="AD102" s="4">
        <v>1.462047E-2</v>
      </c>
      <c r="AE102" s="4">
        <v>7.4941850000000004E-2</v>
      </c>
      <c r="AF102" s="4">
        <v>1.0030094E-2</v>
      </c>
      <c r="AG102" s="4">
        <v>6.3569050000000002E-2</v>
      </c>
      <c r="AH102" s="4">
        <v>0.14374177599999999</v>
      </c>
      <c r="AI102" s="4">
        <v>7.6135769999999998E-3</v>
      </c>
      <c r="AJ102" s="4">
        <v>4.5828850000000001E-3</v>
      </c>
      <c r="AK102" s="4">
        <v>5.063405E-3</v>
      </c>
      <c r="AL102" s="4">
        <v>1.0217304E-2</v>
      </c>
    </row>
    <row r="103" spans="1:38" x14ac:dyDescent="0.35">
      <c r="A103" t="s">
        <v>147</v>
      </c>
      <c r="B103" t="s">
        <v>148</v>
      </c>
      <c r="C103" t="s">
        <v>50</v>
      </c>
      <c r="D103" t="s">
        <v>379</v>
      </c>
      <c r="E103" t="s">
        <v>28</v>
      </c>
      <c r="F103" t="s">
        <v>24</v>
      </c>
      <c r="G103" t="s">
        <v>25</v>
      </c>
      <c r="J103" s="1">
        <v>44604</v>
      </c>
      <c r="K103" s="2">
        <v>0.6825</v>
      </c>
      <c r="M103" s="4">
        <v>48.186700000000002</v>
      </c>
      <c r="N103" s="4">
        <v>2.02779</v>
      </c>
      <c r="O103" s="4">
        <v>6.0047800000000002</v>
      </c>
      <c r="P103" s="4">
        <v>8.6650000000000008E-3</v>
      </c>
      <c r="Q103" s="4">
        <v>7.7789099999999998</v>
      </c>
      <c r="R103" s="4">
        <v>0.16035199999999999</v>
      </c>
      <c r="S103" s="4">
        <v>13.590199999999999</v>
      </c>
      <c r="T103" s="4">
        <v>21.491700000000002</v>
      </c>
      <c r="U103" s="4">
        <v>0.62689499999999998</v>
      </c>
      <c r="V103" s="4">
        <v>1.1297E-2</v>
      </c>
      <c r="W103" s="4">
        <v>1.4602E-2</v>
      </c>
      <c r="X103" s="4" t="s">
        <v>378</v>
      </c>
      <c r="Y103" s="4">
        <v>99.895799999999994</v>
      </c>
      <c r="AA103" s="4">
        <v>0.15571965800000001</v>
      </c>
      <c r="AB103" s="4">
        <v>5.8637806000000001E-2</v>
      </c>
      <c r="AC103" s="4">
        <v>6.0631465000000002E-2</v>
      </c>
      <c r="AD103" s="4">
        <v>1.4438749000000001E-2</v>
      </c>
      <c r="AE103" s="4">
        <v>7.3958919999999997E-2</v>
      </c>
      <c r="AF103" s="4">
        <v>1.0108783E-2</v>
      </c>
      <c r="AG103" s="4">
        <v>6.5914101000000003E-2</v>
      </c>
      <c r="AH103" s="4">
        <v>0.141433224</v>
      </c>
      <c r="AI103" s="4">
        <v>8.0981040000000001E-3</v>
      </c>
      <c r="AJ103" s="4">
        <v>4.5351020000000001E-3</v>
      </c>
      <c r="AK103" s="4">
        <v>4.9228010000000001E-3</v>
      </c>
      <c r="AL103" s="4">
        <v>1.0022844E-2</v>
      </c>
    </row>
    <row r="104" spans="1:38" x14ac:dyDescent="0.35">
      <c r="A104" t="s">
        <v>147</v>
      </c>
      <c r="B104" t="s">
        <v>148</v>
      </c>
      <c r="C104" t="s">
        <v>50</v>
      </c>
      <c r="D104" t="s">
        <v>379</v>
      </c>
      <c r="E104" t="s">
        <v>28</v>
      </c>
      <c r="F104" t="s">
        <v>24</v>
      </c>
      <c r="G104" t="s">
        <v>25</v>
      </c>
      <c r="H104" s="13">
        <v>11.4627</v>
      </c>
      <c r="J104" s="1">
        <v>44604</v>
      </c>
      <c r="K104" s="2">
        <v>0.68635416666666671</v>
      </c>
      <c r="M104" s="4">
        <v>47.863</v>
      </c>
      <c r="N104" s="4">
        <v>2.2827099999999998</v>
      </c>
      <c r="O104" s="4">
        <v>6.6648399999999999</v>
      </c>
      <c r="P104" s="4">
        <v>4.3449999999999999E-3</v>
      </c>
      <c r="Q104" s="4">
        <v>7.8554399999999998</v>
      </c>
      <c r="R104" s="4">
        <v>0.166821</v>
      </c>
      <c r="S104" s="4">
        <v>13.5688</v>
      </c>
      <c r="T104" s="4">
        <v>21.519300000000001</v>
      </c>
      <c r="U104" s="4">
        <v>0.664211</v>
      </c>
      <c r="V104" s="4" t="s">
        <v>378</v>
      </c>
      <c r="W104" s="4">
        <v>2.8573000000000001E-2</v>
      </c>
      <c r="X104" s="4">
        <v>3.0925999999999999E-2</v>
      </c>
      <c r="Y104" s="4">
        <v>100.642</v>
      </c>
      <c r="AA104" s="4">
        <v>0.155353247</v>
      </c>
      <c r="AB104" s="4">
        <v>6.1164072999999999E-2</v>
      </c>
      <c r="AC104" s="4">
        <v>6.3723602000000004E-2</v>
      </c>
      <c r="AD104" s="4">
        <v>1.4370045E-2</v>
      </c>
      <c r="AE104" s="4">
        <v>7.4175148999999996E-2</v>
      </c>
      <c r="AF104" s="4">
        <v>9.9975830000000009E-3</v>
      </c>
      <c r="AG104" s="4">
        <v>6.5920351000000002E-2</v>
      </c>
      <c r="AH104" s="4">
        <v>0.141331015</v>
      </c>
      <c r="AI104" s="4">
        <v>8.2540840000000001E-3</v>
      </c>
      <c r="AJ104" s="4">
        <v>4.5702520000000003E-3</v>
      </c>
      <c r="AK104" s="4">
        <v>4.998761E-3</v>
      </c>
      <c r="AL104" s="4">
        <v>1.0331016E-2</v>
      </c>
    </row>
    <row r="105" spans="1:38" x14ac:dyDescent="0.35">
      <c r="A105" t="s">
        <v>147</v>
      </c>
      <c r="B105" t="s">
        <v>148</v>
      </c>
      <c r="C105" t="s">
        <v>50</v>
      </c>
      <c r="D105" t="s">
        <v>379</v>
      </c>
      <c r="E105" t="s">
        <v>28</v>
      </c>
      <c r="F105" t="s">
        <v>24</v>
      </c>
      <c r="G105" t="s">
        <v>25</v>
      </c>
      <c r="H105" s="13">
        <v>23.0456</v>
      </c>
      <c r="J105" s="1">
        <v>44604</v>
      </c>
      <c r="K105" s="2">
        <v>0.69025462962962969</v>
      </c>
      <c r="M105" s="4">
        <v>47.5944</v>
      </c>
      <c r="N105" s="4">
        <v>2.2275499999999999</v>
      </c>
      <c r="O105" s="4">
        <v>6.7227899999999998</v>
      </c>
      <c r="P105" s="4">
        <v>2.5763999999999999E-2</v>
      </c>
      <c r="Q105" s="4">
        <v>7.9165099999999997</v>
      </c>
      <c r="R105" s="4">
        <v>0.15038299999999999</v>
      </c>
      <c r="S105" s="4">
        <v>13.395099999999999</v>
      </c>
      <c r="T105" s="4">
        <v>21.355699999999999</v>
      </c>
      <c r="U105" s="4">
        <v>0.670076</v>
      </c>
      <c r="V105" s="4">
        <v>5.4159999999999998E-3</v>
      </c>
      <c r="W105" s="4">
        <v>2.0957E-2</v>
      </c>
      <c r="X105" s="4">
        <v>1.0123999999999999E-2</v>
      </c>
      <c r="Y105" s="4">
        <v>100.095</v>
      </c>
      <c r="AA105" s="4">
        <v>0.15503352300000001</v>
      </c>
      <c r="AB105" s="4">
        <v>6.0694277999999997E-2</v>
      </c>
      <c r="AC105" s="4">
        <v>6.4036457000000005E-2</v>
      </c>
      <c r="AD105" s="4">
        <v>1.4416839000000001E-2</v>
      </c>
      <c r="AE105" s="4">
        <v>7.4452481000000001E-2</v>
      </c>
      <c r="AF105" s="4">
        <v>1.0154402E-2</v>
      </c>
      <c r="AG105" s="4">
        <v>6.5518916999999996E-2</v>
      </c>
      <c r="AH105" s="4">
        <v>0.14076460199999999</v>
      </c>
      <c r="AI105" s="4">
        <v>8.3071329999999995E-3</v>
      </c>
      <c r="AJ105" s="4">
        <v>4.5704430000000004E-3</v>
      </c>
      <c r="AK105" s="4">
        <v>4.9786709999999996E-3</v>
      </c>
      <c r="AL105" s="4">
        <v>1.0333871E-2</v>
      </c>
    </row>
    <row r="106" spans="1:38" x14ac:dyDescent="0.35">
      <c r="A106" t="s">
        <v>147</v>
      </c>
      <c r="B106" t="s">
        <v>148</v>
      </c>
      <c r="C106" t="s">
        <v>50</v>
      </c>
      <c r="D106" t="s">
        <v>379</v>
      </c>
      <c r="E106" t="s">
        <v>28</v>
      </c>
      <c r="F106" t="s">
        <v>24</v>
      </c>
      <c r="G106" t="s">
        <v>25</v>
      </c>
      <c r="H106" s="13">
        <v>34.508800000000001</v>
      </c>
      <c r="J106" s="1">
        <v>44604</v>
      </c>
      <c r="K106" s="2">
        <v>0.69414351851851863</v>
      </c>
      <c r="M106" s="4">
        <v>47.640300000000003</v>
      </c>
      <c r="N106" s="4">
        <v>2.2729699999999999</v>
      </c>
      <c r="O106" s="4">
        <v>6.7539400000000001</v>
      </c>
      <c r="P106" s="4" t="s">
        <v>378</v>
      </c>
      <c r="Q106" s="4">
        <v>7.7541000000000002</v>
      </c>
      <c r="R106" s="4">
        <v>0.160048</v>
      </c>
      <c r="S106" s="4">
        <v>13.3805</v>
      </c>
      <c r="T106" s="4">
        <v>21.59</v>
      </c>
      <c r="U106" s="4">
        <v>0.65370600000000001</v>
      </c>
      <c r="V106" s="4" t="s">
        <v>378</v>
      </c>
      <c r="W106" s="4">
        <v>2.5869E-2</v>
      </c>
      <c r="X106" s="4">
        <v>1.0732E-2</v>
      </c>
      <c r="Y106" s="4">
        <v>100.22199999999999</v>
      </c>
      <c r="AA106" s="4">
        <v>0.15500486199999999</v>
      </c>
      <c r="AB106" s="4">
        <v>6.1453381000000001E-2</v>
      </c>
      <c r="AC106" s="4">
        <v>6.4046060000000002E-2</v>
      </c>
      <c r="AD106" s="4">
        <v>1.4375285E-2</v>
      </c>
      <c r="AE106" s="4">
        <v>7.3806781000000002E-2</v>
      </c>
      <c r="AF106" s="4">
        <v>1.0233773E-2</v>
      </c>
      <c r="AG106" s="4">
        <v>6.5329890000000002E-2</v>
      </c>
      <c r="AH106" s="4">
        <v>0.14162845700000001</v>
      </c>
      <c r="AI106" s="4">
        <v>8.2040759999999994E-3</v>
      </c>
      <c r="AJ106" s="4">
        <v>4.452358E-3</v>
      </c>
      <c r="AK106" s="4">
        <v>5.0683840000000004E-3</v>
      </c>
      <c r="AL106" s="4">
        <v>1.0241043E-2</v>
      </c>
    </row>
    <row r="107" spans="1:38" x14ac:dyDescent="0.35">
      <c r="A107" t="s">
        <v>147</v>
      </c>
      <c r="B107" t="s">
        <v>148</v>
      </c>
      <c r="C107" t="s">
        <v>50</v>
      </c>
      <c r="D107" t="s">
        <v>379</v>
      </c>
      <c r="E107" t="s">
        <v>28</v>
      </c>
      <c r="F107" t="s">
        <v>24</v>
      </c>
      <c r="G107" t="s">
        <v>25</v>
      </c>
      <c r="H107" s="13">
        <v>46.082599999999999</v>
      </c>
      <c r="J107" s="1">
        <v>44604</v>
      </c>
      <c r="K107" s="2">
        <v>0.69805555555555554</v>
      </c>
      <c r="M107" s="4">
        <v>47.867800000000003</v>
      </c>
      <c r="N107" s="4">
        <v>2.2419199999999999</v>
      </c>
      <c r="O107" s="4">
        <v>6.9228899999999998</v>
      </c>
      <c r="P107" s="4">
        <v>2.4539999999999999E-2</v>
      </c>
      <c r="Q107" s="4">
        <v>8.0054400000000001</v>
      </c>
      <c r="R107" s="4">
        <v>0.16961200000000001</v>
      </c>
      <c r="S107" s="4">
        <v>13.4521</v>
      </c>
      <c r="T107" s="4">
        <v>21.388300000000001</v>
      </c>
      <c r="U107" s="4">
        <v>0.642594</v>
      </c>
      <c r="V107" s="4" t="s">
        <v>378</v>
      </c>
      <c r="W107" s="4">
        <v>2.1481E-2</v>
      </c>
      <c r="X107" s="4" t="s">
        <v>378</v>
      </c>
      <c r="Y107" s="4">
        <v>100.717</v>
      </c>
      <c r="AA107" s="4">
        <v>0.15538653799999999</v>
      </c>
      <c r="AB107" s="4">
        <v>6.1704587999999998E-2</v>
      </c>
      <c r="AC107" s="4">
        <v>6.4616593999999999E-2</v>
      </c>
      <c r="AD107" s="4">
        <v>1.4363581E-2</v>
      </c>
      <c r="AE107" s="4">
        <v>7.4861831000000004E-2</v>
      </c>
      <c r="AF107" s="4">
        <v>1.0380034E-2</v>
      </c>
      <c r="AG107" s="4">
        <v>6.5586385999999997E-2</v>
      </c>
      <c r="AH107" s="4">
        <v>0.14091788399999999</v>
      </c>
      <c r="AI107" s="4">
        <v>8.1460360000000006E-3</v>
      </c>
      <c r="AJ107" s="4">
        <v>4.6427400000000002E-3</v>
      </c>
      <c r="AK107" s="4">
        <v>5.0522880000000003E-3</v>
      </c>
      <c r="AL107" s="4">
        <v>1.0217716999999999E-2</v>
      </c>
    </row>
    <row r="108" spans="1:38" x14ac:dyDescent="0.35">
      <c r="A108" t="s">
        <v>147</v>
      </c>
      <c r="B108" t="s">
        <v>148</v>
      </c>
      <c r="C108" t="s">
        <v>50</v>
      </c>
      <c r="D108" t="s">
        <v>379</v>
      </c>
      <c r="E108" t="s">
        <v>28</v>
      </c>
      <c r="F108" t="s">
        <v>24</v>
      </c>
      <c r="G108" t="s">
        <v>25</v>
      </c>
      <c r="H108" s="13">
        <v>57.556699999999999</v>
      </c>
      <c r="J108" s="1">
        <v>44604</v>
      </c>
      <c r="K108" s="2">
        <v>0.70193287037037033</v>
      </c>
      <c r="M108" s="4">
        <v>47.792999999999999</v>
      </c>
      <c r="N108" s="4">
        <v>2.2371699999999999</v>
      </c>
      <c r="O108" s="4">
        <v>6.8460599999999996</v>
      </c>
      <c r="P108" s="4" t="s">
        <v>378</v>
      </c>
      <c r="Q108" s="4">
        <v>7.7043400000000002</v>
      </c>
      <c r="R108" s="4">
        <v>0.16084999999999999</v>
      </c>
      <c r="S108" s="4">
        <v>13.573399999999999</v>
      </c>
      <c r="T108" s="4">
        <v>21.680399999999999</v>
      </c>
      <c r="U108" s="4">
        <v>0.64901600000000004</v>
      </c>
      <c r="V108" s="4" t="s">
        <v>378</v>
      </c>
      <c r="W108" s="4">
        <v>2.2383E-2</v>
      </c>
      <c r="X108" s="4">
        <v>2.4452999999999999E-2</v>
      </c>
      <c r="Y108" s="4">
        <v>100.673</v>
      </c>
      <c r="AA108" s="4">
        <v>0.15524934700000001</v>
      </c>
      <c r="AB108" s="4">
        <v>6.1461323999999998E-2</v>
      </c>
      <c r="AC108" s="4">
        <v>6.4429776999999994E-2</v>
      </c>
      <c r="AD108" s="4">
        <v>1.4418378000000001E-2</v>
      </c>
      <c r="AE108" s="4">
        <v>7.3459109999999994E-2</v>
      </c>
      <c r="AF108" s="4">
        <v>1.0206174E-2</v>
      </c>
      <c r="AG108" s="4">
        <v>6.5808187000000004E-2</v>
      </c>
      <c r="AH108" s="4">
        <v>0.14180911199999999</v>
      </c>
      <c r="AI108" s="4">
        <v>8.1154260000000002E-3</v>
      </c>
      <c r="AJ108" s="4">
        <v>4.5421630000000001E-3</v>
      </c>
      <c r="AK108" s="4">
        <v>4.9674369999999999E-3</v>
      </c>
      <c r="AL108" s="4">
        <v>1.0184601E-2</v>
      </c>
    </row>
    <row r="109" spans="1:38" x14ac:dyDescent="0.35">
      <c r="A109" t="s">
        <v>147</v>
      </c>
      <c r="B109" t="s">
        <v>148</v>
      </c>
      <c r="C109" t="s">
        <v>50</v>
      </c>
      <c r="D109" t="s">
        <v>379</v>
      </c>
      <c r="E109" t="s">
        <v>28</v>
      </c>
      <c r="F109" t="s">
        <v>24</v>
      </c>
      <c r="G109" t="s">
        <v>25</v>
      </c>
      <c r="H109" s="13">
        <v>69.119900000000001</v>
      </c>
      <c r="J109" s="1">
        <v>44604</v>
      </c>
      <c r="K109" s="2">
        <v>0.70587962962962969</v>
      </c>
      <c r="M109" s="4">
        <v>47.91</v>
      </c>
      <c r="N109" s="4">
        <v>2.1287799999999999</v>
      </c>
      <c r="O109" s="4">
        <v>6.8469600000000002</v>
      </c>
      <c r="P109" s="4">
        <v>6.5189999999999996E-3</v>
      </c>
      <c r="Q109" s="4">
        <v>7.5186200000000003</v>
      </c>
      <c r="R109" s="4">
        <v>0.150002</v>
      </c>
      <c r="S109" s="4">
        <v>13.654</v>
      </c>
      <c r="T109" s="4">
        <v>21.725200000000001</v>
      </c>
      <c r="U109" s="4">
        <v>0.58953500000000003</v>
      </c>
      <c r="V109" s="4">
        <v>5.8789999999999997E-3</v>
      </c>
      <c r="W109" s="4">
        <v>1.8672999999999999E-2</v>
      </c>
      <c r="X109" s="4">
        <v>8.6000000000000003E-5</v>
      </c>
      <c r="Y109" s="4">
        <v>100.554</v>
      </c>
      <c r="AA109" s="4">
        <v>0.15532565700000001</v>
      </c>
      <c r="AB109" s="4">
        <v>6.109556E-2</v>
      </c>
      <c r="AC109" s="4">
        <v>6.4281040999999997E-2</v>
      </c>
      <c r="AD109" s="4">
        <v>1.4304641999999999E-2</v>
      </c>
      <c r="AE109" s="4">
        <v>7.2245367000000005E-2</v>
      </c>
      <c r="AF109" s="4">
        <v>1.0218240999999999E-2</v>
      </c>
      <c r="AG109" s="4">
        <v>6.5932434999999998E-2</v>
      </c>
      <c r="AH109" s="4">
        <v>0.14186707700000001</v>
      </c>
      <c r="AI109" s="4">
        <v>7.896821E-3</v>
      </c>
      <c r="AJ109" s="4">
        <v>4.5289459999999998E-3</v>
      </c>
      <c r="AK109" s="4">
        <v>5.1180449999999999E-3</v>
      </c>
      <c r="AL109" s="4">
        <v>1.0400754E-2</v>
      </c>
    </row>
    <row r="110" spans="1:38" x14ac:dyDescent="0.35">
      <c r="A110" t="s">
        <v>147</v>
      </c>
      <c r="B110" t="s">
        <v>148</v>
      </c>
      <c r="C110" t="s">
        <v>50</v>
      </c>
      <c r="D110" t="s">
        <v>379</v>
      </c>
      <c r="E110" t="s">
        <v>28</v>
      </c>
      <c r="F110" t="s">
        <v>24</v>
      </c>
      <c r="G110" t="s">
        <v>25</v>
      </c>
      <c r="H110" s="13">
        <v>80.5929</v>
      </c>
      <c r="J110" s="1">
        <v>44604</v>
      </c>
      <c r="K110" s="2">
        <v>0.70975694444444448</v>
      </c>
      <c r="M110" s="4">
        <v>47.332700000000003</v>
      </c>
      <c r="N110" s="4">
        <v>2.2012299999999998</v>
      </c>
      <c r="O110" s="4">
        <v>6.8643599999999996</v>
      </c>
      <c r="P110" s="4">
        <v>0.40079199999999998</v>
      </c>
      <c r="Q110" s="4">
        <v>7.1174900000000001</v>
      </c>
      <c r="R110" s="4">
        <v>0.131217</v>
      </c>
      <c r="S110" s="4">
        <v>13.6601</v>
      </c>
      <c r="T110" s="4">
        <v>21.7165</v>
      </c>
      <c r="U110" s="4">
        <v>0.56373899999999999</v>
      </c>
      <c r="V110" s="4" t="s">
        <v>378</v>
      </c>
      <c r="W110" s="4">
        <v>1.6306000000000001E-2</v>
      </c>
      <c r="X110" s="4">
        <v>3.4506000000000002E-2</v>
      </c>
      <c r="Y110" s="4">
        <v>100.03100000000001</v>
      </c>
      <c r="AA110" s="4">
        <v>0.15448446599999999</v>
      </c>
      <c r="AB110" s="4">
        <v>6.0695836000000003E-2</v>
      </c>
      <c r="AC110" s="4">
        <v>6.4182658000000004E-2</v>
      </c>
      <c r="AD110" s="4">
        <v>1.6050637E-2</v>
      </c>
      <c r="AE110" s="4">
        <v>7.0966855999999995E-2</v>
      </c>
      <c r="AF110" s="4">
        <v>9.9156230000000001E-3</v>
      </c>
      <c r="AG110" s="4">
        <v>6.5975961E-2</v>
      </c>
      <c r="AH110" s="4">
        <v>0.14190560099999999</v>
      </c>
      <c r="AI110" s="4">
        <v>7.7629680000000003E-3</v>
      </c>
      <c r="AJ110" s="4">
        <v>4.5259699999999998E-3</v>
      </c>
      <c r="AK110" s="4">
        <v>4.9131770000000003E-3</v>
      </c>
      <c r="AL110" s="4">
        <v>1.0357458999999999E-2</v>
      </c>
    </row>
    <row r="111" spans="1:38" x14ac:dyDescent="0.35">
      <c r="A111" t="s">
        <v>147</v>
      </c>
      <c r="B111" t="s">
        <v>148</v>
      </c>
      <c r="C111" t="s">
        <v>50</v>
      </c>
      <c r="D111" t="s">
        <v>379</v>
      </c>
      <c r="E111" t="s">
        <v>28</v>
      </c>
      <c r="F111" t="s">
        <v>24</v>
      </c>
      <c r="G111" t="s">
        <v>26</v>
      </c>
      <c r="H111" s="13">
        <v>92.065600000000003</v>
      </c>
      <c r="I111" t="s">
        <v>12</v>
      </c>
      <c r="J111" s="1">
        <v>44604</v>
      </c>
      <c r="K111" s="2">
        <v>0.71357638888888886</v>
      </c>
      <c r="M111" s="4">
        <v>47.011899999999997</v>
      </c>
      <c r="N111" s="4">
        <v>2.95418</v>
      </c>
      <c r="O111" s="4">
        <v>6.6015899999999998</v>
      </c>
      <c r="P111" s="4">
        <v>1.5214E-2</v>
      </c>
      <c r="Q111" s="4">
        <v>7.7001200000000001</v>
      </c>
      <c r="R111" s="4">
        <v>0.12990099999999999</v>
      </c>
      <c r="S111" s="4">
        <v>13.176299999999999</v>
      </c>
      <c r="T111" s="4">
        <v>22.5062</v>
      </c>
      <c r="U111" s="4">
        <v>0.47551100000000002</v>
      </c>
      <c r="V111" s="4" t="s">
        <v>378</v>
      </c>
      <c r="W111" s="4">
        <v>2.5963E-2</v>
      </c>
      <c r="X111" s="4">
        <v>1.2737E-2</v>
      </c>
      <c r="Y111" s="4">
        <v>100.60899999999999</v>
      </c>
      <c r="AA111" s="4">
        <v>0.15369365400000001</v>
      </c>
      <c r="AB111" s="4">
        <v>6.8199312999999998E-2</v>
      </c>
      <c r="AC111" s="4">
        <v>6.3136814999999999E-2</v>
      </c>
      <c r="AD111" s="4">
        <v>1.4628778E-2</v>
      </c>
      <c r="AE111" s="4">
        <v>7.3471387999999999E-2</v>
      </c>
      <c r="AF111" s="4">
        <v>1.0091866E-2</v>
      </c>
      <c r="AG111" s="4">
        <v>6.4966538000000004E-2</v>
      </c>
      <c r="AH111" s="4">
        <v>0.144264067</v>
      </c>
      <c r="AI111" s="4">
        <v>7.4284800000000003E-3</v>
      </c>
      <c r="AJ111" s="4">
        <v>4.5494339999999998E-3</v>
      </c>
      <c r="AK111" s="4">
        <v>5.0032000000000002E-3</v>
      </c>
      <c r="AL111" s="4">
        <v>9.9994109999999997E-3</v>
      </c>
    </row>
    <row r="112" spans="1:38" x14ac:dyDescent="0.35">
      <c r="A112" t="s">
        <v>147</v>
      </c>
      <c r="B112" t="s">
        <v>148</v>
      </c>
      <c r="C112" t="s">
        <v>50</v>
      </c>
      <c r="D112" t="s">
        <v>379</v>
      </c>
      <c r="E112" t="s">
        <v>28</v>
      </c>
      <c r="F112" t="s">
        <v>24</v>
      </c>
      <c r="G112" t="s">
        <v>26</v>
      </c>
      <c r="H112" s="13">
        <v>103.63</v>
      </c>
      <c r="I112" t="s">
        <v>12</v>
      </c>
      <c r="J112" s="1">
        <v>44604</v>
      </c>
      <c r="K112" s="2">
        <v>0.71745370370370365</v>
      </c>
      <c r="M112" s="4">
        <v>46.7425</v>
      </c>
      <c r="N112" s="4">
        <v>2.8920599999999999</v>
      </c>
      <c r="O112" s="4">
        <v>6.7063199999999998</v>
      </c>
      <c r="P112" s="4">
        <v>3.4526000000000001E-2</v>
      </c>
      <c r="Q112" s="4">
        <v>8.0747199999999992</v>
      </c>
      <c r="R112" s="4">
        <v>0.120794</v>
      </c>
      <c r="S112" s="4">
        <v>12.973100000000001</v>
      </c>
      <c r="T112" s="4">
        <v>22.4819</v>
      </c>
      <c r="U112" s="4">
        <v>0.48236000000000001</v>
      </c>
      <c r="V112" s="4">
        <v>2.2039999999999998E-3</v>
      </c>
      <c r="W112" s="4">
        <v>3.2316999999999999E-2</v>
      </c>
      <c r="X112" s="4" t="s">
        <v>378</v>
      </c>
      <c r="Y112" s="4">
        <v>100.535</v>
      </c>
      <c r="AA112" s="4">
        <v>0.15338130699999999</v>
      </c>
      <c r="AB112" s="4">
        <v>6.8647382000000007E-2</v>
      </c>
      <c r="AC112" s="4">
        <v>6.3659205999999996E-2</v>
      </c>
      <c r="AD112" s="4">
        <v>1.4549774E-2</v>
      </c>
      <c r="AE112" s="4">
        <v>7.5143909999999994E-2</v>
      </c>
      <c r="AF112" s="4">
        <v>9.7061969999999997E-3</v>
      </c>
      <c r="AG112" s="4">
        <v>6.4565950999999996E-2</v>
      </c>
      <c r="AH112" s="4">
        <v>0.144253088</v>
      </c>
      <c r="AI112" s="4">
        <v>7.4809689999999996E-3</v>
      </c>
      <c r="AJ112" s="4">
        <v>4.5947669999999996E-3</v>
      </c>
      <c r="AK112" s="4">
        <v>4.9631160000000001E-3</v>
      </c>
      <c r="AL112" s="4">
        <v>1.0077086000000001E-2</v>
      </c>
    </row>
    <row r="113" spans="1:38" x14ac:dyDescent="0.35">
      <c r="A113" t="s">
        <v>147</v>
      </c>
      <c r="B113" t="s">
        <v>148</v>
      </c>
      <c r="C113" t="s">
        <v>51</v>
      </c>
      <c r="D113" t="s">
        <v>379</v>
      </c>
      <c r="E113" t="s">
        <v>23</v>
      </c>
      <c r="F113" t="s">
        <v>29</v>
      </c>
      <c r="I113" t="s">
        <v>10</v>
      </c>
      <c r="J113" s="1">
        <v>44604</v>
      </c>
      <c r="K113" s="2">
        <v>0.72134259259259259</v>
      </c>
      <c r="M113" s="4">
        <v>38.436900000000001</v>
      </c>
      <c r="N113" s="4">
        <v>0.115426</v>
      </c>
      <c r="O113" s="4">
        <v>4.9327000000000003E-2</v>
      </c>
      <c r="P113" s="4">
        <v>2.7209999999999999E-3</v>
      </c>
      <c r="Q113" s="4">
        <v>21.271699999999999</v>
      </c>
      <c r="R113" s="4">
        <v>0.29071999999999998</v>
      </c>
      <c r="S113" s="4">
        <v>39.922600000000003</v>
      </c>
      <c r="T113" s="4">
        <v>0.35829499999999997</v>
      </c>
      <c r="U113" s="4">
        <v>4.0460000000000001E-3</v>
      </c>
      <c r="V113" s="4">
        <v>1.836E-3</v>
      </c>
      <c r="W113" s="4">
        <v>6.8021999999999999E-2</v>
      </c>
      <c r="X113" s="4">
        <v>5.9615000000000001E-2</v>
      </c>
      <c r="Y113" s="4">
        <v>100.581</v>
      </c>
      <c r="AA113" s="4">
        <v>0.145174634</v>
      </c>
      <c r="AB113" s="4">
        <v>2.8164636999999999E-2</v>
      </c>
      <c r="AC113" s="4">
        <v>1.6757959999999999E-2</v>
      </c>
      <c r="AD113" s="4">
        <v>1.3478229E-2</v>
      </c>
      <c r="AE113" s="4">
        <v>0.11957886199999999</v>
      </c>
      <c r="AF113" s="4">
        <v>1.178012E-2</v>
      </c>
      <c r="AG113" s="4">
        <v>0.112599298</v>
      </c>
      <c r="AH113" s="4">
        <v>2.3629662999999999E-2</v>
      </c>
      <c r="AI113" s="4">
        <v>4.7454319999999999E-3</v>
      </c>
      <c r="AJ113" s="4">
        <v>4.6682870000000001E-3</v>
      </c>
      <c r="AK113" s="4">
        <v>5.3799010000000003E-3</v>
      </c>
      <c r="AL113" s="4">
        <v>1.0761044000000001E-2</v>
      </c>
    </row>
    <row r="114" spans="1:38" x14ac:dyDescent="0.35">
      <c r="A114" t="s">
        <v>147</v>
      </c>
      <c r="B114" t="s">
        <v>148</v>
      </c>
      <c r="C114" t="s">
        <v>51</v>
      </c>
      <c r="D114" t="s">
        <v>379</v>
      </c>
      <c r="E114" t="s">
        <v>23</v>
      </c>
      <c r="F114" t="s">
        <v>29</v>
      </c>
      <c r="H114" s="13">
        <v>8.1963899999999992</v>
      </c>
      <c r="I114" t="s">
        <v>10</v>
      </c>
      <c r="J114" s="1">
        <v>44604</v>
      </c>
      <c r="K114" s="2">
        <v>0.72512731481481485</v>
      </c>
      <c r="M114" s="4">
        <v>38.9908</v>
      </c>
      <c r="N114" s="4">
        <v>8.1269999999999995E-2</v>
      </c>
      <c r="O114" s="4">
        <v>4.6392999999999997E-2</v>
      </c>
      <c r="P114" s="4">
        <v>1.7292999999999999E-2</v>
      </c>
      <c r="Q114" s="4">
        <v>21.460999999999999</v>
      </c>
      <c r="R114" s="4">
        <v>0.30110999999999999</v>
      </c>
      <c r="S114" s="4">
        <v>40.075800000000001</v>
      </c>
      <c r="T114" s="4">
        <v>0.32837100000000002</v>
      </c>
      <c r="U114" s="4">
        <v>1.0839E-2</v>
      </c>
      <c r="V114" s="4">
        <v>7.1459999999999996E-3</v>
      </c>
      <c r="W114" s="4">
        <v>8.5776000000000005E-2</v>
      </c>
      <c r="X114" s="4">
        <v>9.8863000000000006E-2</v>
      </c>
      <c r="Y114" s="4">
        <v>101.505</v>
      </c>
      <c r="AA114" s="4">
        <v>0.14601313799999999</v>
      </c>
      <c r="AB114" s="4">
        <v>2.8656046000000001E-2</v>
      </c>
      <c r="AC114" s="4">
        <v>1.645518E-2</v>
      </c>
      <c r="AD114" s="4">
        <v>1.346784E-2</v>
      </c>
      <c r="AE114" s="4">
        <v>0.11999488899999999</v>
      </c>
      <c r="AF114" s="4">
        <v>1.1850395E-2</v>
      </c>
      <c r="AG114" s="4">
        <v>0.112808167</v>
      </c>
      <c r="AH114" s="4">
        <v>2.3112229000000001E-2</v>
      </c>
      <c r="AI114" s="4">
        <v>4.718412E-3</v>
      </c>
      <c r="AJ114" s="4">
        <v>4.7074630000000003E-3</v>
      </c>
      <c r="AK114" s="4">
        <v>5.8281879999999998E-3</v>
      </c>
      <c r="AL114" s="4">
        <v>1.0620358E-2</v>
      </c>
    </row>
    <row r="115" spans="1:38" x14ac:dyDescent="0.35">
      <c r="A115" t="s">
        <v>147</v>
      </c>
      <c r="B115" t="s">
        <v>148</v>
      </c>
      <c r="C115" t="s">
        <v>51</v>
      </c>
      <c r="D115" t="s">
        <v>379</v>
      </c>
      <c r="E115" t="s">
        <v>23</v>
      </c>
      <c r="F115" t="s">
        <v>29</v>
      </c>
      <c r="H115" s="13">
        <v>24.6023</v>
      </c>
      <c r="I115" t="s">
        <v>10</v>
      </c>
      <c r="J115" s="1">
        <v>44604</v>
      </c>
      <c r="K115" s="2">
        <v>0.73283564814814817</v>
      </c>
      <c r="M115" s="4">
        <v>38.5899</v>
      </c>
      <c r="N115" s="4">
        <v>2.9156999999999999E-2</v>
      </c>
      <c r="O115" s="4">
        <v>2.5243999999999999E-2</v>
      </c>
      <c r="P115" s="4">
        <v>3.6970000000000002E-3</v>
      </c>
      <c r="Q115" s="4">
        <v>21.744499999999999</v>
      </c>
      <c r="R115" s="4">
        <v>0.30978299999999998</v>
      </c>
      <c r="S115" s="4">
        <v>40.043900000000001</v>
      </c>
      <c r="T115" s="4">
        <v>0.36947200000000002</v>
      </c>
      <c r="U115" s="4" t="s">
        <v>378</v>
      </c>
      <c r="V115" s="4">
        <v>2.3289999999999999E-3</v>
      </c>
      <c r="W115" s="4">
        <v>6.1061999999999998E-2</v>
      </c>
      <c r="X115" s="4">
        <v>6.3703999999999997E-2</v>
      </c>
      <c r="Y115" s="4">
        <v>101.24</v>
      </c>
      <c r="AA115" s="4">
        <v>0.14550784899999999</v>
      </c>
      <c r="AB115" s="4">
        <v>2.8726379999999999E-2</v>
      </c>
      <c r="AC115" s="4">
        <v>1.6305073999999999E-2</v>
      </c>
      <c r="AD115" s="4">
        <v>1.3490353E-2</v>
      </c>
      <c r="AE115" s="4">
        <v>0.120850495</v>
      </c>
      <c r="AF115" s="4">
        <v>1.2105451999999999E-2</v>
      </c>
      <c r="AG115" s="4">
        <v>0.112911785</v>
      </c>
      <c r="AH115" s="4">
        <v>2.3830094E-2</v>
      </c>
      <c r="AI115" s="4">
        <v>4.7606300000000001E-3</v>
      </c>
      <c r="AJ115" s="4">
        <v>4.6924460000000003E-3</v>
      </c>
      <c r="AK115" s="4">
        <v>5.5026509999999999E-3</v>
      </c>
      <c r="AL115" s="4">
        <v>1.0683798E-2</v>
      </c>
    </row>
    <row r="116" spans="1:38" x14ac:dyDescent="0.35">
      <c r="A116" t="s">
        <v>147</v>
      </c>
      <c r="B116" t="s">
        <v>148</v>
      </c>
      <c r="C116" t="s">
        <v>51</v>
      </c>
      <c r="D116" t="s">
        <v>379</v>
      </c>
      <c r="E116" t="s">
        <v>23</v>
      </c>
      <c r="F116" t="s">
        <v>29</v>
      </c>
      <c r="H116" s="13">
        <v>32.804900000000004</v>
      </c>
      <c r="I116" t="s">
        <v>10</v>
      </c>
      <c r="J116" s="1">
        <v>44604</v>
      </c>
      <c r="K116" s="2">
        <v>0.73671296296296296</v>
      </c>
      <c r="M116" s="4">
        <v>38.4861</v>
      </c>
      <c r="N116" s="4">
        <v>9.4695000000000001E-2</v>
      </c>
      <c r="O116" s="4">
        <v>3.5582999999999997E-2</v>
      </c>
      <c r="P116" s="4" t="s">
        <v>378</v>
      </c>
      <c r="Q116" s="4">
        <v>21.668900000000001</v>
      </c>
      <c r="R116" s="4">
        <v>0.30351099999999998</v>
      </c>
      <c r="S116" s="4">
        <v>39.663400000000003</v>
      </c>
      <c r="T116" s="4">
        <v>0.28072900000000001</v>
      </c>
      <c r="U116" s="4">
        <v>2.4889999999999999E-3</v>
      </c>
      <c r="V116" s="4">
        <v>3.9020000000000001E-3</v>
      </c>
      <c r="W116" s="4">
        <v>4.3124000000000003E-2</v>
      </c>
      <c r="X116" s="4">
        <v>5.8462E-2</v>
      </c>
      <c r="Y116" s="4">
        <v>100.616</v>
      </c>
      <c r="AA116" s="4">
        <v>0.14513377699999999</v>
      </c>
      <c r="AB116" s="4">
        <v>2.9392286E-2</v>
      </c>
      <c r="AC116" s="4">
        <v>1.5149996000000001E-2</v>
      </c>
      <c r="AD116" s="4">
        <v>1.3533336999999999E-2</v>
      </c>
      <c r="AE116" s="4">
        <v>0.120619715</v>
      </c>
      <c r="AF116" s="4">
        <v>1.1998488E-2</v>
      </c>
      <c r="AG116" s="4">
        <v>0.112354513</v>
      </c>
      <c r="AH116" s="4">
        <v>2.3129178E-2</v>
      </c>
      <c r="AI116" s="4">
        <v>4.7731550000000003E-3</v>
      </c>
      <c r="AJ116" s="4">
        <v>4.7372619999999999E-3</v>
      </c>
      <c r="AK116" s="4">
        <v>5.2566000000000002E-3</v>
      </c>
      <c r="AL116" s="4">
        <v>1.0735494E-2</v>
      </c>
    </row>
    <row r="117" spans="1:38" x14ac:dyDescent="0.35">
      <c r="A117" t="s">
        <v>147</v>
      </c>
      <c r="B117" t="s">
        <v>148</v>
      </c>
      <c r="C117" t="s">
        <v>51</v>
      </c>
      <c r="D117" t="s">
        <v>379</v>
      </c>
      <c r="E117" t="s">
        <v>23</v>
      </c>
      <c r="F117" t="s">
        <v>29</v>
      </c>
      <c r="H117" s="13">
        <v>41.016300000000001</v>
      </c>
      <c r="I117" t="s">
        <v>10</v>
      </c>
      <c r="J117" s="1">
        <v>44604</v>
      </c>
      <c r="K117" s="2">
        <v>0.74052083333333341</v>
      </c>
      <c r="M117" s="4">
        <v>38.3889</v>
      </c>
      <c r="N117" s="4">
        <v>4.5048999999999999E-2</v>
      </c>
      <c r="O117" s="4">
        <v>5.6260999999999999E-2</v>
      </c>
      <c r="P117" s="4">
        <v>1.34E-4</v>
      </c>
      <c r="Q117" s="4">
        <v>22.014299999999999</v>
      </c>
      <c r="R117" s="4">
        <v>0.34248400000000001</v>
      </c>
      <c r="S117" s="4">
        <v>39.311500000000002</v>
      </c>
      <c r="T117" s="4">
        <v>0.27793200000000001</v>
      </c>
      <c r="U117" s="4">
        <v>5.4479999999999997E-3</v>
      </c>
      <c r="V117" s="4">
        <v>6.3299999999999997E-3</v>
      </c>
      <c r="W117" s="4">
        <v>5.4824999999999999E-2</v>
      </c>
      <c r="X117" s="4">
        <v>6.8831000000000003E-2</v>
      </c>
      <c r="Y117" s="4">
        <v>100.572</v>
      </c>
      <c r="AA117" s="4">
        <v>0.14504708399999999</v>
      </c>
      <c r="AB117" s="4">
        <v>2.8848253000000001E-2</v>
      </c>
      <c r="AC117" s="4">
        <v>1.6621581E-2</v>
      </c>
      <c r="AD117" s="4">
        <v>1.3538958E-2</v>
      </c>
      <c r="AE117" s="4">
        <v>0.12162658599999999</v>
      </c>
      <c r="AF117" s="4">
        <v>1.2257126E-2</v>
      </c>
      <c r="AG117" s="4">
        <v>0.112111288</v>
      </c>
      <c r="AH117" s="4">
        <v>2.2544036999999999E-2</v>
      </c>
      <c r="AI117" s="4">
        <v>4.7000660000000001E-3</v>
      </c>
      <c r="AJ117" s="4">
        <v>4.7333649999999998E-3</v>
      </c>
      <c r="AK117" s="4">
        <v>5.4703670000000003E-3</v>
      </c>
      <c r="AL117" s="4">
        <v>1.0699848E-2</v>
      </c>
    </row>
    <row r="118" spans="1:38" x14ac:dyDescent="0.35">
      <c r="A118" t="s">
        <v>147</v>
      </c>
      <c r="B118" t="s">
        <v>148</v>
      </c>
      <c r="C118" t="s">
        <v>51</v>
      </c>
      <c r="D118" t="s">
        <v>379</v>
      </c>
      <c r="E118" t="s">
        <v>23</v>
      </c>
      <c r="F118" t="s">
        <v>29</v>
      </c>
      <c r="H118" s="13">
        <v>49.210900000000002</v>
      </c>
      <c r="I118" t="s">
        <v>10</v>
      </c>
      <c r="J118" s="1">
        <v>44604</v>
      </c>
      <c r="K118" s="2">
        <v>0.74443287037037031</v>
      </c>
      <c r="M118" s="4">
        <v>38.098500000000001</v>
      </c>
      <c r="N118" s="4">
        <v>7.5369000000000005E-2</v>
      </c>
      <c r="O118" s="4">
        <v>4.2377999999999999E-2</v>
      </c>
      <c r="P118" s="4">
        <v>3.1540000000000001E-3</v>
      </c>
      <c r="Q118" s="4">
        <v>22.404399999999999</v>
      </c>
      <c r="R118" s="4">
        <v>0.33372000000000002</v>
      </c>
      <c r="S118" s="4">
        <v>39.091099999999997</v>
      </c>
      <c r="T118" s="4">
        <v>0.282356</v>
      </c>
      <c r="U118" s="4" t="s">
        <v>378</v>
      </c>
      <c r="V118" s="4">
        <v>1.7160000000000001E-3</v>
      </c>
      <c r="W118" s="4">
        <v>6.4774999999999999E-2</v>
      </c>
      <c r="X118" s="4">
        <v>3.4623000000000001E-2</v>
      </c>
      <c r="Y118" s="4">
        <v>100.432</v>
      </c>
      <c r="AA118" s="4">
        <v>0.14440702999999999</v>
      </c>
      <c r="AB118" s="4">
        <v>2.9323892000000001E-2</v>
      </c>
      <c r="AC118" s="4">
        <v>1.5877384000000001E-2</v>
      </c>
      <c r="AD118" s="4">
        <v>1.3422666999999999E-2</v>
      </c>
      <c r="AE118" s="4">
        <v>0.12255946099999999</v>
      </c>
      <c r="AF118" s="4">
        <v>1.2281897E-2</v>
      </c>
      <c r="AG118" s="4">
        <v>0.111797419</v>
      </c>
      <c r="AH118" s="4">
        <v>2.2116464999999998E-2</v>
      </c>
      <c r="AI118" s="4">
        <v>4.7482669999999996E-3</v>
      </c>
      <c r="AJ118" s="4">
        <v>4.7705309999999997E-3</v>
      </c>
      <c r="AK118" s="4">
        <v>5.4858980000000003E-3</v>
      </c>
      <c r="AL118" s="4">
        <v>1.0369589E-2</v>
      </c>
    </row>
    <row r="119" spans="1:38" x14ac:dyDescent="0.35">
      <c r="A119" t="s">
        <v>147</v>
      </c>
      <c r="B119" t="s">
        <v>148</v>
      </c>
      <c r="C119" t="s">
        <v>51</v>
      </c>
      <c r="D119" t="s">
        <v>379</v>
      </c>
      <c r="E119" t="s">
        <v>23</v>
      </c>
      <c r="F119" t="s">
        <v>29</v>
      </c>
      <c r="H119" s="13">
        <v>57.422400000000003</v>
      </c>
      <c r="I119" t="s">
        <v>10</v>
      </c>
      <c r="J119" s="1">
        <v>44604</v>
      </c>
      <c r="K119" s="2">
        <v>0.74833333333333341</v>
      </c>
      <c r="M119" s="4">
        <v>38.444000000000003</v>
      </c>
      <c r="N119" s="4">
        <v>4.4936999999999998E-2</v>
      </c>
      <c r="O119" s="4">
        <v>1.2718999999999999E-2</v>
      </c>
      <c r="P119" s="4" t="s">
        <v>378</v>
      </c>
      <c r="Q119" s="4">
        <v>22.256399999999999</v>
      </c>
      <c r="R119" s="4">
        <v>0.33114900000000003</v>
      </c>
      <c r="S119" s="4">
        <v>39.360799999999998</v>
      </c>
      <c r="T119" s="4">
        <v>0.27559099999999997</v>
      </c>
      <c r="U119" s="4">
        <v>1.1247E-2</v>
      </c>
      <c r="V119" s="4">
        <v>1.4841999999999999E-2</v>
      </c>
      <c r="W119" s="4">
        <v>3.6818999999999998E-2</v>
      </c>
      <c r="X119" s="4">
        <v>6.0668E-2</v>
      </c>
      <c r="Y119" s="4">
        <v>100.84099999999999</v>
      </c>
      <c r="AA119" s="4">
        <v>0.145093423</v>
      </c>
      <c r="AB119" s="4">
        <v>2.9747394999999999E-2</v>
      </c>
      <c r="AC119" s="4">
        <v>1.6228171999999999E-2</v>
      </c>
      <c r="AD119" s="4">
        <v>1.34907E-2</v>
      </c>
      <c r="AE119" s="4">
        <v>0.12223882599999999</v>
      </c>
      <c r="AF119" s="4">
        <v>1.2194661000000001E-2</v>
      </c>
      <c r="AG119" s="4">
        <v>0.112186939</v>
      </c>
      <c r="AH119" s="4">
        <v>2.3200904000000001E-2</v>
      </c>
      <c r="AI119" s="4">
        <v>4.6969500000000001E-3</v>
      </c>
      <c r="AJ119" s="4">
        <v>4.8498910000000003E-3</v>
      </c>
      <c r="AK119" s="4">
        <v>5.2951980000000001E-3</v>
      </c>
      <c r="AL119" s="4">
        <v>1.0705597000000001E-2</v>
      </c>
    </row>
    <row r="120" spans="1:38" x14ac:dyDescent="0.35">
      <c r="A120" t="s">
        <v>147</v>
      </c>
      <c r="B120" t="s">
        <v>148</v>
      </c>
      <c r="C120" t="s">
        <v>52</v>
      </c>
      <c r="D120" t="s">
        <v>379</v>
      </c>
      <c r="E120" t="s">
        <v>23</v>
      </c>
      <c r="F120" t="s">
        <v>29</v>
      </c>
      <c r="I120" t="s">
        <v>12</v>
      </c>
      <c r="J120" s="1">
        <v>44604</v>
      </c>
      <c r="K120" s="2">
        <v>0.75225694444444446</v>
      </c>
      <c r="M120" s="4">
        <v>37.163400000000003</v>
      </c>
      <c r="N120" s="4">
        <v>0.13724</v>
      </c>
      <c r="O120" s="4">
        <v>5.5405999999999997E-2</v>
      </c>
      <c r="P120" s="4">
        <v>1.4541999999999999E-2</v>
      </c>
      <c r="Q120" s="4">
        <v>27.509699999999999</v>
      </c>
      <c r="R120" s="4">
        <v>0.41830600000000001</v>
      </c>
      <c r="S120" s="4">
        <v>34.072000000000003</v>
      </c>
      <c r="T120" s="4">
        <v>0.58767400000000003</v>
      </c>
      <c r="U120" s="4">
        <v>1.2918000000000001E-2</v>
      </c>
      <c r="V120" s="4">
        <v>7.8309999999999994E-3</v>
      </c>
      <c r="W120" s="4">
        <v>0.17468700000000001</v>
      </c>
      <c r="X120" s="4">
        <v>1.7000000000000001E-2</v>
      </c>
      <c r="Y120" s="4">
        <v>100.17100000000001</v>
      </c>
      <c r="AA120" s="4">
        <v>0.14224886</v>
      </c>
      <c r="AB120" s="4">
        <v>3.1442507000000001E-2</v>
      </c>
      <c r="AC120" s="4">
        <v>1.6631274000000001E-2</v>
      </c>
      <c r="AD120" s="4">
        <v>1.3574812E-2</v>
      </c>
      <c r="AE120" s="4">
        <v>0.13517331299999999</v>
      </c>
      <c r="AF120" s="4">
        <v>1.3055163E-2</v>
      </c>
      <c r="AG120" s="4">
        <v>0.10634041599999999</v>
      </c>
      <c r="AH120" s="4">
        <v>2.8446124999999999E-2</v>
      </c>
      <c r="AI120" s="4">
        <v>5.1353830000000003E-3</v>
      </c>
      <c r="AJ120" s="4">
        <v>4.9135530000000002E-3</v>
      </c>
      <c r="AK120" s="4">
        <v>6.7950969999999999E-3</v>
      </c>
      <c r="AL120" s="4">
        <v>1.0720574E-2</v>
      </c>
    </row>
    <row r="121" spans="1:38" x14ac:dyDescent="0.35">
      <c r="A121" t="s">
        <v>147</v>
      </c>
      <c r="B121" t="s">
        <v>148</v>
      </c>
      <c r="C121" t="s">
        <v>52</v>
      </c>
      <c r="D121" t="s">
        <v>379</v>
      </c>
      <c r="E121" t="s">
        <v>23</v>
      </c>
      <c r="F121" t="s">
        <v>29</v>
      </c>
      <c r="H121" s="13">
        <v>3.0526399999999998</v>
      </c>
      <c r="I121" t="s">
        <v>12</v>
      </c>
      <c r="J121" s="1">
        <v>44604</v>
      </c>
      <c r="K121" s="2">
        <v>0.75615740740740733</v>
      </c>
      <c r="M121" s="4">
        <v>37.3371</v>
      </c>
      <c r="N121" s="4">
        <v>0.152866</v>
      </c>
      <c r="O121" s="4">
        <v>6.4126000000000002E-2</v>
      </c>
      <c r="P121" s="4" t="s">
        <v>378</v>
      </c>
      <c r="Q121" s="4">
        <v>27.467500000000001</v>
      </c>
      <c r="R121" s="4">
        <v>0.42704900000000001</v>
      </c>
      <c r="S121" s="4">
        <v>34.393500000000003</v>
      </c>
      <c r="T121" s="4">
        <v>0.58271099999999998</v>
      </c>
      <c r="U121" s="4">
        <v>5.7334999999999997E-2</v>
      </c>
      <c r="V121" s="4">
        <v>2.0410999999999999E-2</v>
      </c>
      <c r="W121" s="4">
        <v>0.187752</v>
      </c>
      <c r="X121" s="4">
        <v>4.2001999999999998E-2</v>
      </c>
      <c r="Y121" s="4">
        <v>100.723</v>
      </c>
      <c r="AA121" s="4">
        <v>0.14264265700000001</v>
      </c>
      <c r="AB121" s="4">
        <v>3.1265835999999998E-2</v>
      </c>
      <c r="AC121" s="4">
        <v>1.6870204E-2</v>
      </c>
      <c r="AD121" s="4">
        <v>1.3501264000000001E-2</v>
      </c>
      <c r="AE121" s="4">
        <v>0.13506017000000001</v>
      </c>
      <c r="AF121" s="4">
        <v>1.3205679E-2</v>
      </c>
      <c r="AG121" s="4">
        <v>0.106807639</v>
      </c>
      <c r="AH121" s="4">
        <v>2.7569922E-2</v>
      </c>
      <c r="AI121" s="4">
        <v>5.3701970000000002E-3</v>
      </c>
      <c r="AJ121" s="4">
        <v>4.8916799999999998E-3</v>
      </c>
      <c r="AK121" s="4">
        <v>6.8753089999999996E-3</v>
      </c>
      <c r="AL121" s="4">
        <v>1.0702445999999999E-2</v>
      </c>
    </row>
    <row r="122" spans="1:38" x14ac:dyDescent="0.35">
      <c r="A122" t="s">
        <v>147</v>
      </c>
      <c r="B122" t="s">
        <v>148</v>
      </c>
      <c r="C122" t="s">
        <v>53</v>
      </c>
      <c r="D122" t="s">
        <v>379</v>
      </c>
      <c r="E122" t="s">
        <v>54</v>
      </c>
      <c r="F122" t="s">
        <v>29</v>
      </c>
      <c r="I122" t="s">
        <v>12</v>
      </c>
      <c r="J122" s="1">
        <v>44604</v>
      </c>
      <c r="K122" s="2">
        <v>0.76380787037037035</v>
      </c>
      <c r="M122" s="4">
        <v>7.8118999999999994E-2</v>
      </c>
      <c r="N122" s="4">
        <v>19.377099999999999</v>
      </c>
      <c r="O122" s="4">
        <v>5.7022599999999999</v>
      </c>
      <c r="P122" s="4">
        <v>0.85892000000000002</v>
      </c>
      <c r="Q122" s="4">
        <v>64.894300000000001</v>
      </c>
      <c r="R122" s="4">
        <v>0.35974400000000001</v>
      </c>
      <c r="S122" s="4">
        <v>5.7123299999999997</v>
      </c>
      <c r="T122" s="4">
        <v>0.116184</v>
      </c>
      <c r="U122" s="4" t="s">
        <v>378</v>
      </c>
      <c r="V122" s="4">
        <v>2.6189999999999998E-3</v>
      </c>
      <c r="W122" s="4" t="s">
        <v>378</v>
      </c>
      <c r="X122" s="4">
        <v>6.1008E-2</v>
      </c>
      <c r="Y122" s="4">
        <v>97.147300000000001</v>
      </c>
      <c r="AA122" s="4">
        <v>2.1333830000000002E-2</v>
      </c>
      <c r="AB122" s="4">
        <v>0.149917522</v>
      </c>
      <c r="AC122" s="4">
        <v>6.5083315000000003E-2</v>
      </c>
      <c r="AD122" s="4">
        <v>1.7467684000000001E-2</v>
      </c>
      <c r="AE122" s="4">
        <v>0.20049223799999999</v>
      </c>
      <c r="AF122" s="4">
        <v>1.3184977000000001E-2</v>
      </c>
      <c r="AG122" s="4">
        <v>5.1759478999999997E-2</v>
      </c>
      <c r="AH122" s="4">
        <v>1.973606E-2</v>
      </c>
      <c r="AI122" s="4">
        <v>6.8975299999999998E-3</v>
      </c>
      <c r="AJ122" s="4">
        <v>5.1587229999999996E-3</v>
      </c>
      <c r="AK122" s="4">
        <v>5.3461200000000002E-3</v>
      </c>
      <c r="AL122" s="4">
        <v>1.2090564999999999E-2</v>
      </c>
    </row>
    <row r="123" spans="1:38" x14ac:dyDescent="0.35">
      <c r="A123" t="s">
        <v>147</v>
      </c>
      <c r="B123" t="s">
        <v>148</v>
      </c>
      <c r="C123" t="s">
        <v>53</v>
      </c>
      <c r="D123" t="s">
        <v>379</v>
      </c>
      <c r="E123" t="s">
        <v>54</v>
      </c>
      <c r="F123" t="s">
        <v>29</v>
      </c>
      <c r="H123" s="13">
        <v>10.536099999999999</v>
      </c>
      <c r="I123" t="s">
        <v>12</v>
      </c>
      <c r="J123" s="1">
        <v>44604</v>
      </c>
      <c r="K123" s="2">
        <v>0.76759259259259249</v>
      </c>
      <c r="M123" s="4">
        <v>0.11526699999999999</v>
      </c>
      <c r="N123" s="4">
        <v>21.049900000000001</v>
      </c>
      <c r="O123" s="4">
        <v>5.5092400000000001</v>
      </c>
      <c r="P123" s="4">
        <v>0.486373</v>
      </c>
      <c r="Q123" s="4">
        <v>63.744100000000003</v>
      </c>
      <c r="R123" s="4">
        <v>0.41186600000000001</v>
      </c>
      <c r="S123" s="4">
        <v>5.6468400000000001</v>
      </c>
      <c r="T123" s="4">
        <v>0.15801000000000001</v>
      </c>
      <c r="U123" s="4" t="s">
        <v>378</v>
      </c>
      <c r="V123" s="4">
        <v>5.4900000000000001E-3</v>
      </c>
      <c r="W123" s="4" t="s">
        <v>378</v>
      </c>
      <c r="X123" s="4">
        <v>5.0803000000000001E-2</v>
      </c>
      <c r="Y123" s="4">
        <v>97.164299999999997</v>
      </c>
      <c r="AA123" s="4">
        <v>2.1395976000000001E-2</v>
      </c>
      <c r="AB123" s="4">
        <v>0.15631550499999999</v>
      </c>
      <c r="AC123" s="4">
        <v>6.3799202999999999E-2</v>
      </c>
      <c r="AD123" s="4">
        <v>1.6368494000000001E-2</v>
      </c>
      <c r="AE123" s="4">
        <v>0.19863681499999999</v>
      </c>
      <c r="AF123" s="4">
        <v>1.3489065E-2</v>
      </c>
      <c r="AG123" s="4">
        <v>5.135033E-2</v>
      </c>
      <c r="AH123" s="4">
        <v>1.9800549000000001E-2</v>
      </c>
      <c r="AI123" s="4">
        <v>6.9656290000000001E-3</v>
      </c>
      <c r="AJ123" s="4">
        <v>5.3108829999999997E-3</v>
      </c>
      <c r="AK123" s="4">
        <v>5.2753679999999999E-3</v>
      </c>
      <c r="AL123" s="4">
        <v>1.2012115E-2</v>
      </c>
    </row>
    <row r="124" spans="1:38" x14ac:dyDescent="0.35">
      <c r="A124" t="s">
        <v>147</v>
      </c>
      <c r="B124" t="s">
        <v>148</v>
      </c>
      <c r="C124" t="s">
        <v>53</v>
      </c>
      <c r="D124" t="s">
        <v>379</v>
      </c>
      <c r="E124" t="s">
        <v>54</v>
      </c>
      <c r="F124" t="s">
        <v>29</v>
      </c>
      <c r="H124" s="13">
        <v>31.9222</v>
      </c>
      <c r="I124" t="s">
        <v>12</v>
      </c>
      <c r="J124" s="1">
        <v>44604</v>
      </c>
      <c r="K124" s="2">
        <v>0.77146990740740751</v>
      </c>
      <c r="M124" s="4">
        <v>9.3437999999999993E-2</v>
      </c>
      <c r="N124" s="4">
        <v>19.828199999999999</v>
      </c>
      <c r="O124" s="4">
        <v>5.7881799999999997</v>
      </c>
      <c r="P124" s="4">
        <v>0.17324300000000001</v>
      </c>
      <c r="Q124" s="4">
        <v>64.126499999999993</v>
      </c>
      <c r="R124" s="4">
        <v>0.31993899999999997</v>
      </c>
      <c r="S124" s="4">
        <v>5.7811300000000001</v>
      </c>
      <c r="T124" s="4">
        <v>0.26846799999999998</v>
      </c>
      <c r="U124" s="4">
        <v>1.1056900000000001</v>
      </c>
      <c r="V124" s="4" t="s">
        <v>378</v>
      </c>
      <c r="W124" s="4">
        <v>0.39171299999999998</v>
      </c>
      <c r="X124" s="4">
        <v>2.4192000000000002E-2</v>
      </c>
      <c r="Y124" s="4">
        <v>97.899199999999993</v>
      </c>
      <c r="AA124" s="4">
        <v>2.1303023000000001E-2</v>
      </c>
      <c r="AB124" s="4">
        <v>0.15202776600000001</v>
      </c>
      <c r="AC124" s="4">
        <v>6.5023256000000001E-2</v>
      </c>
      <c r="AD124" s="4">
        <v>1.4327473E-2</v>
      </c>
      <c r="AE124" s="4">
        <v>0.199286565</v>
      </c>
      <c r="AF124" s="4">
        <v>1.1886278E-2</v>
      </c>
      <c r="AG124" s="4">
        <v>5.1956923000000002E-2</v>
      </c>
      <c r="AH124" s="4">
        <v>2.3557127000000001E-2</v>
      </c>
      <c r="AI124" s="4">
        <v>1.2939226999999999E-2</v>
      </c>
      <c r="AJ124" s="4">
        <v>5.227804E-3</v>
      </c>
      <c r="AK124" s="4">
        <v>8.33624E-3</v>
      </c>
      <c r="AL124" s="4">
        <v>1.0815178999999999E-2</v>
      </c>
    </row>
    <row r="125" spans="1:38" x14ac:dyDescent="0.35">
      <c r="A125" t="s">
        <v>147</v>
      </c>
      <c r="B125" t="s">
        <v>148</v>
      </c>
      <c r="C125" t="s">
        <v>55</v>
      </c>
      <c r="D125" t="s">
        <v>379</v>
      </c>
      <c r="E125" t="s">
        <v>28</v>
      </c>
      <c r="F125" t="s">
        <v>24</v>
      </c>
      <c r="G125" t="s">
        <v>25</v>
      </c>
      <c r="J125" s="1">
        <v>44604</v>
      </c>
      <c r="K125" s="2">
        <v>0.77540509259259249</v>
      </c>
      <c r="M125" s="4">
        <v>47.249000000000002</v>
      </c>
      <c r="N125" s="4">
        <v>2.5789900000000001</v>
      </c>
      <c r="O125" s="4">
        <v>7.3545199999999999</v>
      </c>
      <c r="P125" s="4">
        <v>0.18165300000000001</v>
      </c>
      <c r="Q125" s="4">
        <v>7.6884800000000002</v>
      </c>
      <c r="R125" s="4">
        <v>0.13786799999999999</v>
      </c>
      <c r="S125" s="4">
        <v>13.4474</v>
      </c>
      <c r="T125" s="4">
        <v>21.683399999999999</v>
      </c>
      <c r="U125" s="4">
        <v>0.59796300000000002</v>
      </c>
      <c r="V125" s="4" t="s">
        <v>378</v>
      </c>
      <c r="W125" s="4">
        <v>2.5797E-2</v>
      </c>
      <c r="X125" s="4">
        <v>1.6327000000000001E-2</v>
      </c>
      <c r="Y125" s="4">
        <v>100.95399999999999</v>
      </c>
      <c r="AA125" s="4">
        <v>0.154423907</v>
      </c>
      <c r="AB125" s="4">
        <v>6.4387063999999994E-2</v>
      </c>
      <c r="AC125" s="4">
        <v>6.6546123999999998E-2</v>
      </c>
      <c r="AD125" s="4">
        <v>1.487551E-2</v>
      </c>
      <c r="AE125" s="4">
        <v>7.3488568000000004E-2</v>
      </c>
      <c r="AF125" s="4">
        <v>9.9561379999999998E-3</v>
      </c>
      <c r="AG125" s="4">
        <v>6.5587273000000001E-2</v>
      </c>
      <c r="AH125" s="4">
        <v>0.14179013800000001</v>
      </c>
      <c r="AI125" s="4">
        <v>7.9962599999999998E-3</v>
      </c>
      <c r="AJ125" s="4">
        <v>4.6846170000000003E-3</v>
      </c>
      <c r="AK125" s="4">
        <v>4.9028229999999997E-3</v>
      </c>
      <c r="AL125" s="4">
        <v>1.0266581E-2</v>
      </c>
    </row>
    <row r="126" spans="1:38" x14ac:dyDescent="0.35">
      <c r="A126" t="s">
        <v>147</v>
      </c>
      <c r="B126" t="s">
        <v>148</v>
      </c>
      <c r="C126" t="s">
        <v>55</v>
      </c>
      <c r="D126" t="s">
        <v>379</v>
      </c>
      <c r="E126" t="s">
        <v>28</v>
      </c>
      <c r="F126" t="s">
        <v>24</v>
      </c>
      <c r="G126" t="s">
        <v>25</v>
      </c>
      <c r="H126" s="13">
        <v>13.453900000000001</v>
      </c>
      <c r="J126" s="1">
        <v>44604</v>
      </c>
      <c r="K126" s="2">
        <v>0.77917824074074071</v>
      </c>
      <c r="M126" s="4">
        <v>47.054000000000002</v>
      </c>
      <c r="N126" s="4">
        <v>2.50549</v>
      </c>
      <c r="O126" s="4">
        <v>7.2022199999999996</v>
      </c>
      <c r="P126" s="4">
        <v>0.15556200000000001</v>
      </c>
      <c r="Q126" s="4">
        <v>7.5876599999999996</v>
      </c>
      <c r="R126" s="4">
        <v>0.14277599999999999</v>
      </c>
      <c r="S126" s="4">
        <v>13.243399999999999</v>
      </c>
      <c r="T126" s="4">
        <v>21.395399999999999</v>
      </c>
      <c r="U126" s="4">
        <v>0.62795400000000001</v>
      </c>
      <c r="V126" s="4" t="s">
        <v>378</v>
      </c>
      <c r="W126" s="4">
        <v>1.9729E-2</v>
      </c>
      <c r="X126" s="4">
        <v>2.1415E-2</v>
      </c>
      <c r="Y126" s="4">
        <v>99.954899999999995</v>
      </c>
      <c r="AA126" s="4">
        <v>0.154030798</v>
      </c>
      <c r="AB126" s="4">
        <v>6.3830865000000001E-2</v>
      </c>
      <c r="AC126" s="4">
        <v>6.5889006E-2</v>
      </c>
      <c r="AD126" s="4">
        <v>1.5159687999999999E-2</v>
      </c>
      <c r="AE126" s="4">
        <v>7.2897078000000004E-2</v>
      </c>
      <c r="AF126" s="4">
        <v>1.0199161E-2</v>
      </c>
      <c r="AG126" s="4">
        <v>6.5071049000000006E-2</v>
      </c>
      <c r="AH126" s="4">
        <v>0.14083950000000001</v>
      </c>
      <c r="AI126" s="4">
        <v>8.0795069999999997E-3</v>
      </c>
      <c r="AJ126" s="4">
        <v>4.6960200000000004E-3</v>
      </c>
      <c r="AK126" s="4">
        <v>4.8968960000000004E-3</v>
      </c>
      <c r="AL126" s="4">
        <v>1.0184053E-2</v>
      </c>
    </row>
    <row r="127" spans="1:38" x14ac:dyDescent="0.35">
      <c r="A127" t="s">
        <v>147</v>
      </c>
      <c r="B127" t="s">
        <v>148</v>
      </c>
      <c r="C127" t="s">
        <v>55</v>
      </c>
      <c r="D127" t="s">
        <v>379</v>
      </c>
      <c r="E127" t="s">
        <v>28</v>
      </c>
      <c r="F127" t="s">
        <v>24</v>
      </c>
      <c r="G127" t="s">
        <v>25</v>
      </c>
      <c r="H127" s="13">
        <v>26.9969</v>
      </c>
      <c r="J127" s="1">
        <v>44604</v>
      </c>
      <c r="K127" s="2">
        <v>0.78304398148148147</v>
      </c>
      <c r="M127" s="4">
        <v>46.795099999999998</v>
      </c>
      <c r="N127" s="4">
        <v>2.4035500000000001</v>
      </c>
      <c r="O127" s="4">
        <v>7.3584699999999996</v>
      </c>
      <c r="P127" s="4">
        <v>0.187002</v>
      </c>
      <c r="Q127" s="4">
        <v>7.7000999999999999</v>
      </c>
      <c r="R127" s="4">
        <v>0.14494199999999999</v>
      </c>
      <c r="S127" s="4">
        <v>13.287000000000001</v>
      </c>
      <c r="T127" s="4">
        <v>21.381900000000002</v>
      </c>
      <c r="U127" s="4">
        <v>0.62496399999999996</v>
      </c>
      <c r="V127" s="4" t="s">
        <v>378</v>
      </c>
      <c r="W127" s="4">
        <v>2.4670000000000001E-2</v>
      </c>
      <c r="X127" s="4">
        <v>2.2662999999999999E-2</v>
      </c>
      <c r="Y127" s="4">
        <v>99.926000000000002</v>
      </c>
      <c r="AA127" s="4">
        <v>0.15374296100000001</v>
      </c>
      <c r="AB127" s="4">
        <v>6.3342436000000002E-2</v>
      </c>
      <c r="AC127" s="4">
        <v>6.6540952E-2</v>
      </c>
      <c r="AD127" s="4">
        <v>1.5063909E-2</v>
      </c>
      <c r="AE127" s="4">
        <v>7.3247123999999997E-2</v>
      </c>
      <c r="AF127" s="4">
        <v>1.0020391E-2</v>
      </c>
      <c r="AG127" s="4">
        <v>6.5184693000000002E-2</v>
      </c>
      <c r="AH127" s="4">
        <v>0.140963383</v>
      </c>
      <c r="AI127" s="4">
        <v>8.0444120000000008E-3</v>
      </c>
      <c r="AJ127" s="4">
        <v>4.7609760000000001E-3</v>
      </c>
      <c r="AK127" s="4">
        <v>4.8622839999999997E-3</v>
      </c>
      <c r="AL127" s="4">
        <v>1.0092672E-2</v>
      </c>
    </row>
    <row r="128" spans="1:38" x14ac:dyDescent="0.35">
      <c r="A128" t="s">
        <v>147</v>
      </c>
      <c r="B128" t="s">
        <v>148</v>
      </c>
      <c r="C128" t="s">
        <v>55</v>
      </c>
      <c r="D128" t="s">
        <v>379</v>
      </c>
      <c r="E128" t="s">
        <v>28</v>
      </c>
      <c r="F128" t="s">
        <v>24</v>
      </c>
      <c r="G128" t="s">
        <v>25</v>
      </c>
      <c r="H128" s="13">
        <v>40.460299999999997</v>
      </c>
      <c r="J128" s="1">
        <v>44604</v>
      </c>
      <c r="K128" s="2">
        <v>0.7868750000000001</v>
      </c>
      <c r="M128" s="4">
        <v>46.936</v>
      </c>
      <c r="N128" s="4">
        <v>2.4456600000000002</v>
      </c>
      <c r="O128" s="4">
        <v>7.3582999999999998</v>
      </c>
      <c r="P128" s="4">
        <v>0.182397</v>
      </c>
      <c r="Q128" s="4">
        <v>7.5851499999999996</v>
      </c>
      <c r="R128" s="4">
        <v>0.157474</v>
      </c>
      <c r="S128" s="4">
        <v>13.3133</v>
      </c>
      <c r="T128" s="4">
        <v>21.382300000000001</v>
      </c>
      <c r="U128" s="4">
        <v>0.62652799999999997</v>
      </c>
      <c r="V128" s="4">
        <v>2.3389999999999999E-3</v>
      </c>
      <c r="W128" s="4">
        <v>1.6095000000000002E-2</v>
      </c>
      <c r="X128" s="4">
        <v>1.6945999999999999E-2</v>
      </c>
      <c r="Y128" s="4">
        <v>100.023</v>
      </c>
      <c r="AA128" s="4">
        <v>0.153880615</v>
      </c>
      <c r="AB128" s="4">
        <v>6.3068436000000005E-2</v>
      </c>
      <c r="AC128" s="4">
        <v>6.6448981000000004E-2</v>
      </c>
      <c r="AD128" s="4">
        <v>1.5083119000000001E-2</v>
      </c>
      <c r="AE128" s="4">
        <v>7.2809930999999994E-2</v>
      </c>
      <c r="AF128" s="4">
        <v>1.0117925E-2</v>
      </c>
      <c r="AG128" s="4">
        <v>6.5178987999999993E-2</v>
      </c>
      <c r="AH128" s="4">
        <v>0.14080330099999999</v>
      </c>
      <c r="AI128" s="4">
        <v>8.084529E-3</v>
      </c>
      <c r="AJ128" s="4">
        <v>4.6422829999999997E-3</v>
      </c>
      <c r="AK128" s="4">
        <v>4.926148E-3</v>
      </c>
      <c r="AL128" s="4">
        <v>1.0212031999999999E-2</v>
      </c>
    </row>
    <row r="129" spans="1:38" x14ac:dyDescent="0.35">
      <c r="A129" t="s">
        <v>147</v>
      </c>
      <c r="B129" t="s">
        <v>148</v>
      </c>
      <c r="C129" t="s">
        <v>55</v>
      </c>
      <c r="D129" t="s">
        <v>379</v>
      </c>
      <c r="E129" t="s">
        <v>28</v>
      </c>
      <c r="F129" t="s">
        <v>24</v>
      </c>
      <c r="G129" t="s">
        <v>25</v>
      </c>
      <c r="H129" s="13">
        <v>53.987400000000001</v>
      </c>
      <c r="J129" s="1">
        <v>44604</v>
      </c>
      <c r="K129" s="2">
        <v>0.79071759259259267</v>
      </c>
      <c r="M129" s="4">
        <v>47.203400000000002</v>
      </c>
      <c r="N129" s="4">
        <v>2.4426899999999998</v>
      </c>
      <c r="O129" s="4">
        <v>7.3653399999999998</v>
      </c>
      <c r="P129" s="4">
        <v>0.157718</v>
      </c>
      <c r="Q129" s="4">
        <v>7.7116499999999997</v>
      </c>
      <c r="R129" s="4">
        <v>0.13828799999999999</v>
      </c>
      <c r="S129" s="4">
        <v>13.4153</v>
      </c>
      <c r="T129" s="4">
        <v>21.704799999999999</v>
      </c>
      <c r="U129" s="4">
        <v>0.62587800000000005</v>
      </c>
      <c r="V129" s="4" t="s">
        <v>378</v>
      </c>
      <c r="W129" s="4">
        <v>1.6684999999999998E-2</v>
      </c>
      <c r="X129" s="4">
        <v>1.2917E-2</v>
      </c>
      <c r="Y129" s="4">
        <v>100.788</v>
      </c>
      <c r="AA129" s="4">
        <v>0.15444102800000001</v>
      </c>
      <c r="AB129" s="4">
        <v>6.2889984999999995E-2</v>
      </c>
      <c r="AC129" s="4">
        <v>6.6598288000000005E-2</v>
      </c>
      <c r="AD129" s="4">
        <v>1.5231474E-2</v>
      </c>
      <c r="AE129" s="4">
        <v>7.3330697E-2</v>
      </c>
      <c r="AF129" s="4">
        <v>9.8616220000000004E-3</v>
      </c>
      <c r="AG129" s="4">
        <v>6.5486519000000007E-2</v>
      </c>
      <c r="AH129" s="4">
        <v>0.141893611</v>
      </c>
      <c r="AI129" s="4">
        <v>8.0754529999999998E-3</v>
      </c>
      <c r="AJ129" s="4">
        <v>4.6006210000000001E-3</v>
      </c>
      <c r="AK129" s="4">
        <v>4.852215E-3</v>
      </c>
      <c r="AL129" s="4">
        <v>1.0163004999999999E-2</v>
      </c>
    </row>
    <row r="130" spans="1:38" x14ac:dyDescent="0.35">
      <c r="A130" t="s">
        <v>147</v>
      </c>
      <c r="B130" t="s">
        <v>148</v>
      </c>
      <c r="C130" t="s">
        <v>55</v>
      </c>
      <c r="D130" t="s">
        <v>379</v>
      </c>
      <c r="E130" t="s">
        <v>28</v>
      </c>
      <c r="F130" t="s">
        <v>24</v>
      </c>
      <c r="G130" t="s">
        <v>25</v>
      </c>
      <c r="H130" s="13">
        <v>67.522300000000001</v>
      </c>
      <c r="J130" s="1">
        <v>44604</v>
      </c>
      <c r="K130" s="2">
        <v>0.79458333333333331</v>
      </c>
      <c r="M130" s="4">
        <v>47.113500000000002</v>
      </c>
      <c r="N130" s="4">
        <v>2.5035599999999998</v>
      </c>
      <c r="O130" s="4">
        <v>7.21068</v>
      </c>
      <c r="P130" s="4">
        <v>0.14469699999999999</v>
      </c>
      <c r="Q130" s="4">
        <v>7.6747399999999999</v>
      </c>
      <c r="R130" s="4">
        <v>0.12750900000000001</v>
      </c>
      <c r="S130" s="4">
        <v>13.2807</v>
      </c>
      <c r="T130" s="4">
        <v>21.5867</v>
      </c>
      <c r="U130" s="4">
        <v>0.63358999999999999</v>
      </c>
      <c r="V130" s="4">
        <v>3.5720000000000001E-3</v>
      </c>
      <c r="W130" s="4">
        <v>1.2748000000000001E-2</v>
      </c>
      <c r="X130" s="4">
        <v>1.2501E-2</v>
      </c>
      <c r="Y130" s="4">
        <v>100.30500000000001</v>
      </c>
      <c r="AA130" s="4">
        <v>0.15411956600000001</v>
      </c>
      <c r="AB130" s="4">
        <v>6.3710093999999995E-2</v>
      </c>
      <c r="AC130" s="4">
        <v>6.5826441999999999E-2</v>
      </c>
      <c r="AD130" s="4">
        <v>1.5061366E-2</v>
      </c>
      <c r="AE130" s="4">
        <v>7.3291310999999998E-2</v>
      </c>
      <c r="AF130" s="4">
        <v>1.0159292E-2</v>
      </c>
      <c r="AG130" s="4">
        <v>6.5132271000000005E-2</v>
      </c>
      <c r="AH130" s="4">
        <v>0.14143087800000001</v>
      </c>
      <c r="AI130" s="4">
        <v>8.1158440000000005E-3</v>
      </c>
      <c r="AJ130" s="4">
        <v>4.5660520000000001E-3</v>
      </c>
      <c r="AK130" s="4">
        <v>4.9178470000000004E-3</v>
      </c>
      <c r="AL130" s="4">
        <v>1.0355191E-2</v>
      </c>
    </row>
    <row r="131" spans="1:38" x14ac:dyDescent="0.35">
      <c r="A131" t="s">
        <v>147</v>
      </c>
      <c r="B131" t="s">
        <v>148</v>
      </c>
      <c r="C131" t="s">
        <v>55</v>
      </c>
      <c r="D131" t="s">
        <v>379</v>
      </c>
      <c r="E131" t="s">
        <v>28</v>
      </c>
      <c r="F131" t="s">
        <v>24</v>
      </c>
      <c r="G131" t="s">
        <v>25</v>
      </c>
      <c r="H131" s="13">
        <v>80.977500000000006</v>
      </c>
      <c r="J131" s="1">
        <v>44604</v>
      </c>
      <c r="K131" s="2">
        <v>0.79831018518518515</v>
      </c>
      <c r="M131" s="4">
        <v>47.636899999999997</v>
      </c>
      <c r="N131" s="4">
        <v>2.3698100000000002</v>
      </c>
      <c r="O131" s="4">
        <v>7.35344</v>
      </c>
      <c r="P131" s="4">
        <v>0.16738800000000001</v>
      </c>
      <c r="Q131" s="4">
        <v>7.8170200000000003</v>
      </c>
      <c r="R131" s="4">
        <v>0.14369599999999999</v>
      </c>
      <c r="S131" s="4">
        <v>13.394299999999999</v>
      </c>
      <c r="T131" s="4">
        <v>21.407299999999999</v>
      </c>
      <c r="U131" s="4">
        <v>0.62594499999999997</v>
      </c>
      <c r="V131" s="4" t="s">
        <v>378</v>
      </c>
      <c r="W131" s="4">
        <v>2.8483000000000001E-2</v>
      </c>
      <c r="X131" s="4">
        <v>2.0993000000000001E-2</v>
      </c>
      <c r="Y131" s="4">
        <v>100.965</v>
      </c>
      <c r="AA131" s="4">
        <v>0.15508431</v>
      </c>
      <c r="AB131" s="4">
        <v>6.2243297000000003E-2</v>
      </c>
      <c r="AC131" s="4">
        <v>6.6505541000000001E-2</v>
      </c>
      <c r="AD131" s="4">
        <v>1.5046423999999999E-2</v>
      </c>
      <c r="AE131" s="4">
        <v>7.3940723E-2</v>
      </c>
      <c r="AF131" s="4">
        <v>1.0128729E-2</v>
      </c>
      <c r="AG131" s="4">
        <v>6.5363781999999995E-2</v>
      </c>
      <c r="AH131" s="4">
        <v>0.141038571</v>
      </c>
      <c r="AI131" s="4">
        <v>8.1029210000000008E-3</v>
      </c>
      <c r="AJ131" s="4">
        <v>4.58568E-3</v>
      </c>
      <c r="AK131" s="4">
        <v>4.8943479999999998E-3</v>
      </c>
      <c r="AL131" s="4">
        <v>1.0217356E-2</v>
      </c>
    </row>
    <row r="132" spans="1:38" x14ac:dyDescent="0.35">
      <c r="A132" t="s">
        <v>147</v>
      </c>
      <c r="B132" t="s">
        <v>148</v>
      </c>
      <c r="C132" t="s">
        <v>55</v>
      </c>
      <c r="D132" t="s">
        <v>379</v>
      </c>
      <c r="E132" t="s">
        <v>28</v>
      </c>
      <c r="F132" t="s">
        <v>24</v>
      </c>
      <c r="G132" t="s">
        <v>25</v>
      </c>
      <c r="H132" s="13">
        <v>94.439499999999995</v>
      </c>
      <c r="J132" s="1">
        <v>44604</v>
      </c>
      <c r="K132" s="2">
        <v>0.80222222222222228</v>
      </c>
      <c r="M132" s="4">
        <v>46.918500000000002</v>
      </c>
      <c r="N132" s="4">
        <v>2.3506100000000001</v>
      </c>
      <c r="O132" s="4">
        <v>7.2392599999999998</v>
      </c>
      <c r="P132" s="4">
        <v>0.14261599999999999</v>
      </c>
      <c r="Q132" s="4">
        <v>7.7686400000000004</v>
      </c>
      <c r="R132" s="4">
        <v>0.15324499999999999</v>
      </c>
      <c r="S132" s="4">
        <v>13.2997</v>
      </c>
      <c r="T132" s="4">
        <v>21.299299999999999</v>
      </c>
      <c r="U132" s="4">
        <v>0.63440600000000003</v>
      </c>
      <c r="V132" s="4" t="s">
        <v>378</v>
      </c>
      <c r="W132" s="4">
        <v>1.5765000000000001E-2</v>
      </c>
      <c r="X132" s="4">
        <v>8.4199999999999998E-4</v>
      </c>
      <c r="Y132" s="4">
        <v>99.8215</v>
      </c>
      <c r="AA132" s="4">
        <v>0.15379884299999999</v>
      </c>
      <c r="AB132" s="4">
        <v>6.2578174E-2</v>
      </c>
      <c r="AC132" s="4">
        <v>6.5903110000000001E-2</v>
      </c>
      <c r="AD132" s="4">
        <v>1.4963555999999999E-2</v>
      </c>
      <c r="AE132" s="4">
        <v>7.3627907000000006E-2</v>
      </c>
      <c r="AF132" s="4">
        <v>1.007543E-2</v>
      </c>
      <c r="AG132" s="4">
        <v>6.5132754000000001E-2</v>
      </c>
      <c r="AH132" s="4">
        <v>0.14046441100000001</v>
      </c>
      <c r="AI132" s="4">
        <v>8.1544010000000004E-3</v>
      </c>
      <c r="AJ132" s="4">
        <v>4.5841600000000003E-3</v>
      </c>
      <c r="AK132" s="4">
        <v>4.8835709999999997E-3</v>
      </c>
      <c r="AL132" s="4">
        <v>1.0164708E-2</v>
      </c>
    </row>
    <row r="133" spans="1:38" x14ac:dyDescent="0.35">
      <c r="A133" t="s">
        <v>147</v>
      </c>
      <c r="B133" t="s">
        <v>148</v>
      </c>
      <c r="C133" t="s">
        <v>55</v>
      </c>
      <c r="D133" t="s">
        <v>379</v>
      </c>
      <c r="E133" t="s">
        <v>28</v>
      </c>
      <c r="F133" t="s">
        <v>24</v>
      </c>
      <c r="G133" t="s">
        <v>56</v>
      </c>
      <c r="H133" s="13">
        <v>107.91</v>
      </c>
      <c r="J133" s="1">
        <v>44604</v>
      </c>
      <c r="K133" s="2">
        <v>0.80611111111111111</v>
      </c>
      <c r="M133" s="4">
        <v>45.0884</v>
      </c>
      <c r="N133" s="4">
        <v>3.46861</v>
      </c>
      <c r="O133" s="4">
        <v>7.9425100000000004</v>
      </c>
      <c r="P133" s="4">
        <v>2.0598000000000002E-2</v>
      </c>
      <c r="Q133" s="4">
        <v>8.1327400000000001</v>
      </c>
      <c r="R133" s="4">
        <v>0.110579</v>
      </c>
      <c r="S133" s="4">
        <v>12.4617</v>
      </c>
      <c r="T133" s="4">
        <v>22.389199999999999</v>
      </c>
      <c r="U133" s="4">
        <v>0.50445499999999999</v>
      </c>
      <c r="V133" s="4" t="s">
        <v>378</v>
      </c>
      <c r="W133" s="4">
        <v>1.7845E-2</v>
      </c>
      <c r="X133" s="4" t="s">
        <v>378</v>
      </c>
      <c r="Y133" s="4">
        <v>100.131</v>
      </c>
      <c r="AA133" s="4">
        <v>0.15099293599999999</v>
      </c>
      <c r="AB133" s="4">
        <v>7.3210911000000004E-2</v>
      </c>
      <c r="AC133" s="4">
        <v>6.9027560000000002E-2</v>
      </c>
      <c r="AD133" s="4">
        <v>1.4544516E-2</v>
      </c>
      <c r="AE133" s="4">
        <v>7.5153512000000006E-2</v>
      </c>
      <c r="AF133" s="4">
        <v>9.5776779999999992E-3</v>
      </c>
      <c r="AG133" s="4">
        <v>6.3372977999999996E-2</v>
      </c>
      <c r="AH133" s="4">
        <v>0.14383001200000001</v>
      </c>
      <c r="AI133" s="4">
        <v>7.5633439999999996E-3</v>
      </c>
      <c r="AJ133" s="4">
        <v>4.4929920000000003E-3</v>
      </c>
      <c r="AK133" s="4">
        <v>5.0490819999999999E-3</v>
      </c>
      <c r="AL133" s="4">
        <v>1.0286979999999999E-2</v>
      </c>
    </row>
    <row r="134" spans="1:38" x14ac:dyDescent="0.35">
      <c r="A134" t="s">
        <v>147</v>
      </c>
      <c r="B134" t="s">
        <v>148</v>
      </c>
      <c r="C134" t="s">
        <v>55</v>
      </c>
      <c r="D134" t="s">
        <v>379</v>
      </c>
      <c r="E134" t="s">
        <v>28</v>
      </c>
      <c r="F134" t="s">
        <v>24</v>
      </c>
      <c r="G134" t="s">
        <v>56</v>
      </c>
      <c r="H134" s="13">
        <v>121.372</v>
      </c>
      <c r="J134" s="1">
        <v>44604</v>
      </c>
      <c r="K134" s="2">
        <v>0.80997685185185186</v>
      </c>
      <c r="M134" s="4">
        <v>45.823500000000003</v>
      </c>
      <c r="N134" s="4">
        <v>3.3998400000000002</v>
      </c>
      <c r="O134" s="4">
        <v>7.4252000000000002</v>
      </c>
      <c r="P134" s="4">
        <v>2.6499000000000002E-2</v>
      </c>
      <c r="Q134" s="4">
        <v>8.1597200000000001</v>
      </c>
      <c r="R134" s="4">
        <v>0.133073</v>
      </c>
      <c r="S134" s="4">
        <v>12.613300000000001</v>
      </c>
      <c r="T134" s="4">
        <v>22.182400000000001</v>
      </c>
      <c r="U134" s="4">
        <v>0.51045799999999997</v>
      </c>
      <c r="V134" s="4">
        <v>4.8219999999999999E-3</v>
      </c>
      <c r="W134" s="4">
        <v>1.9722E-2</v>
      </c>
      <c r="X134" s="4">
        <v>6.8089999999999999E-3</v>
      </c>
      <c r="Y134" s="4">
        <v>100.30500000000001</v>
      </c>
      <c r="AA134" s="4">
        <v>0.15212943800000001</v>
      </c>
      <c r="AB134" s="4">
        <v>7.2435971000000002E-2</v>
      </c>
      <c r="AC134" s="4">
        <v>6.6901572000000006E-2</v>
      </c>
      <c r="AD134" s="4">
        <v>1.4422505E-2</v>
      </c>
      <c r="AE134" s="4">
        <v>7.5410663000000003E-2</v>
      </c>
      <c r="AF134" s="4">
        <v>1.007489E-2</v>
      </c>
      <c r="AG134" s="4">
        <v>6.3734122000000004E-2</v>
      </c>
      <c r="AH134" s="4">
        <v>0.14316166</v>
      </c>
      <c r="AI134" s="4">
        <v>7.5532469999999999E-3</v>
      </c>
      <c r="AJ134" s="4">
        <v>4.6031149999999996E-3</v>
      </c>
      <c r="AK134" s="4">
        <v>4.968208E-3</v>
      </c>
      <c r="AL134" s="4">
        <v>1.0159232000000001E-2</v>
      </c>
    </row>
    <row r="135" spans="1:38" x14ac:dyDescent="0.35">
      <c r="A135" t="s">
        <v>147</v>
      </c>
      <c r="B135" t="s">
        <v>148</v>
      </c>
      <c r="C135" t="s">
        <v>55</v>
      </c>
      <c r="D135" t="s">
        <v>379</v>
      </c>
      <c r="E135" t="s">
        <v>28</v>
      </c>
      <c r="F135" t="s">
        <v>24</v>
      </c>
      <c r="G135" t="s">
        <v>57</v>
      </c>
      <c r="H135" s="13">
        <v>134.91200000000001</v>
      </c>
      <c r="I135" t="s">
        <v>14</v>
      </c>
      <c r="J135" s="1">
        <v>44604</v>
      </c>
      <c r="K135" s="2">
        <v>0.81380787037037028</v>
      </c>
      <c r="M135" s="4">
        <v>48.868000000000002</v>
      </c>
      <c r="N135" s="4">
        <v>2.31778</v>
      </c>
      <c r="O135" s="4">
        <v>4.9441499999999996</v>
      </c>
      <c r="P135" s="4" t="s">
        <v>378</v>
      </c>
      <c r="Q135" s="4">
        <v>7.6425299999999998</v>
      </c>
      <c r="R135" s="4">
        <v>0.14060700000000001</v>
      </c>
      <c r="S135" s="4">
        <v>14.16</v>
      </c>
      <c r="T135" s="4">
        <v>22.409700000000001</v>
      </c>
      <c r="U135" s="4">
        <v>0.46953499999999998</v>
      </c>
      <c r="V135" s="4">
        <v>3.7910000000000001E-3</v>
      </c>
      <c r="W135" s="4">
        <v>1.3610000000000001E-2</v>
      </c>
      <c r="X135" s="4">
        <v>7.4780000000000003E-3</v>
      </c>
      <c r="Y135" s="4">
        <v>100.962</v>
      </c>
      <c r="AA135" s="4">
        <v>0.15661851900000001</v>
      </c>
      <c r="AB135" s="4">
        <v>6.1491166999999999E-2</v>
      </c>
      <c r="AC135" s="4">
        <v>5.5156442999999999E-2</v>
      </c>
      <c r="AD135" s="4">
        <v>1.4529149999999999E-2</v>
      </c>
      <c r="AE135" s="4">
        <v>7.3116543000000006E-2</v>
      </c>
      <c r="AF135" s="4">
        <v>1.0291308000000001E-2</v>
      </c>
      <c r="AG135" s="4">
        <v>6.7269203999999999E-2</v>
      </c>
      <c r="AH135" s="4">
        <v>0.144323174</v>
      </c>
      <c r="AI135" s="4">
        <v>7.3816070000000001E-3</v>
      </c>
      <c r="AJ135" s="4">
        <v>4.5537870000000001E-3</v>
      </c>
      <c r="AK135" s="4">
        <v>5.0736990000000001E-3</v>
      </c>
      <c r="AL135" s="4">
        <v>1.0162677E-2</v>
      </c>
    </row>
    <row r="136" spans="1:38" x14ac:dyDescent="0.35">
      <c r="A136" t="s">
        <v>147</v>
      </c>
      <c r="B136" t="s">
        <v>148</v>
      </c>
      <c r="C136" t="s">
        <v>55</v>
      </c>
      <c r="D136" t="s">
        <v>379</v>
      </c>
      <c r="E136" t="s">
        <v>28</v>
      </c>
      <c r="F136" t="s">
        <v>24</v>
      </c>
      <c r="G136" t="s">
        <v>57</v>
      </c>
      <c r="H136" s="13">
        <v>148.374</v>
      </c>
      <c r="I136" t="s">
        <v>14</v>
      </c>
      <c r="J136" s="1">
        <v>44604</v>
      </c>
      <c r="K136" s="2">
        <v>0.81771990740740741</v>
      </c>
      <c r="M136" s="4">
        <v>47.796100000000003</v>
      </c>
      <c r="N136" s="4">
        <v>2.5593400000000002</v>
      </c>
      <c r="O136" s="4">
        <v>5.5965400000000001</v>
      </c>
      <c r="P136" s="4">
        <v>4.6900000000000002E-4</v>
      </c>
      <c r="Q136" s="4">
        <v>8.1792300000000004</v>
      </c>
      <c r="R136" s="4">
        <v>0.12762000000000001</v>
      </c>
      <c r="S136" s="4">
        <v>13.6426</v>
      </c>
      <c r="T136" s="4">
        <v>22.011800000000001</v>
      </c>
      <c r="U136" s="4">
        <v>0.46265800000000001</v>
      </c>
      <c r="V136" s="4">
        <v>1.3953E-2</v>
      </c>
      <c r="W136" s="4">
        <v>3.0273000000000001E-2</v>
      </c>
      <c r="X136" s="4">
        <v>1.7055000000000001E-2</v>
      </c>
      <c r="Y136" s="4">
        <v>100.438</v>
      </c>
      <c r="AA136" s="4">
        <v>0.15491385199999999</v>
      </c>
      <c r="AB136" s="4">
        <v>6.5071219999999999E-2</v>
      </c>
      <c r="AC136" s="4">
        <v>5.8702668E-2</v>
      </c>
      <c r="AD136" s="4">
        <v>1.4430472999999999E-2</v>
      </c>
      <c r="AE136" s="4">
        <v>7.5574612999999999E-2</v>
      </c>
      <c r="AF136" s="4">
        <v>1.0041141999999999E-2</v>
      </c>
      <c r="AG136" s="4">
        <v>6.6152694999999997E-2</v>
      </c>
      <c r="AH136" s="4">
        <v>0.142804194</v>
      </c>
      <c r="AI136" s="4">
        <v>7.3460840000000001E-3</v>
      </c>
      <c r="AJ136" s="4">
        <v>4.7312109999999999E-3</v>
      </c>
      <c r="AK136" s="4">
        <v>5.0928270000000003E-3</v>
      </c>
      <c r="AL136" s="4">
        <v>1.0315461E-2</v>
      </c>
    </row>
    <row r="137" spans="1:38" x14ac:dyDescent="0.35">
      <c r="A137" t="s">
        <v>147</v>
      </c>
      <c r="B137" t="s">
        <v>148</v>
      </c>
      <c r="C137" t="s">
        <v>58</v>
      </c>
      <c r="D137" t="s">
        <v>379</v>
      </c>
      <c r="E137" t="s">
        <v>23</v>
      </c>
      <c r="F137" t="s">
        <v>29</v>
      </c>
      <c r="I137" t="s">
        <v>14</v>
      </c>
      <c r="J137" s="1">
        <v>44604</v>
      </c>
      <c r="K137" s="2">
        <v>0.82157407407407401</v>
      </c>
      <c r="M137" s="4">
        <v>38.336399999999998</v>
      </c>
      <c r="N137" s="4">
        <v>0.12346</v>
      </c>
      <c r="O137" s="4">
        <v>2.9416000000000001E-2</v>
      </c>
      <c r="P137" s="4">
        <v>1.4014E-2</v>
      </c>
      <c r="Q137" s="4">
        <v>22.081299999999999</v>
      </c>
      <c r="R137" s="4">
        <v>0.325459</v>
      </c>
      <c r="S137" s="4">
        <v>39.305300000000003</v>
      </c>
      <c r="T137" s="4">
        <v>0.328623</v>
      </c>
      <c r="U137" s="4">
        <v>1.7229999999999999E-3</v>
      </c>
      <c r="V137" s="4">
        <v>3.2260000000000001E-3</v>
      </c>
      <c r="W137" s="4">
        <v>3.6979999999999999E-2</v>
      </c>
      <c r="X137" s="4">
        <v>5.7426999999999999E-2</v>
      </c>
      <c r="Y137" s="4">
        <v>100.643</v>
      </c>
      <c r="AA137" s="4">
        <v>0.144904691</v>
      </c>
      <c r="AB137" s="4">
        <v>3.0213008E-2</v>
      </c>
      <c r="AC137" s="4">
        <v>1.6134529000000002E-2</v>
      </c>
      <c r="AD137" s="4">
        <v>1.3392003E-2</v>
      </c>
      <c r="AE137" s="4">
        <v>0.12162667100000001</v>
      </c>
      <c r="AF137" s="4">
        <v>1.2004523E-2</v>
      </c>
      <c r="AG137" s="4">
        <v>0.112045653</v>
      </c>
      <c r="AH137" s="4">
        <v>2.3719482E-2</v>
      </c>
      <c r="AI137" s="4">
        <v>4.6822699999999997E-3</v>
      </c>
      <c r="AJ137" s="4">
        <v>4.7144120000000003E-3</v>
      </c>
      <c r="AK137" s="4">
        <v>5.0907039999999997E-3</v>
      </c>
      <c r="AL137" s="4">
        <v>1.0635021E-2</v>
      </c>
    </row>
    <row r="138" spans="1:38" x14ac:dyDescent="0.35">
      <c r="A138" t="s">
        <v>147</v>
      </c>
      <c r="B138" t="s">
        <v>148</v>
      </c>
      <c r="C138" t="s">
        <v>58</v>
      </c>
      <c r="D138" t="s">
        <v>379</v>
      </c>
      <c r="E138" t="s">
        <v>23</v>
      </c>
      <c r="F138" t="s">
        <v>29</v>
      </c>
      <c r="H138" s="13">
        <v>7.9644199999999996</v>
      </c>
      <c r="I138" t="s">
        <v>14</v>
      </c>
      <c r="J138" s="1">
        <v>44604</v>
      </c>
      <c r="K138" s="2">
        <v>0.82546296296296295</v>
      </c>
      <c r="M138" s="4">
        <v>38.463700000000003</v>
      </c>
      <c r="N138" s="4">
        <v>9.6567E-2</v>
      </c>
      <c r="O138" s="4">
        <v>7.4795E-2</v>
      </c>
      <c r="P138" s="4">
        <v>6.6290000000000003E-3</v>
      </c>
      <c r="Q138" s="4">
        <v>21.367100000000001</v>
      </c>
      <c r="R138" s="4">
        <v>0.30767099999999997</v>
      </c>
      <c r="S138" s="4">
        <v>39.8001</v>
      </c>
      <c r="T138" s="4">
        <v>0.307533</v>
      </c>
      <c r="U138" s="4" t="s">
        <v>378</v>
      </c>
      <c r="V138" s="4" t="s">
        <v>378</v>
      </c>
      <c r="W138" s="4">
        <v>6.2531000000000003E-2</v>
      </c>
      <c r="X138" s="4">
        <v>7.2902999999999996E-2</v>
      </c>
      <c r="Y138" s="4">
        <v>100.55500000000001</v>
      </c>
      <c r="AA138" s="4">
        <v>0.14506392100000001</v>
      </c>
      <c r="AB138" s="4">
        <v>3.0620237000000002E-2</v>
      </c>
      <c r="AC138" s="4">
        <v>1.5893040000000001E-2</v>
      </c>
      <c r="AD138" s="4">
        <v>1.3466416E-2</v>
      </c>
      <c r="AE138" s="4">
        <v>0.11984379000000001</v>
      </c>
      <c r="AF138" s="4">
        <v>1.2197125E-2</v>
      </c>
      <c r="AG138" s="4">
        <v>0.112438865</v>
      </c>
      <c r="AH138" s="4">
        <v>2.3325179000000001E-2</v>
      </c>
      <c r="AI138" s="4">
        <v>4.6827199999999996E-3</v>
      </c>
      <c r="AJ138" s="4">
        <v>3.3086000000000001E-3</v>
      </c>
      <c r="AK138" s="4">
        <v>5.5740879999999996E-3</v>
      </c>
      <c r="AL138" s="4">
        <v>1.0829157000000001E-2</v>
      </c>
    </row>
    <row r="139" spans="1:38" x14ac:dyDescent="0.35">
      <c r="A139" t="s">
        <v>147</v>
      </c>
      <c r="B139" t="s">
        <v>148</v>
      </c>
      <c r="C139" t="s">
        <v>58</v>
      </c>
      <c r="D139" t="s">
        <v>379</v>
      </c>
      <c r="E139" t="s">
        <v>23</v>
      </c>
      <c r="F139" t="s">
        <v>29</v>
      </c>
      <c r="H139" s="13">
        <v>15.9274</v>
      </c>
      <c r="I139" t="s">
        <v>14</v>
      </c>
      <c r="J139" s="1">
        <v>44604</v>
      </c>
      <c r="K139" s="2">
        <v>0.82935185185185178</v>
      </c>
      <c r="M139" s="4">
        <v>38.567100000000003</v>
      </c>
      <c r="N139" s="4">
        <v>0.124489</v>
      </c>
      <c r="O139" s="4">
        <v>6.0186999999999997E-2</v>
      </c>
      <c r="P139" s="4">
        <v>2.4499999999999999E-3</v>
      </c>
      <c r="Q139" s="4">
        <v>21.224</v>
      </c>
      <c r="R139" s="4">
        <v>0.31335099999999999</v>
      </c>
      <c r="S139" s="4">
        <v>40.019500000000001</v>
      </c>
      <c r="T139" s="4">
        <v>0.29676400000000003</v>
      </c>
      <c r="U139" s="4" t="s">
        <v>378</v>
      </c>
      <c r="V139" s="4">
        <v>1.1164E-2</v>
      </c>
      <c r="W139" s="4">
        <v>5.4366999999999999E-2</v>
      </c>
      <c r="X139" s="4">
        <v>0.103089</v>
      </c>
      <c r="Y139" s="4">
        <v>100.76900000000001</v>
      </c>
      <c r="AA139" s="4">
        <v>0.14526529599999999</v>
      </c>
      <c r="AB139" s="4">
        <v>2.9852711000000001E-2</v>
      </c>
      <c r="AC139" s="4">
        <v>1.6532827E-2</v>
      </c>
      <c r="AD139" s="4">
        <v>1.3464171E-2</v>
      </c>
      <c r="AE139" s="4">
        <v>0.119318569</v>
      </c>
      <c r="AF139" s="4">
        <v>1.1757368000000001E-2</v>
      </c>
      <c r="AG139" s="4">
        <v>0.11266849900000001</v>
      </c>
      <c r="AH139" s="4">
        <v>2.3143318999999999E-2</v>
      </c>
      <c r="AI139" s="4">
        <v>4.644039E-3</v>
      </c>
      <c r="AJ139" s="4">
        <v>4.6587709999999999E-3</v>
      </c>
      <c r="AK139" s="4">
        <v>5.3191480000000001E-3</v>
      </c>
      <c r="AL139" s="4">
        <v>1.0966299000000001E-2</v>
      </c>
    </row>
    <row r="140" spans="1:38" x14ac:dyDescent="0.35">
      <c r="A140" t="s">
        <v>147</v>
      </c>
      <c r="B140" t="s">
        <v>148</v>
      </c>
      <c r="C140" t="s">
        <v>58</v>
      </c>
      <c r="D140" t="s">
        <v>379</v>
      </c>
      <c r="E140" t="s">
        <v>23</v>
      </c>
      <c r="F140" t="s">
        <v>29</v>
      </c>
      <c r="H140" s="13">
        <v>23.889199999999999</v>
      </c>
      <c r="I140" t="s">
        <v>14</v>
      </c>
      <c r="J140" s="1">
        <v>44604</v>
      </c>
      <c r="K140" s="2">
        <v>0.8332060185185185</v>
      </c>
      <c r="M140" s="4">
        <v>38.652900000000002</v>
      </c>
      <c r="N140" s="4">
        <v>9.0166999999999997E-2</v>
      </c>
      <c r="O140" s="4">
        <v>2.1187000000000001E-2</v>
      </c>
      <c r="P140" s="4">
        <v>2.5999999999999998E-4</v>
      </c>
      <c r="Q140" s="4">
        <v>21.396000000000001</v>
      </c>
      <c r="R140" s="4">
        <v>0.28065499999999999</v>
      </c>
      <c r="S140" s="4">
        <v>40.179000000000002</v>
      </c>
      <c r="T140" s="4">
        <v>0.345167</v>
      </c>
      <c r="U140" s="4" t="s">
        <v>378</v>
      </c>
      <c r="V140" s="4" t="s">
        <v>378</v>
      </c>
      <c r="W140" s="4">
        <v>4.6523000000000002E-2</v>
      </c>
      <c r="X140" s="4">
        <v>9.1335E-2</v>
      </c>
      <c r="Y140" s="4">
        <v>101.098</v>
      </c>
      <c r="AA140" s="4">
        <v>0.145563729</v>
      </c>
      <c r="AB140" s="4">
        <v>3.0552457000000002E-2</v>
      </c>
      <c r="AC140" s="4">
        <v>1.6066674E-2</v>
      </c>
      <c r="AD140" s="4">
        <v>1.3334515999999999E-2</v>
      </c>
      <c r="AE140" s="4">
        <v>0.11990917500000001</v>
      </c>
      <c r="AF140" s="4">
        <v>1.1729498999999999E-2</v>
      </c>
      <c r="AG140" s="4">
        <v>0.11300625</v>
      </c>
      <c r="AH140" s="4">
        <v>2.3528515999999999E-2</v>
      </c>
      <c r="AI140" s="4">
        <v>4.7162530000000001E-3</v>
      </c>
      <c r="AJ140" s="4">
        <v>4.7277639999999998E-3</v>
      </c>
      <c r="AK140" s="4">
        <v>5.4063449999999999E-3</v>
      </c>
      <c r="AL140" s="4">
        <v>1.0951522999999999E-2</v>
      </c>
    </row>
    <row r="141" spans="1:38" x14ac:dyDescent="0.35">
      <c r="A141" t="s">
        <v>147</v>
      </c>
      <c r="B141" t="s">
        <v>148</v>
      </c>
      <c r="C141" t="s">
        <v>58</v>
      </c>
      <c r="D141" t="s">
        <v>379</v>
      </c>
      <c r="E141" t="s">
        <v>23</v>
      </c>
      <c r="F141" t="s">
        <v>29</v>
      </c>
      <c r="H141" s="13">
        <v>31.7544</v>
      </c>
      <c r="I141" t="s">
        <v>14</v>
      </c>
      <c r="J141" s="1">
        <v>44604</v>
      </c>
      <c r="K141" s="2">
        <v>0.83712962962962967</v>
      </c>
      <c r="M141" s="4">
        <v>38.507399999999997</v>
      </c>
      <c r="N141" s="4">
        <v>0.10091</v>
      </c>
      <c r="O141" s="4">
        <v>4.3895999999999998E-2</v>
      </c>
      <c r="P141" s="4">
        <v>8.6339999999999993E-3</v>
      </c>
      <c r="Q141" s="4">
        <v>21.1831</v>
      </c>
      <c r="R141" s="4">
        <v>0.30454399999999998</v>
      </c>
      <c r="S141" s="4">
        <v>39.947299999999998</v>
      </c>
      <c r="T141" s="4">
        <v>0.31138900000000003</v>
      </c>
      <c r="U141" s="4">
        <v>7.3920000000000001E-3</v>
      </c>
      <c r="V141" s="4" t="s">
        <v>378</v>
      </c>
      <c r="W141" s="4">
        <v>5.4480000000000001E-2</v>
      </c>
      <c r="X141" s="4">
        <v>8.8933999999999999E-2</v>
      </c>
      <c r="Y141" s="4">
        <v>100.554</v>
      </c>
      <c r="AA141" s="4">
        <v>0.14522796399999999</v>
      </c>
      <c r="AB141" s="4">
        <v>3.0550805E-2</v>
      </c>
      <c r="AC141" s="4">
        <v>1.6782187E-2</v>
      </c>
      <c r="AD141" s="4">
        <v>1.3444433E-2</v>
      </c>
      <c r="AE141" s="4">
        <v>0.11920387</v>
      </c>
      <c r="AF141" s="4">
        <v>1.1650453E-2</v>
      </c>
      <c r="AG141" s="4">
        <v>0.112599055</v>
      </c>
      <c r="AH141" s="4">
        <v>2.3546738000000001E-2</v>
      </c>
      <c r="AI141" s="4">
        <v>4.682411E-3</v>
      </c>
      <c r="AJ141" s="4">
        <v>4.7275800000000003E-3</v>
      </c>
      <c r="AK141" s="4">
        <v>5.3206420000000004E-3</v>
      </c>
      <c r="AL141" s="4">
        <v>1.0833051E-2</v>
      </c>
    </row>
    <row r="142" spans="1:38" x14ac:dyDescent="0.35">
      <c r="A142" t="s">
        <v>147</v>
      </c>
      <c r="B142" t="s">
        <v>148</v>
      </c>
      <c r="C142" t="s">
        <v>58</v>
      </c>
      <c r="D142" t="s">
        <v>379</v>
      </c>
      <c r="E142" t="s">
        <v>23</v>
      </c>
      <c r="F142" t="s">
        <v>29</v>
      </c>
      <c r="H142" s="13">
        <v>39.7273</v>
      </c>
      <c r="I142" t="s">
        <v>14</v>
      </c>
      <c r="J142" s="1">
        <v>44604</v>
      </c>
      <c r="K142" s="2">
        <v>0.84098379629629638</v>
      </c>
      <c r="M142" s="4">
        <v>38.529000000000003</v>
      </c>
      <c r="N142" s="4">
        <v>4.0466000000000002E-2</v>
      </c>
      <c r="O142" s="4">
        <v>5.0215999999999997E-2</v>
      </c>
      <c r="P142" s="4">
        <v>3.003E-3</v>
      </c>
      <c r="Q142" s="4">
        <v>21.183599999999998</v>
      </c>
      <c r="R142" s="4">
        <v>0.31256299999999998</v>
      </c>
      <c r="S142" s="4">
        <v>39.833199999999998</v>
      </c>
      <c r="T142" s="4">
        <v>0.32330399999999998</v>
      </c>
      <c r="U142" s="4">
        <v>6.7970000000000001E-3</v>
      </c>
      <c r="V142" s="4">
        <v>1.1622E-2</v>
      </c>
      <c r="W142" s="4">
        <v>6.1302000000000002E-2</v>
      </c>
      <c r="X142" s="4">
        <v>6.6878999999999994E-2</v>
      </c>
      <c r="Y142" s="4">
        <v>100.422</v>
      </c>
      <c r="AA142" s="4">
        <v>0.14524277099999999</v>
      </c>
      <c r="AB142" s="4">
        <v>3.0065469000000001E-2</v>
      </c>
      <c r="AC142" s="4">
        <v>1.6112959E-2</v>
      </c>
      <c r="AD142" s="4">
        <v>1.3477253999999999E-2</v>
      </c>
      <c r="AE142" s="4">
        <v>0.11936683200000001</v>
      </c>
      <c r="AF142" s="4">
        <v>1.204449E-2</v>
      </c>
      <c r="AG142" s="4">
        <v>0.112510865</v>
      </c>
      <c r="AH142" s="4">
        <v>2.3304076E-2</v>
      </c>
      <c r="AI142" s="4">
        <v>4.7240709999999998E-3</v>
      </c>
      <c r="AJ142" s="4">
        <v>4.6969730000000001E-3</v>
      </c>
      <c r="AK142" s="4">
        <v>5.5674779999999998E-3</v>
      </c>
      <c r="AL142" s="4">
        <v>1.0899671999999999E-2</v>
      </c>
    </row>
    <row r="143" spans="1:38" x14ac:dyDescent="0.35">
      <c r="A143" t="s">
        <v>147</v>
      </c>
      <c r="B143" t="s">
        <v>148</v>
      </c>
      <c r="C143" t="s">
        <v>59</v>
      </c>
      <c r="D143" t="s">
        <v>379</v>
      </c>
      <c r="E143" t="s">
        <v>28</v>
      </c>
      <c r="F143" t="s">
        <v>24</v>
      </c>
      <c r="G143" t="s">
        <v>25</v>
      </c>
      <c r="J143" s="1">
        <v>44604</v>
      </c>
      <c r="K143" s="2">
        <v>0.84479166666666661</v>
      </c>
      <c r="M143" s="4">
        <v>46.060499999999998</v>
      </c>
      <c r="N143" s="4">
        <v>3.1296400000000002</v>
      </c>
      <c r="O143" s="4">
        <v>7.1360900000000003</v>
      </c>
      <c r="P143" s="4">
        <v>6.2520000000000006E-2</v>
      </c>
      <c r="Q143" s="4">
        <v>8.0698699999999999</v>
      </c>
      <c r="R143" s="4">
        <v>0.14102500000000001</v>
      </c>
      <c r="S143" s="4">
        <v>12.827199999999999</v>
      </c>
      <c r="T143" s="4">
        <v>22.226199999999999</v>
      </c>
      <c r="U143" s="4">
        <v>0.48292299999999999</v>
      </c>
      <c r="V143" s="4">
        <v>1.052E-3</v>
      </c>
      <c r="W143" s="4">
        <v>1.9495999999999999E-2</v>
      </c>
      <c r="X143" s="4" t="s">
        <v>378</v>
      </c>
      <c r="Y143" s="4">
        <v>100.15600000000001</v>
      </c>
      <c r="AA143" s="4">
        <v>0.15254224299999999</v>
      </c>
      <c r="AB143" s="4">
        <v>7.1080383999999996E-2</v>
      </c>
      <c r="AC143" s="4">
        <v>6.5506522999999997E-2</v>
      </c>
      <c r="AD143" s="4">
        <v>1.4475943E-2</v>
      </c>
      <c r="AE143" s="4">
        <v>7.5032360000000006E-2</v>
      </c>
      <c r="AF143" s="4">
        <v>9.7956250000000005E-3</v>
      </c>
      <c r="AG143" s="4">
        <v>6.4211167E-2</v>
      </c>
      <c r="AH143" s="4">
        <v>0.143366991</v>
      </c>
      <c r="AI143" s="4">
        <v>7.4416020000000003E-3</v>
      </c>
      <c r="AJ143" s="4">
        <v>4.5262719999999996E-3</v>
      </c>
      <c r="AK143" s="4">
        <v>4.879927E-3</v>
      </c>
      <c r="AL143" s="4">
        <v>1.036816E-2</v>
      </c>
    </row>
    <row r="144" spans="1:38" x14ac:dyDescent="0.35">
      <c r="A144" t="s">
        <v>147</v>
      </c>
      <c r="B144" t="s">
        <v>148</v>
      </c>
      <c r="C144" t="s">
        <v>59</v>
      </c>
      <c r="D144" t="s">
        <v>379</v>
      </c>
      <c r="E144" t="s">
        <v>28</v>
      </c>
      <c r="F144" t="s">
        <v>24</v>
      </c>
      <c r="G144" t="s">
        <v>25</v>
      </c>
      <c r="H144" s="13">
        <v>10.506</v>
      </c>
      <c r="J144" s="1">
        <v>44604</v>
      </c>
      <c r="K144" s="2">
        <v>0.84870370370370374</v>
      </c>
      <c r="M144" s="4">
        <v>46.488399999999999</v>
      </c>
      <c r="N144" s="4">
        <v>3.0628199999999999</v>
      </c>
      <c r="O144" s="4">
        <v>6.8661899999999996</v>
      </c>
      <c r="P144" s="4">
        <v>2.5253000000000001E-2</v>
      </c>
      <c r="Q144" s="4">
        <v>7.8695500000000003</v>
      </c>
      <c r="R144" s="4">
        <v>0.13586699999999999</v>
      </c>
      <c r="S144" s="4">
        <v>13.058199999999999</v>
      </c>
      <c r="T144" s="4">
        <v>22.3386</v>
      </c>
      <c r="U144" s="4">
        <v>0.49131999999999998</v>
      </c>
      <c r="V144" s="4">
        <v>5.6599999999999999E-4</v>
      </c>
      <c r="W144" s="4">
        <v>1.9574000000000001E-2</v>
      </c>
      <c r="X144" s="4" t="s">
        <v>378</v>
      </c>
      <c r="Y144" s="4">
        <v>100.35299999999999</v>
      </c>
      <c r="AA144" s="4">
        <v>0.15311187000000001</v>
      </c>
      <c r="AB144" s="4">
        <v>6.9419122E-2</v>
      </c>
      <c r="AC144" s="4">
        <v>6.4297612000000004E-2</v>
      </c>
      <c r="AD144" s="4">
        <v>1.4518227E-2</v>
      </c>
      <c r="AE144" s="4">
        <v>7.4065057000000004E-2</v>
      </c>
      <c r="AF144" s="4">
        <v>1.0107593999999999E-2</v>
      </c>
      <c r="AG144" s="4">
        <v>6.4718266999999996E-2</v>
      </c>
      <c r="AH144" s="4">
        <v>0.14377234699999999</v>
      </c>
      <c r="AI144" s="4">
        <v>7.4991149999999998E-3</v>
      </c>
      <c r="AJ144" s="4">
        <v>4.5894220000000001E-3</v>
      </c>
      <c r="AK144" s="4">
        <v>5.1388800000000002E-3</v>
      </c>
      <c r="AL144" s="4">
        <v>1.0262049000000001E-2</v>
      </c>
    </row>
    <row r="145" spans="1:38" x14ac:dyDescent="0.35">
      <c r="A145" t="s">
        <v>147</v>
      </c>
      <c r="B145" t="s">
        <v>148</v>
      </c>
      <c r="C145" t="s">
        <v>59</v>
      </c>
      <c r="D145" t="s">
        <v>379</v>
      </c>
      <c r="E145" t="s">
        <v>28</v>
      </c>
      <c r="F145" t="s">
        <v>24</v>
      </c>
      <c r="G145" t="s">
        <v>25</v>
      </c>
      <c r="H145" s="13">
        <v>20.9116</v>
      </c>
      <c r="J145" s="1">
        <v>44604</v>
      </c>
      <c r="K145" s="2">
        <v>0.8526273148148148</v>
      </c>
      <c r="M145" s="4">
        <v>46.617400000000004</v>
      </c>
      <c r="N145" s="4">
        <v>2.94502</v>
      </c>
      <c r="O145" s="4">
        <v>6.4789599999999998</v>
      </c>
      <c r="P145" s="4">
        <v>3.7727999999999998E-2</v>
      </c>
      <c r="Q145" s="4">
        <v>7.74383</v>
      </c>
      <c r="R145" s="4">
        <v>0.12446699999999999</v>
      </c>
      <c r="S145" s="4">
        <v>13.206</v>
      </c>
      <c r="T145" s="4">
        <v>22.114599999999999</v>
      </c>
      <c r="U145" s="4">
        <v>0.47198499999999999</v>
      </c>
      <c r="V145" s="4" t="s">
        <v>378</v>
      </c>
      <c r="W145" s="4">
        <v>2.5427000000000002E-2</v>
      </c>
      <c r="X145" s="4">
        <v>8.3079999999999994E-3</v>
      </c>
      <c r="Y145" s="4">
        <v>99.7727</v>
      </c>
      <c r="AA145" s="4">
        <v>0.15321880700000001</v>
      </c>
      <c r="AB145" s="4">
        <v>6.8523253000000006E-2</v>
      </c>
      <c r="AC145" s="4">
        <v>6.2798809999999997E-2</v>
      </c>
      <c r="AD145" s="4">
        <v>1.4483591000000001E-2</v>
      </c>
      <c r="AE145" s="4">
        <v>7.3614009999999994E-2</v>
      </c>
      <c r="AF145" s="4">
        <v>9.9424119999999994E-3</v>
      </c>
      <c r="AG145" s="4">
        <v>6.4965861E-2</v>
      </c>
      <c r="AH145" s="4">
        <v>0.143101807</v>
      </c>
      <c r="AI145" s="4">
        <v>7.3761820000000002E-3</v>
      </c>
      <c r="AJ145" s="4">
        <v>4.5260999999999999E-3</v>
      </c>
      <c r="AK145" s="4">
        <v>5.1173360000000001E-3</v>
      </c>
      <c r="AL145" s="4">
        <v>1.0042544E-2</v>
      </c>
    </row>
    <row r="146" spans="1:38" x14ac:dyDescent="0.35">
      <c r="A146" t="s">
        <v>147</v>
      </c>
      <c r="B146" t="s">
        <v>148</v>
      </c>
      <c r="C146" t="s">
        <v>59</v>
      </c>
      <c r="D146" t="s">
        <v>379</v>
      </c>
      <c r="E146" t="s">
        <v>28</v>
      </c>
      <c r="F146" t="s">
        <v>24</v>
      </c>
      <c r="G146" t="s">
        <v>25</v>
      </c>
      <c r="H146" s="13">
        <v>31.471900000000002</v>
      </c>
      <c r="J146" s="1">
        <v>44604</v>
      </c>
      <c r="K146" s="2">
        <v>0.85650462962962959</v>
      </c>
      <c r="M146" s="4">
        <v>47.209099999999999</v>
      </c>
      <c r="N146" s="4">
        <v>2.8643200000000002</v>
      </c>
      <c r="O146" s="4">
        <v>6.3133299999999997</v>
      </c>
      <c r="P146" s="4">
        <v>2.8542999999999999E-2</v>
      </c>
      <c r="Q146" s="4">
        <v>7.5974500000000003</v>
      </c>
      <c r="R146" s="4">
        <v>0.13605100000000001</v>
      </c>
      <c r="S146" s="4">
        <v>13.1698</v>
      </c>
      <c r="T146" s="4">
        <v>22.500499999999999</v>
      </c>
      <c r="U146" s="4">
        <v>0.45862999999999998</v>
      </c>
      <c r="V146" s="4" t="s">
        <v>378</v>
      </c>
      <c r="W146" s="4">
        <v>2.6494E-2</v>
      </c>
      <c r="X146" s="4">
        <v>1.2429000000000001E-2</v>
      </c>
      <c r="Y146" s="4">
        <v>100.31399999999999</v>
      </c>
      <c r="AA146" s="4">
        <v>0.154012607</v>
      </c>
      <c r="AB146" s="4">
        <v>6.7896414000000002E-2</v>
      </c>
      <c r="AC146" s="4">
        <v>6.1781427E-2</v>
      </c>
      <c r="AD146" s="4">
        <v>1.4556616E-2</v>
      </c>
      <c r="AE146" s="4">
        <v>7.2811908999999994E-2</v>
      </c>
      <c r="AF146" s="4">
        <v>1.0020754999999999E-2</v>
      </c>
      <c r="AG146" s="4">
        <v>6.4969126000000002E-2</v>
      </c>
      <c r="AH146" s="4">
        <v>0.14423000499999999</v>
      </c>
      <c r="AI146" s="4">
        <v>7.3149649999999997E-3</v>
      </c>
      <c r="AJ146" s="4">
        <v>4.6148680000000003E-3</v>
      </c>
      <c r="AK146" s="4">
        <v>5.0074719999999998E-3</v>
      </c>
      <c r="AL146" s="4">
        <v>1.0271598999999999E-2</v>
      </c>
    </row>
    <row r="147" spans="1:38" x14ac:dyDescent="0.35">
      <c r="A147" t="s">
        <v>147</v>
      </c>
      <c r="B147" t="s">
        <v>148</v>
      </c>
      <c r="C147" t="s">
        <v>59</v>
      </c>
      <c r="D147" t="s">
        <v>379</v>
      </c>
      <c r="E147" t="s">
        <v>28</v>
      </c>
      <c r="F147" t="s">
        <v>24</v>
      </c>
      <c r="G147" t="s">
        <v>25</v>
      </c>
      <c r="H147" s="13">
        <v>41.977899999999998</v>
      </c>
      <c r="J147" s="1">
        <v>44604</v>
      </c>
      <c r="K147" s="2">
        <v>0.86032407407407396</v>
      </c>
      <c r="M147" s="4">
        <v>45.7849</v>
      </c>
      <c r="N147" s="4">
        <v>3.3813399999999998</v>
      </c>
      <c r="O147" s="4">
        <v>7.4160000000000004</v>
      </c>
      <c r="P147" s="4">
        <v>4.8570000000000002E-3</v>
      </c>
      <c r="Q147" s="4">
        <v>8.1320499999999996</v>
      </c>
      <c r="R147" s="4">
        <v>0.138405</v>
      </c>
      <c r="S147" s="4">
        <v>12.6835</v>
      </c>
      <c r="T147" s="4">
        <v>21.8049</v>
      </c>
      <c r="U147" s="4">
        <v>0.43396299999999999</v>
      </c>
      <c r="V147" s="4">
        <v>6.803E-3</v>
      </c>
      <c r="W147" s="4">
        <v>2.9794000000000001E-2</v>
      </c>
      <c r="X147" s="4">
        <v>8.8070000000000006E-3</v>
      </c>
      <c r="Y147" s="4">
        <v>99.825199999999995</v>
      </c>
      <c r="AA147" s="4">
        <v>0.15202051899999999</v>
      </c>
      <c r="AB147" s="4">
        <v>7.2006650000000005E-2</v>
      </c>
      <c r="AC147" s="4">
        <v>6.6588337999999997E-2</v>
      </c>
      <c r="AD147" s="4">
        <v>1.4493384999999999E-2</v>
      </c>
      <c r="AE147" s="4">
        <v>7.5252851999999995E-2</v>
      </c>
      <c r="AF147" s="4">
        <v>1.0128339E-2</v>
      </c>
      <c r="AG147" s="4">
        <v>6.3800414999999999E-2</v>
      </c>
      <c r="AH147" s="4">
        <v>0.141971922</v>
      </c>
      <c r="AI147" s="4">
        <v>7.262241E-3</v>
      </c>
      <c r="AJ147" s="4">
        <v>4.4908980000000001E-3</v>
      </c>
      <c r="AK147" s="4">
        <v>5.0026510000000003E-3</v>
      </c>
      <c r="AL147" s="4">
        <v>1.0267289000000001E-2</v>
      </c>
    </row>
    <row r="148" spans="1:38" x14ac:dyDescent="0.35">
      <c r="A148" t="s">
        <v>147</v>
      </c>
      <c r="B148" t="s">
        <v>148</v>
      </c>
      <c r="C148" t="s">
        <v>59</v>
      </c>
      <c r="D148" t="s">
        <v>379</v>
      </c>
      <c r="E148" t="s">
        <v>28</v>
      </c>
      <c r="F148" t="s">
        <v>24</v>
      </c>
      <c r="G148" t="s">
        <v>26</v>
      </c>
      <c r="H148" s="13">
        <v>52.400199999999998</v>
      </c>
      <c r="I148" t="s">
        <v>60</v>
      </c>
      <c r="J148" s="1">
        <v>44604</v>
      </c>
      <c r="K148" s="2">
        <v>0.86414351851851856</v>
      </c>
      <c r="M148" s="4">
        <v>47.965200000000003</v>
      </c>
      <c r="N148" s="4">
        <v>2.5592800000000002</v>
      </c>
      <c r="O148" s="4">
        <v>5.3494599999999997</v>
      </c>
      <c r="P148" s="4">
        <v>2.2231000000000001E-2</v>
      </c>
      <c r="Q148" s="4">
        <v>7.5628399999999996</v>
      </c>
      <c r="R148" s="4">
        <v>0.13034200000000001</v>
      </c>
      <c r="S148" s="4">
        <v>13.8041</v>
      </c>
      <c r="T148" s="4">
        <v>22.115200000000002</v>
      </c>
      <c r="U148" s="4">
        <v>0.42066900000000002</v>
      </c>
      <c r="V148" s="4" t="s">
        <v>378</v>
      </c>
      <c r="W148" s="4">
        <v>2.5699E-2</v>
      </c>
      <c r="X148" s="4">
        <v>1.2233000000000001E-2</v>
      </c>
      <c r="Y148" s="4">
        <v>99.965100000000007</v>
      </c>
      <c r="AA148" s="4">
        <v>0.15522450099999999</v>
      </c>
      <c r="AB148" s="4">
        <v>6.4569354999999995E-2</v>
      </c>
      <c r="AC148" s="4">
        <v>5.7389006999999999E-2</v>
      </c>
      <c r="AD148" s="4">
        <v>1.4551457E-2</v>
      </c>
      <c r="AE148" s="4">
        <v>7.2920902999999995E-2</v>
      </c>
      <c r="AF148" s="4">
        <v>1.0078577999999999E-2</v>
      </c>
      <c r="AG148" s="4">
        <v>6.6393441999999997E-2</v>
      </c>
      <c r="AH148" s="4">
        <v>0.14316562199999999</v>
      </c>
      <c r="AI148" s="4">
        <v>7.1833440000000004E-3</v>
      </c>
      <c r="AJ148" s="4">
        <v>4.5097499999999999E-3</v>
      </c>
      <c r="AK148" s="4">
        <v>4.9926730000000004E-3</v>
      </c>
      <c r="AL148" s="4">
        <v>1.0184046E-2</v>
      </c>
    </row>
    <row r="149" spans="1:38" x14ac:dyDescent="0.35">
      <c r="A149" t="s">
        <v>147</v>
      </c>
      <c r="B149" t="s">
        <v>148</v>
      </c>
      <c r="C149" t="s">
        <v>59</v>
      </c>
      <c r="D149" t="s">
        <v>379</v>
      </c>
      <c r="E149" t="s">
        <v>28</v>
      </c>
      <c r="F149" t="s">
        <v>24</v>
      </c>
      <c r="G149" t="s">
        <v>26</v>
      </c>
      <c r="H149" s="13">
        <v>62.960500000000003</v>
      </c>
      <c r="I149" t="s">
        <v>60</v>
      </c>
      <c r="J149" s="1">
        <v>44604</v>
      </c>
      <c r="K149" s="2">
        <v>0.8680092592592592</v>
      </c>
      <c r="M149" s="4">
        <v>48.603900000000003</v>
      </c>
      <c r="N149" s="4">
        <v>2.4816199999999999</v>
      </c>
      <c r="O149" s="4">
        <v>5.0224399999999996</v>
      </c>
      <c r="P149" s="4">
        <v>5.0083000000000003E-2</v>
      </c>
      <c r="Q149" s="4">
        <v>7.3335299999999997</v>
      </c>
      <c r="R149" s="4">
        <v>0.13138</v>
      </c>
      <c r="S149" s="4">
        <v>14.2356</v>
      </c>
      <c r="T149" s="4">
        <v>22.148900000000001</v>
      </c>
      <c r="U149" s="4">
        <v>0.43052000000000001</v>
      </c>
      <c r="V149" s="4" t="s">
        <v>378</v>
      </c>
      <c r="W149" s="4">
        <v>1.9906E-2</v>
      </c>
      <c r="X149" s="4">
        <v>1.6274E-2</v>
      </c>
      <c r="Y149" s="4">
        <v>100.473</v>
      </c>
      <c r="AA149" s="4">
        <v>0.15597380299999999</v>
      </c>
      <c r="AB149" s="4">
        <v>6.3289996000000001E-2</v>
      </c>
      <c r="AC149" s="4">
        <v>5.5661190999999999E-2</v>
      </c>
      <c r="AD149" s="4">
        <v>1.4393103000000001E-2</v>
      </c>
      <c r="AE149" s="4">
        <v>7.1778024999999995E-2</v>
      </c>
      <c r="AF149" s="4">
        <v>1.0145229E-2</v>
      </c>
      <c r="AG149" s="4">
        <v>6.7299653000000001E-2</v>
      </c>
      <c r="AH149" s="4">
        <v>0.14322231799999999</v>
      </c>
      <c r="AI149" s="4">
        <v>7.126828E-3</v>
      </c>
      <c r="AJ149" s="4">
        <v>4.5308149999999997E-3</v>
      </c>
      <c r="AK149" s="4">
        <v>5.0083300000000001E-3</v>
      </c>
      <c r="AL149" s="4">
        <v>1.017732E-2</v>
      </c>
    </row>
    <row r="150" spans="1:38" x14ac:dyDescent="0.35">
      <c r="A150" t="s">
        <v>147</v>
      </c>
      <c r="B150" t="s">
        <v>148</v>
      </c>
      <c r="C150" t="s">
        <v>59</v>
      </c>
      <c r="D150" t="s">
        <v>379</v>
      </c>
      <c r="E150" t="s">
        <v>28</v>
      </c>
      <c r="F150" t="s">
        <v>24</v>
      </c>
      <c r="G150" t="s">
        <v>26</v>
      </c>
      <c r="H150" s="13">
        <v>73.466499999999996</v>
      </c>
      <c r="I150" t="s">
        <v>60</v>
      </c>
      <c r="J150" s="1">
        <v>44604</v>
      </c>
      <c r="K150" s="2">
        <v>0.87187500000000007</v>
      </c>
      <c r="M150" s="4">
        <v>47.896000000000001</v>
      </c>
      <c r="N150" s="4">
        <v>2.5510799999999998</v>
      </c>
      <c r="O150" s="4">
        <v>5.3403700000000001</v>
      </c>
      <c r="P150" s="4">
        <v>7.4999999999999997E-3</v>
      </c>
      <c r="Q150" s="4">
        <v>7.6743499999999996</v>
      </c>
      <c r="R150" s="4">
        <v>0.14587600000000001</v>
      </c>
      <c r="S150" s="4">
        <v>13.8743</v>
      </c>
      <c r="T150" s="4">
        <v>22.234200000000001</v>
      </c>
      <c r="U150" s="4">
        <v>0.45519999999999999</v>
      </c>
      <c r="V150" s="4">
        <v>4.3290000000000004E-3</v>
      </c>
      <c r="W150" s="4">
        <v>2.7515999999999999E-2</v>
      </c>
      <c r="X150" s="4" t="s">
        <v>378</v>
      </c>
      <c r="Y150" s="4">
        <v>100.20699999999999</v>
      </c>
      <c r="AA150" s="4">
        <v>0.155123649</v>
      </c>
      <c r="AB150" s="4">
        <v>6.4194356999999994E-2</v>
      </c>
      <c r="AC150" s="4">
        <v>5.7162786E-2</v>
      </c>
      <c r="AD150" s="4">
        <v>1.44324E-2</v>
      </c>
      <c r="AE150" s="4">
        <v>7.3223045E-2</v>
      </c>
      <c r="AF150" s="4">
        <v>1.0229992E-2</v>
      </c>
      <c r="AG150" s="4">
        <v>6.6600524999999994E-2</v>
      </c>
      <c r="AH150" s="4">
        <v>0.143672731</v>
      </c>
      <c r="AI150" s="4">
        <v>7.2583459999999997E-3</v>
      </c>
      <c r="AJ150" s="4">
        <v>4.5056660000000002E-3</v>
      </c>
      <c r="AK150" s="4">
        <v>5.0794810000000003E-3</v>
      </c>
      <c r="AL150" s="4">
        <v>1.0333916E-2</v>
      </c>
    </row>
    <row r="151" spans="1:38" x14ac:dyDescent="0.35">
      <c r="A151" t="s">
        <v>147</v>
      </c>
      <c r="B151" t="s">
        <v>148</v>
      </c>
      <c r="C151" t="s">
        <v>59</v>
      </c>
      <c r="D151" t="s">
        <v>379</v>
      </c>
      <c r="E151" t="s">
        <v>28</v>
      </c>
      <c r="F151" t="s">
        <v>24</v>
      </c>
      <c r="G151" t="s">
        <v>26</v>
      </c>
      <c r="H151" s="13">
        <v>83.881200000000007</v>
      </c>
      <c r="I151" t="s">
        <v>60</v>
      </c>
      <c r="J151" s="1">
        <v>44604</v>
      </c>
      <c r="K151" s="2">
        <v>0.87579861111111112</v>
      </c>
      <c r="M151" s="4">
        <v>47.613500000000002</v>
      </c>
      <c r="N151" s="4">
        <v>2.5963599999999998</v>
      </c>
      <c r="O151" s="4">
        <v>5.5879799999999999</v>
      </c>
      <c r="P151" s="4">
        <v>5.2779999999999997E-3</v>
      </c>
      <c r="Q151" s="4">
        <v>7.7954299999999996</v>
      </c>
      <c r="R151" s="4">
        <v>0.159604</v>
      </c>
      <c r="S151" s="4">
        <v>13.656599999999999</v>
      </c>
      <c r="T151" s="4">
        <v>22.153400000000001</v>
      </c>
      <c r="U151" s="4">
        <v>0.44752199999999998</v>
      </c>
      <c r="V151" s="4" t="s">
        <v>378</v>
      </c>
      <c r="W151" s="4">
        <v>2.4160000000000001E-2</v>
      </c>
      <c r="X151" s="4">
        <v>1.7247999999999999E-2</v>
      </c>
      <c r="Y151" s="4">
        <v>100.05500000000001</v>
      </c>
      <c r="AA151" s="4">
        <v>0.15467626400000001</v>
      </c>
      <c r="AB151" s="4">
        <v>6.5391663000000003E-2</v>
      </c>
      <c r="AC151" s="4">
        <v>5.8586618E-2</v>
      </c>
      <c r="AD151" s="4">
        <v>1.4228220999999999E-2</v>
      </c>
      <c r="AE151" s="4">
        <v>7.3854995000000007E-2</v>
      </c>
      <c r="AF151" s="4">
        <v>1.0261675E-2</v>
      </c>
      <c r="AG151" s="4">
        <v>6.6096442000000005E-2</v>
      </c>
      <c r="AH151" s="4">
        <v>0.14343329599999999</v>
      </c>
      <c r="AI151" s="4">
        <v>7.2658330000000002E-3</v>
      </c>
      <c r="AJ151" s="4">
        <v>4.5921119999999998E-3</v>
      </c>
      <c r="AK151" s="4">
        <v>5.0776110000000001E-3</v>
      </c>
      <c r="AL151" s="4">
        <v>1.0226839E-2</v>
      </c>
    </row>
    <row r="152" spans="1:38" x14ac:dyDescent="0.35">
      <c r="A152" t="s">
        <v>147</v>
      </c>
      <c r="B152" t="s">
        <v>148</v>
      </c>
      <c r="C152" t="s">
        <v>59</v>
      </c>
      <c r="D152" t="s">
        <v>379</v>
      </c>
      <c r="E152" t="s">
        <v>28</v>
      </c>
      <c r="F152" t="s">
        <v>24</v>
      </c>
      <c r="G152" t="s">
        <v>26</v>
      </c>
      <c r="H152" s="13">
        <v>94.447599999999994</v>
      </c>
      <c r="I152" t="s">
        <v>60</v>
      </c>
      <c r="J152" s="1">
        <v>44604</v>
      </c>
      <c r="K152" s="2">
        <v>0.87968750000000007</v>
      </c>
      <c r="M152" s="4">
        <v>48.229900000000001</v>
      </c>
      <c r="N152" s="4">
        <v>2.4883999999999999</v>
      </c>
      <c r="O152" s="4">
        <v>5.5345399999999998</v>
      </c>
      <c r="P152" s="4">
        <v>3.3530000000000001E-3</v>
      </c>
      <c r="Q152" s="4">
        <v>7.6378199999999996</v>
      </c>
      <c r="R152" s="4">
        <v>0.13179399999999999</v>
      </c>
      <c r="S152" s="4">
        <v>13.4717</v>
      </c>
      <c r="T152" s="4">
        <v>22.537299999999998</v>
      </c>
      <c r="U152" s="4">
        <v>0.47574</v>
      </c>
      <c r="V152" s="4">
        <v>3.3869999999999998E-3</v>
      </c>
      <c r="W152" s="4">
        <v>2.5558999999999998E-2</v>
      </c>
      <c r="X152" s="4">
        <v>1.7967E-2</v>
      </c>
      <c r="Y152" s="4">
        <v>100.55800000000001</v>
      </c>
      <c r="AA152" s="4">
        <v>0.15562582999999999</v>
      </c>
      <c r="AB152" s="4">
        <v>6.3928737999999999E-2</v>
      </c>
      <c r="AC152" s="4">
        <v>5.8087211E-2</v>
      </c>
      <c r="AD152" s="4">
        <v>1.4512018999999999E-2</v>
      </c>
      <c r="AE152" s="4">
        <v>7.3035814000000004E-2</v>
      </c>
      <c r="AF152" s="4">
        <v>1.0151314E-2</v>
      </c>
      <c r="AG152" s="4">
        <v>6.5716300000000005E-2</v>
      </c>
      <c r="AH152" s="4">
        <v>0.14460810599999999</v>
      </c>
      <c r="AI152" s="4">
        <v>7.3890029999999999E-3</v>
      </c>
      <c r="AJ152" s="4">
        <v>4.5073179999999997E-3</v>
      </c>
      <c r="AK152" s="4">
        <v>5.053653E-3</v>
      </c>
      <c r="AL152" s="4">
        <v>1.0070396000000001E-2</v>
      </c>
    </row>
    <row r="153" spans="1:38" x14ac:dyDescent="0.35">
      <c r="A153" t="s">
        <v>147</v>
      </c>
      <c r="B153" t="s">
        <v>148</v>
      </c>
      <c r="C153" t="s">
        <v>59</v>
      </c>
      <c r="D153" t="s">
        <v>379</v>
      </c>
      <c r="E153" t="s">
        <v>28</v>
      </c>
      <c r="F153" t="s">
        <v>24</v>
      </c>
      <c r="G153" t="s">
        <v>26</v>
      </c>
      <c r="H153" s="13">
        <v>104.85299999999999</v>
      </c>
      <c r="I153" t="s">
        <v>60</v>
      </c>
      <c r="J153" s="1">
        <v>44604</v>
      </c>
      <c r="K153" s="2">
        <v>0.88355324074074071</v>
      </c>
      <c r="M153" s="4">
        <v>47.863500000000002</v>
      </c>
      <c r="N153" s="4">
        <v>2.5728300000000002</v>
      </c>
      <c r="O153" s="4">
        <v>5.7031200000000002</v>
      </c>
      <c r="P153" s="4" t="s">
        <v>378</v>
      </c>
      <c r="Q153" s="4">
        <v>7.5452899999999996</v>
      </c>
      <c r="R153" s="4">
        <v>0.14528199999999999</v>
      </c>
      <c r="S153" s="4">
        <v>13.7111</v>
      </c>
      <c r="T153" s="4">
        <v>22.513200000000001</v>
      </c>
      <c r="U153" s="4">
        <v>0.42991099999999999</v>
      </c>
      <c r="V153" s="4" t="s">
        <v>378</v>
      </c>
      <c r="W153" s="4">
        <v>2.4329E-2</v>
      </c>
      <c r="X153" s="4">
        <v>1.7885000000000002E-2</v>
      </c>
      <c r="Y153" s="4">
        <v>100.51900000000001</v>
      </c>
      <c r="AA153" s="4">
        <v>0.154920748</v>
      </c>
      <c r="AB153" s="4">
        <v>6.4586266000000003E-2</v>
      </c>
      <c r="AC153" s="4">
        <v>5.8983948000000001E-2</v>
      </c>
      <c r="AD153" s="4">
        <v>1.4462268E-2</v>
      </c>
      <c r="AE153" s="4">
        <v>7.2554602999999995E-2</v>
      </c>
      <c r="AF153" s="4">
        <v>9.8689190000000003E-3</v>
      </c>
      <c r="AG153" s="4">
        <v>6.6175390000000001E-2</v>
      </c>
      <c r="AH153" s="4">
        <v>0.14454420000000001</v>
      </c>
      <c r="AI153" s="4">
        <v>7.1202720000000004E-3</v>
      </c>
      <c r="AJ153" s="4">
        <v>4.5555279999999997E-3</v>
      </c>
      <c r="AK153" s="4">
        <v>4.9367919999999997E-3</v>
      </c>
      <c r="AL153" s="4">
        <v>1.0177136999999999E-2</v>
      </c>
    </row>
    <row r="154" spans="1:38" x14ac:dyDescent="0.35">
      <c r="A154" t="s">
        <v>147</v>
      </c>
      <c r="B154" t="s">
        <v>148</v>
      </c>
      <c r="C154" t="s">
        <v>61</v>
      </c>
      <c r="D154" t="s">
        <v>379</v>
      </c>
      <c r="E154" t="s">
        <v>23</v>
      </c>
      <c r="F154" t="s">
        <v>29</v>
      </c>
      <c r="H154" s="13">
        <v>18.481999999999999</v>
      </c>
      <c r="I154" t="s">
        <v>60</v>
      </c>
      <c r="J154" s="1">
        <v>44604</v>
      </c>
      <c r="K154" s="2">
        <v>0.89913194444444444</v>
      </c>
      <c r="M154" s="4">
        <v>37.129300000000001</v>
      </c>
      <c r="N154" s="4">
        <v>0.17723900000000001</v>
      </c>
      <c r="O154" s="4">
        <v>4.7382000000000001E-2</v>
      </c>
      <c r="P154" s="4">
        <v>2.8990000000000001E-3</v>
      </c>
      <c r="Q154" s="4">
        <v>27.9085</v>
      </c>
      <c r="R154" s="4">
        <v>0.443054</v>
      </c>
      <c r="S154" s="4">
        <v>34.194499999999998</v>
      </c>
      <c r="T154" s="4">
        <v>0.45057999999999998</v>
      </c>
      <c r="U154" s="4">
        <v>3.7320000000000001E-3</v>
      </c>
      <c r="V154" s="4">
        <v>7.9389999999999999E-3</v>
      </c>
      <c r="W154" s="4">
        <v>8.0755999999999994E-2</v>
      </c>
      <c r="X154" s="4">
        <v>5.2302000000000001E-2</v>
      </c>
      <c r="Y154" s="4">
        <v>100.498</v>
      </c>
      <c r="AA154" s="4">
        <v>0.14231363699999999</v>
      </c>
      <c r="AB154" s="4">
        <v>3.2058812999999999E-2</v>
      </c>
      <c r="AC154" s="4">
        <v>1.6753375000000001E-2</v>
      </c>
      <c r="AD154" s="4">
        <v>1.3313715E-2</v>
      </c>
      <c r="AE154" s="4">
        <v>0.13619403799999999</v>
      </c>
      <c r="AF154" s="4">
        <v>1.3346248999999999E-2</v>
      </c>
      <c r="AG154" s="4">
        <v>0.106652646</v>
      </c>
      <c r="AH154" s="4">
        <v>2.6580659999999999E-2</v>
      </c>
      <c r="AI154" s="4">
        <v>4.92012E-3</v>
      </c>
      <c r="AJ154" s="4">
        <v>4.8155589999999996E-3</v>
      </c>
      <c r="AK154" s="4">
        <v>5.8842620000000003E-3</v>
      </c>
      <c r="AL154" s="4">
        <v>1.0644921E-2</v>
      </c>
    </row>
    <row r="155" spans="1:38" x14ac:dyDescent="0.35">
      <c r="A155" t="s">
        <v>147</v>
      </c>
      <c r="B155" t="s">
        <v>148</v>
      </c>
      <c r="C155" t="s">
        <v>62</v>
      </c>
      <c r="D155" t="s">
        <v>379</v>
      </c>
      <c r="E155" t="s">
        <v>23</v>
      </c>
      <c r="F155" t="s">
        <v>29</v>
      </c>
      <c r="I155" t="s">
        <v>14</v>
      </c>
      <c r="J155" s="1">
        <v>44604</v>
      </c>
      <c r="K155" s="2">
        <v>0.90299768518518519</v>
      </c>
      <c r="M155" s="4">
        <v>37.2258</v>
      </c>
      <c r="N155" s="4">
        <v>0.22417699999999999</v>
      </c>
      <c r="O155" s="4">
        <v>6.7805000000000004E-2</v>
      </c>
      <c r="P155" s="4" t="s">
        <v>378</v>
      </c>
      <c r="Q155" s="4">
        <v>27.266999999999999</v>
      </c>
      <c r="R155" s="4">
        <v>0.43609999999999999</v>
      </c>
      <c r="S155" s="4">
        <v>34.498100000000001</v>
      </c>
      <c r="T155" s="4">
        <v>0.54759800000000003</v>
      </c>
      <c r="U155" s="4">
        <v>0.114494</v>
      </c>
      <c r="V155" s="4">
        <v>1.1487000000000001E-2</v>
      </c>
      <c r="W155" s="4">
        <v>0.19606699999999999</v>
      </c>
      <c r="X155" s="4">
        <v>3.6409999999999998E-2</v>
      </c>
      <c r="Y155" s="4">
        <v>100.61499999999999</v>
      </c>
      <c r="AA155" s="4">
        <v>0.14237639999999999</v>
      </c>
      <c r="AB155" s="4">
        <v>3.1350480999999999E-2</v>
      </c>
      <c r="AC155" s="4">
        <v>1.7053499999999999E-2</v>
      </c>
      <c r="AD155" s="4">
        <v>1.4772443E-2</v>
      </c>
      <c r="AE155" s="4">
        <v>0.13453701400000001</v>
      </c>
      <c r="AF155" s="4">
        <v>1.3340648E-2</v>
      </c>
      <c r="AG155" s="4">
        <v>0.10685131</v>
      </c>
      <c r="AH155" s="4">
        <v>2.7235224999999998E-2</v>
      </c>
      <c r="AI155" s="4">
        <v>5.7756839999999997E-3</v>
      </c>
      <c r="AJ155" s="4">
        <v>5.0223689999999996E-3</v>
      </c>
      <c r="AK155" s="4">
        <v>7.0302369999999999E-3</v>
      </c>
      <c r="AL155" s="4">
        <v>1.061133E-2</v>
      </c>
    </row>
    <row r="156" spans="1:38" x14ac:dyDescent="0.35">
      <c r="A156" t="s">
        <v>147</v>
      </c>
      <c r="B156" t="s">
        <v>148</v>
      </c>
      <c r="C156" t="s">
        <v>62</v>
      </c>
      <c r="D156" t="s">
        <v>379</v>
      </c>
      <c r="E156" t="s">
        <v>23</v>
      </c>
      <c r="F156" t="s">
        <v>29</v>
      </c>
      <c r="H156" s="13">
        <v>2.4205299999999998</v>
      </c>
      <c r="I156" t="s">
        <v>14</v>
      </c>
      <c r="J156" s="1">
        <v>44604</v>
      </c>
      <c r="K156" s="2">
        <v>0.90686342592592595</v>
      </c>
      <c r="M156" s="4">
        <v>37.206600000000002</v>
      </c>
      <c r="N156" s="4">
        <v>0.20920900000000001</v>
      </c>
      <c r="O156" s="4">
        <v>7.5024999999999994E-2</v>
      </c>
      <c r="P156" s="4">
        <v>1.0605E-2</v>
      </c>
      <c r="Q156" s="4">
        <v>27.339099999999998</v>
      </c>
      <c r="R156" s="4">
        <v>0.42437999999999998</v>
      </c>
      <c r="S156" s="4">
        <v>34.372199999999999</v>
      </c>
      <c r="T156" s="4">
        <v>0.54187099999999999</v>
      </c>
      <c r="U156" s="4">
        <v>1.7767000000000002E-2</v>
      </c>
      <c r="V156" s="4">
        <v>5.4780000000000002E-3</v>
      </c>
      <c r="W156" s="4">
        <v>0.13509699999999999</v>
      </c>
      <c r="X156" s="4">
        <v>4.1116E-2</v>
      </c>
      <c r="Y156" s="4">
        <v>100.378</v>
      </c>
      <c r="AA156" s="4">
        <v>0.14236026500000001</v>
      </c>
      <c r="AB156" s="4">
        <v>3.2260865E-2</v>
      </c>
      <c r="AC156" s="4">
        <v>1.6650298000000001E-2</v>
      </c>
      <c r="AD156" s="4">
        <v>1.3539722000000001E-2</v>
      </c>
      <c r="AE156" s="4">
        <v>0.13461800199999999</v>
      </c>
      <c r="AF156" s="4">
        <v>1.3223893E-2</v>
      </c>
      <c r="AG156" s="4">
        <v>0.106661405</v>
      </c>
      <c r="AH156" s="4">
        <v>2.7303688E-2</v>
      </c>
      <c r="AI156" s="4">
        <v>5.034635E-3</v>
      </c>
      <c r="AJ156" s="4">
        <v>4.9432870000000002E-3</v>
      </c>
      <c r="AK156" s="4">
        <v>6.3684730000000004E-3</v>
      </c>
      <c r="AL156" s="4">
        <v>1.0622771E-2</v>
      </c>
    </row>
    <row r="157" spans="1:38" x14ac:dyDescent="0.35">
      <c r="A157" t="s">
        <v>147</v>
      </c>
      <c r="B157" t="s">
        <v>148</v>
      </c>
      <c r="C157" t="s">
        <v>63</v>
      </c>
      <c r="D157" t="s">
        <v>379</v>
      </c>
      <c r="E157" t="s">
        <v>23</v>
      </c>
      <c r="F157" t="s">
        <v>29</v>
      </c>
      <c r="H157" s="13">
        <v>11.311199999999999</v>
      </c>
      <c r="I157" t="s">
        <v>60</v>
      </c>
      <c r="J157" s="1">
        <v>44604</v>
      </c>
      <c r="K157" s="2">
        <v>0.91847222222222225</v>
      </c>
      <c r="M157" s="4">
        <v>37.194800000000001</v>
      </c>
      <c r="N157" s="4">
        <v>0.115548</v>
      </c>
      <c r="O157" s="4">
        <v>4.0547E-2</v>
      </c>
      <c r="P157" s="4">
        <v>1.2700000000000001E-3</v>
      </c>
      <c r="Q157" s="4">
        <v>27.423400000000001</v>
      </c>
      <c r="R157" s="4">
        <v>0.43219999999999997</v>
      </c>
      <c r="S157" s="4">
        <v>34.506500000000003</v>
      </c>
      <c r="T157" s="4">
        <v>0.58528199999999997</v>
      </c>
      <c r="U157" s="4">
        <v>1.1453E-2</v>
      </c>
      <c r="V157" s="4">
        <v>5.4559999999999999E-3</v>
      </c>
      <c r="W157" s="4">
        <v>0.104569</v>
      </c>
      <c r="X157" s="4">
        <v>2.6251E-2</v>
      </c>
      <c r="Y157" s="4">
        <v>100.447</v>
      </c>
      <c r="AA157" s="4">
        <v>0.14231474399999999</v>
      </c>
      <c r="AB157" s="4">
        <v>2.9734081999999998E-2</v>
      </c>
      <c r="AC157" s="4">
        <v>1.6267496999999999E-2</v>
      </c>
      <c r="AD157" s="4">
        <v>1.3580872000000001E-2</v>
      </c>
      <c r="AE157" s="4">
        <v>0.134906948</v>
      </c>
      <c r="AF157" s="4">
        <v>1.3147265E-2</v>
      </c>
      <c r="AG157" s="4">
        <v>0.106856279</v>
      </c>
      <c r="AH157" s="4">
        <v>2.8414212000000001E-2</v>
      </c>
      <c r="AI157" s="4">
        <v>4.9834179999999999E-3</v>
      </c>
      <c r="AJ157" s="4">
        <v>4.768642E-3</v>
      </c>
      <c r="AK157" s="4">
        <v>6.1169730000000004E-3</v>
      </c>
      <c r="AL157" s="4">
        <v>1.0492971E-2</v>
      </c>
    </row>
    <row r="158" spans="1:38" x14ac:dyDescent="0.35">
      <c r="A158" t="s">
        <v>147</v>
      </c>
      <c r="B158" t="s">
        <v>148</v>
      </c>
      <c r="C158" t="s">
        <v>64</v>
      </c>
      <c r="D158" t="s">
        <v>379</v>
      </c>
      <c r="E158" t="s">
        <v>31</v>
      </c>
      <c r="F158" t="s">
        <v>29</v>
      </c>
      <c r="I158" t="s">
        <v>60</v>
      </c>
      <c r="J158" s="1">
        <v>44604</v>
      </c>
      <c r="K158" s="2">
        <v>0.92237268518518523</v>
      </c>
      <c r="M158" s="4">
        <v>8.8704000000000005E-2</v>
      </c>
      <c r="N158" s="4">
        <v>51.1678</v>
      </c>
      <c r="O158" s="4">
        <v>0.47300599999999998</v>
      </c>
      <c r="P158" s="4">
        <v>3.7325999999999998E-2</v>
      </c>
      <c r="Q158" s="4">
        <v>40.387900000000002</v>
      </c>
      <c r="R158" s="4">
        <v>0.420763</v>
      </c>
      <c r="S158" s="4">
        <v>6.6776</v>
      </c>
      <c r="T158" s="4">
        <v>0.232372</v>
      </c>
      <c r="U158" s="4">
        <v>8.4510000000000002E-3</v>
      </c>
      <c r="V158" s="4">
        <v>1.4468E-2</v>
      </c>
      <c r="W158" s="4">
        <v>6.0099999999999997E-4</v>
      </c>
      <c r="X158" s="4">
        <v>8.9099999999999995E-3</v>
      </c>
      <c r="Y158" s="4">
        <v>99.517899999999997</v>
      </c>
      <c r="AA158" s="4">
        <v>1.9710915999999998E-2</v>
      </c>
      <c r="AB158" s="4">
        <v>0.24476987</v>
      </c>
      <c r="AC158" s="4">
        <v>2.4794218E-2</v>
      </c>
      <c r="AD158" s="4">
        <v>1.5915918000000001E-2</v>
      </c>
      <c r="AE158" s="4">
        <v>0.160114599</v>
      </c>
      <c r="AF158" s="4">
        <v>1.3655568999999999E-2</v>
      </c>
      <c r="AG158" s="4">
        <v>5.3734579999999997E-2</v>
      </c>
      <c r="AH158" s="4">
        <v>2.13268E-2</v>
      </c>
      <c r="AI158" s="4">
        <v>6.2675659999999996E-3</v>
      </c>
      <c r="AJ158" s="4">
        <v>5.124305E-3</v>
      </c>
      <c r="AK158" s="4">
        <v>4.8222200000000003E-3</v>
      </c>
      <c r="AL158" s="4">
        <v>1.1603759999999999E-2</v>
      </c>
    </row>
    <row r="159" spans="1:38" x14ac:dyDescent="0.35">
      <c r="A159" t="s">
        <v>147</v>
      </c>
      <c r="B159" t="s">
        <v>148</v>
      </c>
      <c r="C159" t="s">
        <v>64</v>
      </c>
      <c r="D159" t="s">
        <v>379</v>
      </c>
      <c r="E159" t="s">
        <v>31</v>
      </c>
      <c r="F159" t="s">
        <v>29</v>
      </c>
      <c r="H159" s="13">
        <v>6.62798</v>
      </c>
      <c r="I159" t="s">
        <v>60</v>
      </c>
      <c r="J159" s="1">
        <v>44604</v>
      </c>
      <c r="K159" s="2">
        <v>0.92615740740740737</v>
      </c>
      <c r="M159" s="4">
        <v>3.7250999999999999E-2</v>
      </c>
      <c r="N159" s="4">
        <v>51.3292</v>
      </c>
      <c r="O159" s="4">
        <v>0.485709</v>
      </c>
      <c r="P159" s="4">
        <v>7.4980000000000005E-2</v>
      </c>
      <c r="Q159" s="4">
        <v>40.149000000000001</v>
      </c>
      <c r="R159" s="4">
        <v>0.43056100000000003</v>
      </c>
      <c r="S159" s="4">
        <v>6.6043399999999997</v>
      </c>
      <c r="T159" s="4">
        <v>0.23877499999999999</v>
      </c>
      <c r="U159" s="4" t="s">
        <v>378</v>
      </c>
      <c r="V159" s="4">
        <v>1.8461999999999999E-2</v>
      </c>
      <c r="W159" s="4" t="s">
        <v>378</v>
      </c>
      <c r="X159" s="4">
        <v>1.9611E-2</v>
      </c>
      <c r="Y159" s="4">
        <v>99.382999999999996</v>
      </c>
      <c r="AA159" s="4">
        <v>1.9737778000000001E-2</v>
      </c>
      <c r="AB159" s="4">
        <v>0.24496757999999999</v>
      </c>
      <c r="AC159" s="4">
        <v>2.4141145999999999E-2</v>
      </c>
      <c r="AD159" s="4">
        <v>1.5982662000000002E-2</v>
      </c>
      <c r="AE159" s="4">
        <v>0.15950756099999999</v>
      </c>
      <c r="AF159" s="4">
        <v>1.3517549E-2</v>
      </c>
      <c r="AG159" s="4">
        <v>5.3395495000000001E-2</v>
      </c>
      <c r="AH159" s="4">
        <v>2.0809146000000001E-2</v>
      </c>
      <c r="AI159" s="4">
        <v>6.3334180000000004E-3</v>
      </c>
      <c r="AJ159" s="4">
        <v>5.0492460000000003E-3</v>
      </c>
      <c r="AK159" s="4">
        <v>5.0165000000000001E-3</v>
      </c>
      <c r="AL159" s="4">
        <v>1.1324038999999999E-2</v>
      </c>
    </row>
    <row r="160" spans="1:38" x14ac:dyDescent="0.35">
      <c r="A160" t="s">
        <v>147</v>
      </c>
      <c r="B160" t="s">
        <v>148</v>
      </c>
      <c r="C160" t="s">
        <v>64</v>
      </c>
      <c r="D160" t="s">
        <v>379</v>
      </c>
      <c r="E160" t="s">
        <v>31</v>
      </c>
      <c r="F160" t="s">
        <v>29</v>
      </c>
      <c r="H160" s="13">
        <v>10.7378</v>
      </c>
      <c r="I160" t="s">
        <v>60</v>
      </c>
      <c r="J160" s="1">
        <v>44604</v>
      </c>
      <c r="K160" s="2">
        <v>0.92995370370370367</v>
      </c>
      <c r="M160" s="4">
        <v>0.117798</v>
      </c>
      <c r="N160" s="4">
        <v>50.920999999999999</v>
      </c>
      <c r="O160" s="4">
        <v>0.46706500000000001</v>
      </c>
      <c r="P160" s="4">
        <v>5.0051999999999999E-2</v>
      </c>
      <c r="Q160" s="4">
        <v>40.000500000000002</v>
      </c>
      <c r="R160" s="4">
        <v>0.420767</v>
      </c>
      <c r="S160" s="4">
        <v>6.6837299999999997</v>
      </c>
      <c r="T160" s="4">
        <v>0.27812300000000001</v>
      </c>
      <c r="U160" s="4" t="s">
        <v>378</v>
      </c>
      <c r="V160" s="4">
        <v>1.8811000000000001E-2</v>
      </c>
      <c r="W160" s="4">
        <v>8.2269999999999999E-3</v>
      </c>
      <c r="X160" s="4">
        <v>1.8110999999999999E-2</v>
      </c>
      <c r="Y160" s="4">
        <v>98.979900000000001</v>
      </c>
      <c r="AA160" s="4">
        <v>2.0746937E-2</v>
      </c>
      <c r="AB160" s="4">
        <v>0.24427618400000001</v>
      </c>
      <c r="AC160" s="4">
        <v>2.4271919999999999E-2</v>
      </c>
      <c r="AD160" s="4">
        <v>1.5969291E-2</v>
      </c>
      <c r="AE160" s="4">
        <v>0.159293191</v>
      </c>
      <c r="AF160" s="4">
        <v>1.3348875E-2</v>
      </c>
      <c r="AG160" s="4">
        <v>5.3648295999999998E-2</v>
      </c>
      <c r="AH160" s="4">
        <v>2.1581871999999998E-2</v>
      </c>
      <c r="AI160" s="4">
        <v>6.4101180000000002E-3</v>
      </c>
      <c r="AJ160" s="4">
        <v>5.0842939999999996E-3</v>
      </c>
      <c r="AK160" s="4">
        <v>4.936406E-3</v>
      </c>
      <c r="AL160" s="4">
        <v>1.1589066E-2</v>
      </c>
    </row>
    <row r="161" spans="1:38" x14ac:dyDescent="0.35">
      <c r="A161" t="s">
        <v>147</v>
      </c>
      <c r="B161" t="s">
        <v>148</v>
      </c>
      <c r="C161" t="s">
        <v>64</v>
      </c>
      <c r="D161" t="s">
        <v>379</v>
      </c>
      <c r="E161" t="s">
        <v>31</v>
      </c>
      <c r="F161" t="s">
        <v>29</v>
      </c>
      <c r="H161" s="13">
        <v>16.770399999999999</v>
      </c>
      <c r="I161" t="s">
        <v>60</v>
      </c>
      <c r="J161" s="1">
        <v>44604</v>
      </c>
      <c r="K161" s="2">
        <v>0.93383101851851846</v>
      </c>
      <c r="M161" s="4">
        <v>0.107197</v>
      </c>
      <c r="N161" s="4">
        <v>51.189399999999999</v>
      </c>
      <c r="O161" s="4">
        <v>0.45659</v>
      </c>
      <c r="P161" s="4">
        <v>5.0509999999999999E-2</v>
      </c>
      <c r="Q161" s="4">
        <v>40.3232</v>
      </c>
      <c r="R161" s="4">
        <v>0.44570199999999999</v>
      </c>
      <c r="S161" s="4">
        <v>6.7250199999999998</v>
      </c>
      <c r="T161" s="4">
        <v>0.24688499999999999</v>
      </c>
      <c r="U161" s="4" t="s">
        <v>378</v>
      </c>
      <c r="V161" s="4">
        <v>1.7367E-2</v>
      </c>
      <c r="W161" s="4" t="s">
        <v>378</v>
      </c>
      <c r="X161" s="4">
        <v>1.7943000000000001E-2</v>
      </c>
      <c r="Y161" s="4">
        <v>99.573599999999999</v>
      </c>
      <c r="AA161" s="4">
        <v>1.9789959999999999E-2</v>
      </c>
      <c r="AB161" s="4">
        <v>0.244893161</v>
      </c>
      <c r="AC161" s="4">
        <v>2.4001748999999999E-2</v>
      </c>
      <c r="AD161" s="4">
        <v>1.5966261999999998E-2</v>
      </c>
      <c r="AE161" s="4">
        <v>0.15992140799999999</v>
      </c>
      <c r="AF161" s="4">
        <v>1.3670661000000001E-2</v>
      </c>
      <c r="AG161" s="4">
        <v>5.3820066E-2</v>
      </c>
      <c r="AH161" s="4">
        <v>2.1498720999999998E-2</v>
      </c>
      <c r="AI161" s="4">
        <v>6.3494199999999997E-3</v>
      </c>
      <c r="AJ161" s="4">
        <v>5.078684E-3</v>
      </c>
      <c r="AK161" s="4">
        <v>4.939901E-3</v>
      </c>
      <c r="AL161" s="4">
        <v>1.1417867E-2</v>
      </c>
    </row>
    <row r="162" spans="1:38" x14ac:dyDescent="0.35">
      <c r="A162" t="s">
        <v>147</v>
      </c>
      <c r="B162" t="s">
        <v>148</v>
      </c>
      <c r="C162" t="s">
        <v>64</v>
      </c>
      <c r="D162" t="s">
        <v>379</v>
      </c>
      <c r="E162" t="s">
        <v>31</v>
      </c>
      <c r="F162" t="s">
        <v>29</v>
      </c>
      <c r="H162" s="13">
        <v>24.0641</v>
      </c>
      <c r="I162" t="s">
        <v>60</v>
      </c>
      <c r="J162" s="1">
        <v>44604</v>
      </c>
      <c r="K162" s="2">
        <v>0.93766203703703699</v>
      </c>
      <c r="M162" s="4">
        <v>6.1407999999999997E-2</v>
      </c>
      <c r="N162" s="4">
        <v>51.596200000000003</v>
      </c>
      <c r="O162" s="4">
        <v>0.44420100000000001</v>
      </c>
      <c r="P162" s="4">
        <v>5.9531000000000001E-2</v>
      </c>
      <c r="Q162" s="4">
        <v>40.120100000000001</v>
      </c>
      <c r="R162" s="4">
        <v>0.43443300000000001</v>
      </c>
      <c r="S162" s="4">
        <v>6.6440700000000001</v>
      </c>
      <c r="T162" s="4">
        <v>0.26852599999999999</v>
      </c>
      <c r="U162" s="4">
        <v>5.6150000000000002E-3</v>
      </c>
      <c r="V162" s="4">
        <v>1.6445000000000001E-2</v>
      </c>
      <c r="W162" s="4" t="s">
        <v>378</v>
      </c>
      <c r="X162" s="4">
        <v>3.9935999999999999E-2</v>
      </c>
      <c r="Y162" s="4">
        <v>99.687399999999997</v>
      </c>
      <c r="AA162" s="4">
        <v>1.9917071000000001E-2</v>
      </c>
      <c r="AB162" s="4">
        <v>0.24583835000000001</v>
      </c>
      <c r="AC162" s="4">
        <v>2.4328933000000001E-2</v>
      </c>
      <c r="AD162" s="4">
        <v>1.6003064000000001E-2</v>
      </c>
      <c r="AE162" s="4">
        <v>0.15967398599999999</v>
      </c>
      <c r="AF162" s="4">
        <v>1.3716179E-2</v>
      </c>
      <c r="AG162" s="4">
        <v>5.3490942E-2</v>
      </c>
      <c r="AH162" s="4">
        <v>2.1561644000000001E-2</v>
      </c>
      <c r="AI162" s="4">
        <v>6.3938570000000002E-3</v>
      </c>
      <c r="AJ162" s="4">
        <v>5.1288009999999997E-3</v>
      </c>
      <c r="AK162" s="4">
        <v>5.0275679999999996E-3</v>
      </c>
      <c r="AL162" s="4">
        <v>1.1628245000000001E-2</v>
      </c>
    </row>
    <row r="163" spans="1:38" x14ac:dyDescent="0.35">
      <c r="A163" t="s">
        <v>147</v>
      </c>
      <c r="B163" t="s">
        <v>148</v>
      </c>
      <c r="C163" t="s">
        <v>65</v>
      </c>
      <c r="D163" t="s">
        <v>381</v>
      </c>
      <c r="E163" t="s">
        <v>5</v>
      </c>
      <c r="I163" t="s">
        <v>66</v>
      </c>
      <c r="J163" s="1">
        <v>44805</v>
      </c>
      <c r="K163" s="2">
        <v>0.55001157407407408</v>
      </c>
      <c r="M163" s="4">
        <v>46.36</v>
      </c>
      <c r="N163" s="4">
        <v>4.59</v>
      </c>
      <c r="O163" s="4">
        <v>13.91</v>
      </c>
      <c r="P163" s="4" t="s">
        <v>378</v>
      </c>
      <c r="Q163" s="4">
        <v>12.68</v>
      </c>
      <c r="R163" s="4">
        <v>0.22</v>
      </c>
      <c r="S163" s="4">
        <v>4.2</v>
      </c>
      <c r="T163" s="4">
        <v>8.98</v>
      </c>
      <c r="U163" s="4">
        <v>4.1399999999999997</v>
      </c>
      <c r="V163" s="4">
        <v>1.96</v>
      </c>
      <c r="W163" s="4">
        <v>1.02</v>
      </c>
      <c r="X163" s="4" t="s">
        <v>378</v>
      </c>
      <c r="Y163" s="4">
        <v>98</v>
      </c>
      <c r="AA163" s="4">
        <v>0.217</v>
      </c>
      <c r="AB163" s="4">
        <v>0.08</v>
      </c>
      <c r="AC163" s="4">
        <v>0.127</v>
      </c>
      <c r="AD163" s="4">
        <v>4.1000000000000002E-2</v>
      </c>
      <c r="AE163" s="4">
        <v>0.13200000000000001</v>
      </c>
      <c r="AF163" s="4">
        <v>1.7000000000000001E-2</v>
      </c>
      <c r="AG163" s="4">
        <v>5.3999999999999999E-2</v>
      </c>
      <c r="AH163" s="4">
        <v>0.13</v>
      </c>
      <c r="AI163" s="4">
        <v>8.7999999999999995E-2</v>
      </c>
      <c r="AJ163" s="4">
        <v>0.03</v>
      </c>
      <c r="AK163" s="4">
        <v>2.8000000000000001E-2</v>
      </c>
    </row>
    <row r="164" spans="1:38" x14ac:dyDescent="0.35">
      <c r="A164" t="s">
        <v>147</v>
      </c>
      <c r="B164" t="s">
        <v>148</v>
      </c>
      <c r="C164" t="s">
        <v>67</v>
      </c>
      <c r="D164" t="s">
        <v>381</v>
      </c>
      <c r="E164" t="s">
        <v>5</v>
      </c>
      <c r="I164" t="s">
        <v>68</v>
      </c>
      <c r="J164" s="1">
        <v>44805</v>
      </c>
      <c r="K164" s="2">
        <v>0.55240740740740735</v>
      </c>
      <c r="M164" s="4">
        <v>46.4</v>
      </c>
      <c r="N164" s="4">
        <v>4.58</v>
      </c>
      <c r="O164" s="4">
        <v>13.57</v>
      </c>
      <c r="P164" s="4" t="s">
        <v>378</v>
      </c>
      <c r="Q164" s="4">
        <v>12.74</v>
      </c>
      <c r="R164" s="4">
        <v>0.22</v>
      </c>
      <c r="S164" s="4">
        <v>4.0999999999999996</v>
      </c>
      <c r="T164" s="4">
        <v>9</v>
      </c>
      <c r="U164" s="4">
        <v>4.1399999999999997</v>
      </c>
      <c r="V164" s="4">
        <v>1.88</v>
      </c>
      <c r="W164" s="4">
        <v>1</v>
      </c>
      <c r="X164" s="4" t="s">
        <v>378</v>
      </c>
      <c r="Y164" s="4">
        <v>97.54</v>
      </c>
      <c r="AA164" s="4">
        <v>0.217</v>
      </c>
      <c r="AB164" s="4">
        <v>8.1000000000000003E-2</v>
      </c>
      <c r="AC164" s="4">
        <v>0.125</v>
      </c>
      <c r="AD164" s="4">
        <v>4.1000000000000002E-2</v>
      </c>
      <c r="AE164" s="4">
        <v>0.13200000000000001</v>
      </c>
      <c r="AF164" s="4">
        <v>1.7000000000000001E-2</v>
      </c>
      <c r="AG164" s="4">
        <v>5.3999999999999999E-2</v>
      </c>
      <c r="AH164" s="4">
        <v>0.13</v>
      </c>
      <c r="AI164" s="4">
        <v>8.7999999999999995E-2</v>
      </c>
      <c r="AJ164" s="4">
        <v>2.9000000000000001E-2</v>
      </c>
      <c r="AK164" s="4">
        <v>2.7E-2</v>
      </c>
    </row>
    <row r="165" spans="1:38" x14ac:dyDescent="0.35">
      <c r="A165" t="s">
        <v>147</v>
      </c>
      <c r="B165" t="s">
        <v>148</v>
      </c>
      <c r="C165" t="s">
        <v>69</v>
      </c>
      <c r="D165" t="s">
        <v>381</v>
      </c>
      <c r="E165" t="s">
        <v>5</v>
      </c>
      <c r="I165" t="s">
        <v>70</v>
      </c>
      <c r="J165" s="1">
        <v>44805</v>
      </c>
      <c r="K165" s="2">
        <v>0.55480324074074072</v>
      </c>
      <c r="M165" s="4">
        <v>46.02</v>
      </c>
      <c r="N165" s="4">
        <v>4.42</v>
      </c>
      <c r="O165" s="4">
        <v>13.87</v>
      </c>
      <c r="P165" s="4">
        <v>0.06</v>
      </c>
      <c r="Q165" s="4">
        <v>12.59</v>
      </c>
      <c r="R165" s="4">
        <v>0.19</v>
      </c>
      <c r="S165" s="4">
        <v>4.03</v>
      </c>
      <c r="T165" s="4">
        <v>9.3699999999999992</v>
      </c>
      <c r="U165" s="4">
        <v>4.0599999999999996</v>
      </c>
      <c r="V165" s="4">
        <v>1.99</v>
      </c>
      <c r="W165" s="4">
        <v>0.95</v>
      </c>
      <c r="X165" s="4" t="s">
        <v>378</v>
      </c>
      <c r="Y165" s="4">
        <v>97.54</v>
      </c>
      <c r="AA165" s="4">
        <v>0.217</v>
      </c>
      <c r="AB165" s="4">
        <v>0.08</v>
      </c>
      <c r="AC165" s="4">
        <v>0.126</v>
      </c>
      <c r="AD165" s="4">
        <v>0.04</v>
      </c>
      <c r="AE165" s="4">
        <v>0.13100000000000001</v>
      </c>
      <c r="AF165" s="4">
        <v>1.7000000000000001E-2</v>
      </c>
      <c r="AG165" s="4">
        <v>5.2999999999999999E-2</v>
      </c>
      <c r="AH165" s="4">
        <v>0.13300000000000001</v>
      </c>
      <c r="AI165" s="4">
        <v>8.6999999999999994E-2</v>
      </c>
      <c r="AJ165" s="4">
        <v>0.03</v>
      </c>
      <c r="AK165" s="4">
        <v>2.7E-2</v>
      </c>
    </row>
    <row r="166" spans="1:38" x14ac:dyDescent="0.35">
      <c r="A166" t="s">
        <v>147</v>
      </c>
      <c r="B166" t="s">
        <v>148</v>
      </c>
      <c r="C166" t="s">
        <v>71</v>
      </c>
      <c r="D166" t="s">
        <v>381</v>
      </c>
      <c r="E166" t="s">
        <v>5</v>
      </c>
      <c r="I166" t="s">
        <v>72</v>
      </c>
      <c r="J166" s="1">
        <v>44805</v>
      </c>
      <c r="K166" s="2">
        <v>0.5571990740740741</v>
      </c>
      <c r="M166" s="4">
        <v>46.22</v>
      </c>
      <c r="N166" s="4">
        <v>4.67</v>
      </c>
      <c r="O166" s="4">
        <v>14.06</v>
      </c>
      <c r="P166" s="4" t="s">
        <v>378</v>
      </c>
      <c r="Q166" s="4">
        <v>13.69</v>
      </c>
      <c r="R166" s="4">
        <v>0.21</v>
      </c>
      <c r="S166" s="4">
        <v>3.99</v>
      </c>
      <c r="T166" s="4">
        <v>9.44</v>
      </c>
      <c r="U166" s="4">
        <v>2.29</v>
      </c>
      <c r="V166" s="4">
        <v>2</v>
      </c>
      <c r="W166" s="4">
        <v>1.01</v>
      </c>
      <c r="X166" s="4" t="s">
        <v>378</v>
      </c>
      <c r="Y166" s="4">
        <v>97.54</v>
      </c>
      <c r="AA166" s="4">
        <v>0.217</v>
      </c>
      <c r="AB166" s="4">
        <v>8.1000000000000003E-2</v>
      </c>
      <c r="AC166" s="4">
        <v>0.127</v>
      </c>
      <c r="AD166" s="4">
        <v>4.2000000000000003E-2</v>
      </c>
      <c r="AE166" s="4">
        <v>0.13700000000000001</v>
      </c>
      <c r="AF166" s="4">
        <v>1.7000000000000001E-2</v>
      </c>
      <c r="AG166" s="4">
        <v>5.2999999999999999E-2</v>
      </c>
      <c r="AH166" s="4">
        <v>0.13300000000000001</v>
      </c>
      <c r="AI166" s="4">
        <v>6.8000000000000005E-2</v>
      </c>
      <c r="AJ166" s="4">
        <v>0.03</v>
      </c>
      <c r="AK166" s="4">
        <v>2.8000000000000001E-2</v>
      </c>
    </row>
    <row r="167" spans="1:38" x14ac:dyDescent="0.35">
      <c r="A167" t="s">
        <v>147</v>
      </c>
      <c r="B167" t="s">
        <v>148</v>
      </c>
      <c r="C167" t="s">
        <v>73</v>
      </c>
      <c r="D167" t="s">
        <v>381</v>
      </c>
      <c r="E167" t="s">
        <v>5</v>
      </c>
      <c r="I167" t="s">
        <v>74</v>
      </c>
      <c r="J167" s="1">
        <v>44805</v>
      </c>
      <c r="K167" s="2">
        <v>0.55962962962962959</v>
      </c>
      <c r="M167" s="4">
        <v>47.12</v>
      </c>
      <c r="N167" s="4">
        <v>4.46</v>
      </c>
      <c r="O167" s="4">
        <v>14.25</v>
      </c>
      <c r="P167" s="4" t="s">
        <v>378</v>
      </c>
      <c r="Q167" s="4">
        <v>12.67</v>
      </c>
      <c r="R167" s="4">
        <v>0.22</v>
      </c>
      <c r="S167" s="4">
        <v>3.97</v>
      </c>
      <c r="T167" s="4">
        <v>8.81</v>
      </c>
      <c r="U167" s="4">
        <v>3.26</v>
      </c>
      <c r="V167" s="4">
        <v>2.06</v>
      </c>
      <c r="W167" s="4">
        <v>1.05</v>
      </c>
      <c r="X167" s="4" t="s">
        <v>378</v>
      </c>
      <c r="Y167" s="4">
        <v>97.83</v>
      </c>
      <c r="AA167" s="4">
        <v>0.219</v>
      </c>
      <c r="AB167" s="4">
        <v>0.08</v>
      </c>
      <c r="AC167" s="4">
        <v>0.128</v>
      </c>
      <c r="AD167" s="4">
        <v>4.1000000000000002E-2</v>
      </c>
      <c r="AE167" s="4">
        <v>0.13200000000000001</v>
      </c>
      <c r="AF167" s="4">
        <v>1.7000000000000001E-2</v>
      </c>
      <c r="AG167" s="4">
        <v>5.2999999999999999E-2</v>
      </c>
      <c r="AH167" s="4">
        <v>0.129</v>
      </c>
      <c r="AI167" s="4">
        <v>0.08</v>
      </c>
      <c r="AJ167" s="4">
        <v>3.1E-2</v>
      </c>
      <c r="AK167" s="4">
        <v>2.8000000000000001E-2</v>
      </c>
    </row>
    <row r="168" spans="1:38" x14ac:dyDescent="0.35">
      <c r="A168" t="s">
        <v>147</v>
      </c>
      <c r="B168" t="s">
        <v>148</v>
      </c>
      <c r="C168" t="s">
        <v>75</v>
      </c>
      <c r="D168" t="s">
        <v>381</v>
      </c>
      <c r="E168" t="s">
        <v>5</v>
      </c>
      <c r="I168" t="s">
        <v>76</v>
      </c>
      <c r="J168" s="1">
        <v>44805</v>
      </c>
      <c r="K168" s="2">
        <v>0.56201388888888892</v>
      </c>
      <c r="M168" s="4">
        <v>46.52</v>
      </c>
      <c r="N168" s="4">
        <v>4.37</v>
      </c>
      <c r="O168" s="4">
        <v>13.65</v>
      </c>
      <c r="P168" s="4">
        <v>0.03</v>
      </c>
      <c r="Q168" s="4">
        <v>12.57</v>
      </c>
      <c r="R168" s="4">
        <v>0.19</v>
      </c>
      <c r="S168" s="4">
        <v>3.95</v>
      </c>
      <c r="T168" s="4">
        <v>8.84</v>
      </c>
      <c r="U168" s="4">
        <v>3.53</v>
      </c>
      <c r="V168" s="4">
        <v>2.0099999999999998</v>
      </c>
      <c r="W168" s="4">
        <v>1.04</v>
      </c>
      <c r="X168" s="4" t="s">
        <v>378</v>
      </c>
      <c r="Y168" s="4">
        <v>96.7</v>
      </c>
      <c r="AA168" s="4">
        <v>0.217</v>
      </c>
      <c r="AB168" s="4">
        <v>7.9000000000000001E-2</v>
      </c>
      <c r="AC168" s="4">
        <v>0.125</v>
      </c>
      <c r="AD168" s="4">
        <v>0.04</v>
      </c>
      <c r="AE168" s="4">
        <v>0.13100000000000001</v>
      </c>
      <c r="AF168" s="4">
        <v>1.7000000000000001E-2</v>
      </c>
      <c r="AG168" s="4">
        <v>5.2999999999999999E-2</v>
      </c>
      <c r="AH168" s="4">
        <v>0.129</v>
      </c>
      <c r="AI168" s="4">
        <v>8.2000000000000003E-2</v>
      </c>
      <c r="AJ168" s="4">
        <v>0.03</v>
      </c>
      <c r="AK168" s="4">
        <v>2.8000000000000001E-2</v>
      </c>
    </row>
    <row r="169" spans="1:38" x14ac:dyDescent="0.35">
      <c r="A169" t="s">
        <v>147</v>
      </c>
      <c r="B169" t="s">
        <v>148</v>
      </c>
      <c r="C169" t="s">
        <v>77</v>
      </c>
      <c r="D169" t="s">
        <v>380</v>
      </c>
      <c r="E169" t="s">
        <v>78</v>
      </c>
      <c r="F169" t="s">
        <v>29</v>
      </c>
      <c r="I169" t="s">
        <v>66</v>
      </c>
      <c r="J169" s="1">
        <v>44805</v>
      </c>
      <c r="K169" s="2">
        <v>0.61414351851851856</v>
      </c>
      <c r="M169" s="4">
        <v>53.73</v>
      </c>
      <c r="N169" s="4">
        <v>0.19</v>
      </c>
      <c r="O169" s="4">
        <v>28.6</v>
      </c>
      <c r="P169" s="4" t="s">
        <v>378</v>
      </c>
      <c r="Q169" s="4">
        <v>0.76</v>
      </c>
      <c r="R169" s="4" t="s">
        <v>378</v>
      </c>
      <c r="S169" s="4">
        <v>0.1</v>
      </c>
      <c r="T169" s="4">
        <v>11.8</v>
      </c>
      <c r="U169" s="4">
        <v>4.5</v>
      </c>
      <c r="V169" s="4">
        <v>0.42</v>
      </c>
      <c r="W169" s="4">
        <v>0.03</v>
      </c>
      <c r="X169" s="4" t="s">
        <v>378</v>
      </c>
      <c r="Y169" s="4">
        <v>100.12</v>
      </c>
      <c r="AA169" s="4">
        <v>0.23499999999999999</v>
      </c>
      <c r="AB169" s="4">
        <v>0.02</v>
      </c>
      <c r="AC169" s="4">
        <v>0.17299999999999999</v>
      </c>
      <c r="AD169" s="4" t="s">
        <v>378</v>
      </c>
      <c r="AE169" s="4">
        <v>3.1E-2</v>
      </c>
      <c r="AF169" s="4">
        <v>1.6E-2</v>
      </c>
      <c r="AG169" s="4">
        <v>1.0999999999999999E-2</v>
      </c>
      <c r="AH169" s="4">
        <v>0.14899999999999999</v>
      </c>
      <c r="AI169" s="4">
        <v>8.5999999999999993E-2</v>
      </c>
      <c r="AJ169" s="4">
        <v>1.6E-2</v>
      </c>
      <c r="AK169" s="4">
        <v>1.2999999999999999E-2</v>
      </c>
    </row>
    <row r="170" spans="1:38" x14ac:dyDescent="0.35">
      <c r="A170" t="s">
        <v>147</v>
      </c>
      <c r="B170" t="s">
        <v>148</v>
      </c>
      <c r="C170" t="s">
        <v>79</v>
      </c>
      <c r="D170" t="s">
        <v>380</v>
      </c>
      <c r="E170" t="s">
        <v>78</v>
      </c>
      <c r="F170" t="s">
        <v>29</v>
      </c>
      <c r="H170" s="13">
        <v>15.53</v>
      </c>
      <c r="I170" t="s">
        <v>68</v>
      </c>
      <c r="J170" s="1">
        <v>44805</v>
      </c>
      <c r="K170" s="2">
        <v>0.61859953703703707</v>
      </c>
      <c r="M170" s="4">
        <v>54.26</v>
      </c>
      <c r="N170" s="4">
        <v>0.21</v>
      </c>
      <c r="O170" s="4">
        <v>28.69</v>
      </c>
      <c r="P170" s="4" t="s">
        <v>378</v>
      </c>
      <c r="Q170" s="4">
        <v>0.79</v>
      </c>
      <c r="R170" s="4">
        <v>0.04</v>
      </c>
      <c r="S170" s="4">
        <v>0.09</v>
      </c>
      <c r="T170" s="4">
        <v>11.05</v>
      </c>
      <c r="U170" s="4">
        <v>4.8099999999999996</v>
      </c>
      <c r="V170" s="4">
        <v>0.48</v>
      </c>
      <c r="W170" s="4">
        <v>0.03</v>
      </c>
      <c r="X170" s="4" t="s">
        <v>378</v>
      </c>
      <c r="Y170" s="4">
        <v>100.45</v>
      </c>
      <c r="AA170" s="4">
        <v>0.23599999999999999</v>
      </c>
      <c r="AB170" s="4">
        <v>0.02</v>
      </c>
      <c r="AC170" s="4">
        <v>0.17299999999999999</v>
      </c>
      <c r="AD170" s="4" t="s">
        <v>378</v>
      </c>
      <c r="AE170" s="4">
        <v>3.1E-2</v>
      </c>
      <c r="AF170" s="4">
        <v>1.6E-2</v>
      </c>
      <c r="AG170" s="4">
        <v>1.0999999999999999E-2</v>
      </c>
      <c r="AH170" s="4">
        <v>0.14499999999999999</v>
      </c>
      <c r="AI170" s="4">
        <v>8.8999999999999996E-2</v>
      </c>
      <c r="AJ170" s="4">
        <v>1.7000000000000001E-2</v>
      </c>
      <c r="AK170" s="4">
        <v>1.2E-2</v>
      </c>
    </row>
    <row r="171" spans="1:38" x14ac:dyDescent="0.35">
      <c r="A171" t="s">
        <v>147</v>
      </c>
      <c r="B171" t="s">
        <v>148</v>
      </c>
      <c r="C171" t="s">
        <v>80</v>
      </c>
      <c r="D171" t="s">
        <v>380</v>
      </c>
      <c r="E171" t="s">
        <v>78</v>
      </c>
      <c r="F171" t="s">
        <v>29</v>
      </c>
      <c r="I171" t="s">
        <v>72</v>
      </c>
      <c r="J171" s="1">
        <v>44805</v>
      </c>
      <c r="K171" s="2">
        <v>0.62079861111111112</v>
      </c>
      <c r="M171" s="4">
        <v>54.24</v>
      </c>
      <c r="N171" s="4">
        <v>0.23</v>
      </c>
      <c r="O171" s="4">
        <v>28.47</v>
      </c>
      <c r="P171" s="4" t="s">
        <v>378</v>
      </c>
      <c r="Q171" s="4">
        <v>0.85</v>
      </c>
      <c r="R171" s="4" t="s">
        <v>378</v>
      </c>
      <c r="S171" s="4">
        <v>0.08</v>
      </c>
      <c r="T171" s="4">
        <v>11.4</v>
      </c>
      <c r="U171" s="4">
        <v>4.74</v>
      </c>
      <c r="V171" s="4">
        <v>0.43</v>
      </c>
      <c r="W171" s="4">
        <v>0.05</v>
      </c>
      <c r="X171" s="4" t="s">
        <v>378</v>
      </c>
      <c r="Y171" s="4">
        <v>100.46</v>
      </c>
      <c r="AA171" s="4">
        <v>0.23599999999999999</v>
      </c>
      <c r="AB171" s="4">
        <v>0.02</v>
      </c>
      <c r="AC171" s="4">
        <v>0.17299999999999999</v>
      </c>
      <c r="AD171" s="4" t="s">
        <v>378</v>
      </c>
      <c r="AE171" s="4">
        <v>3.2000000000000001E-2</v>
      </c>
      <c r="AF171" s="4">
        <v>1.6E-2</v>
      </c>
      <c r="AG171" s="4">
        <v>1.0999999999999999E-2</v>
      </c>
      <c r="AH171" s="4">
        <v>0.14799999999999999</v>
      </c>
      <c r="AI171" s="4">
        <v>8.7999999999999995E-2</v>
      </c>
      <c r="AJ171" s="4">
        <v>1.6E-2</v>
      </c>
      <c r="AK171" s="4">
        <v>1.2E-2</v>
      </c>
    </row>
    <row r="172" spans="1:38" x14ac:dyDescent="0.35">
      <c r="A172" t="s">
        <v>147</v>
      </c>
      <c r="B172" t="s">
        <v>148</v>
      </c>
      <c r="C172" t="s">
        <v>80</v>
      </c>
      <c r="D172" t="s">
        <v>380</v>
      </c>
      <c r="E172" t="s">
        <v>78</v>
      </c>
      <c r="F172" t="s">
        <v>29</v>
      </c>
      <c r="H172" s="13">
        <v>11.66</v>
      </c>
      <c r="I172" t="s">
        <v>72</v>
      </c>
      <c r="J172" s="1">
        <v>44805</v>
      </c>
      <c r="K172" s="2">
        <v>0.62300925925925921</v>
      </c>
      <c r="M172" s="4">
        <v>54.15</v>
      </c>
      <c r="N172" s="4">
        <v>0.24</v>
      </c>
      <c r="O172" s="4">
        <v>28.15</v>
      </c>
      <c r="P172" s="4" t="s">
        <v>378</v>
      </c>
      <c r="Q172" s="4">
        <v>0.78</v>
      </c>
      <c r="R172" s="4" t="s">
        <v>378</v>
      </c>
      <c r="S172" s="4">
        <v>0.08</v>
      </c>
      <c r="T172" s="4">
        <v>11.08</v>
      </c>
      <c r="U172" s="4">
        <v>4.87</v>
      </c>
      <c r="V172" s="4">
        <v>0.47</v>
      </c>
      <c r="W172" s="4">
        <v>0.02</v>
      </c>
      <c r="X172" s="4" t="s">
        <v>378</v>
      </c>
      <c r="Y172" s="4">
        <v>99.83</v>
      </c>
      <c r="AA172" s="4">
        <v>0.23599999999999999</v>
      </c>
      <c r="AB172" s="4">
        <v>0.02</v>
      </c>
      <c r="AC172" s="4">
        <v>0.17199999999999999</v>
      </c>
      <c r="AD172" s="4" t="s">
        <v>378</v>
      </c>
      <c r="AE172" s="4">
        <v>3.1E-2</v>
      </c>
      <c r="AF172" s="4">
        <v>1.6E-2</v>
      </c>
      <c r="AG172" s="4">
        <v>0.01</v>
      </c>
      <c r="AH172" s="4">
        <v>0.14499999999999999</v>
      </c>
      <c r="AI172" s="4">
        <v>8.8999999999999996E-2</v>
      </c>
      <c r="AJ172" s="4">
        <v>1.7000000000000001E-2</v>
      </c>
      <c r="AK172" s="4">
        <v>1.2999999999999999E-2</v>
      </c>
    </row>
    <row r="173" spans="1:38" x14ac:dyDescent="0.35">
      <c r="A173" t="s">
        <v>147</v>
      </c>
      <c r="B173" t="s">
        <v>148</v>
      </c>
      <c r="C173" t="s">
        <v>81</v>
      </c>
      <c r="D173" t="s">
        <v>380</v>
      </c>
      <c r="E173" t="s">
        <v>78</v>
      </c>
      <c r="I173" t="s">
        <v>74</v>
      </c>
      <c r="J173" s="1">
        <v>44805</v>
      </c>
      <c r="K173" s="2">
        <v>0.62526620370370367</v>
      </c>
      <c r="M173" s="4">
        <v>55.21</v>
      </c>
      <c r="N173" s="4">
        <v>0.2</v>
      </c>
      <c r="O173" s="4">
        <v>27.97</v>
      </c>
      <c r="P173" s="4" t="s">
        <v>378</v>
      </c>
      <c r="Q173" s="4">
        <v>0.81</v>
      </c>
      <c r="R173" s="4">
        <v>0.02</v>
      </c>
      <c r="S173" s="4">
        <v>0.1</v>
      </c>
      <c r="T173" s="4">
        <v>10.59</v>
      </c>
      <c r="U173" s="4">
        <v>5.22</v>
      </c>
      <c r="V173" s="4">
        <v>0.54</v>
      </c>
      <c r="W173" s="4" t="s">
        <v>378</v>
      </c>
      <c r="X173" s="4" t="s">
        <v>378</v>
      </c>
      <c r="Y173" s="4">
        <v>100.67</v>
      </c>
      <c r="AA173" s="4">
        <v>0.23699999999999999</v>
      </c>
      <c r="AB173" s="4">
        <v>0.02</v>
      </c>
      <c r="AC173" s="4">
        <v>0.17100000000000001</v>
      </c>
      <c r="AD173" s="4" t="s">
        <v>378</v>
      </c>
      <c r="AE173" s="4">
        <v>3.1E-2</v>
      </c>
      <c r="AF173" s="4">
        <v>1.6E-2</v>
      </c>
      <c r="AG173" s="4">
        <v>1.0999999999999999E-2</v>
      </c>
      <c r="AH173" s="4">
        <v>0.14199999999999999</v>
      </c>
      <c r="AI173" s="4">
        <v>9.1999999999999998E-2</v>
      </c>
      <c r="AJ173" s="4">
        <v>1.7000000000000001E-2</v>
      </c>
      <c r="AK173" s="4">
        <v>1.2E-2</v>
      </c>
    </row>
    <row r="174" spans="1:38" x14ac:dyDescent="0.35">
      <c r="A174" t="s">
        <v>147</v>
      </c>
      <c r="B174" t="s">
        <v>148</v>
      </c>
      <c r="C174" t="s">
        <v>82</v>
      </c>
      <c r="D174" t="s">
        <v>380</v>
      </c>
      <c r="E174" t="s">
        <v>78</v>
      </c>
      <c r="I174" t="s">
        <v>76</v>
      </c>
      <c r="J174" s="1">
        <v>44805</v>
      </c>
      <c r="K174" s="2">
        <v>0.62750000000000006</v>
      </c>
      <c r="M174" s="4">
        <v>51.44</v>
      </c>
      <c r="N174" s="4">
        <v>0.14000000000000001</v>
      </c>
      <c r="O174" s="4">
        <v>30.34</v>
      </c>
      <c r="P174" s="4" t="s">
        <v>378</v>
      </c>
      <c r="Q174" s="4">
        <v>0.9</v>
      </c>
      <c r="R174" s="4" t="s">
        <v>378</v>
      </c>
      <c r="S174" s="4">
        <v>0.13</v>
      </c>
      <c r="T174" s="4">
        <v>13.37</v>
      </c>
      <c r="U174" s="4">
        <v>3.74</v>
      </c>
      <c r="V174" s="4">
        <v>0.23</v>
      </c>
      <c r="W174" s="4">
        <v>0.01</v>
      </c>
      <c r="X174" s="4" t="s">
        <v>378</v>
      </c>
      <c r="Y174" s="4">
        <v>100.29</v>
      </c>
      <c r="AA174" s="4">
        <v>0.23</v>
      </c>
      <c r="AB174" s="4">
        <v>0.02</v>
      </c>
      <c r="AC174" s="4">
        <v>0.17799999999999999</v>
      </c>
      <c r="AD174" s="4" t="s">
        <v>378</v>
      </c>
      <c r="AE174" s="4">
        <v>3.3000000000000002E-2</v>
      </c>
      <c r="AF174" s="4">
        <v>1.6E-2</v>
      </c>
      <c r="AG174" s="4">
        <v>1.0999999999999999E-2</v>
      </c>
      <c r="AH174" s="4">
        <v>0.159</v>
      </c>
      <c r="AI174" s="4">
        <v>7.8E-2</v>
      </c>
      <c r="AJ174" s="4">
        <v>1.2999999999999999E-2</v>
      </c>
      <c r="AK174" s="4">
        <v>1.2E-2</v>
      </c>
    </row>
    <row r="175" spans="1:38" x14ac:dyDescent="0.35">
      <c r="A175" t="s">
        <v>147</v>
      </c>
      <c r="B175" t="s">
        <v>148</v>
      </c>
      <c r="C175" t="s">
        <v>82</v>
      </c>
      <c r="D175" t="s">
        <v>380</v>
      </c>
      <c r="E175" t="s">
        <v>78</v>
      </c>
      <c r="H175" s="13">
        <v>12.38</v>
      </c>
      <c r="I175" t="s">
        <v>76</v>
      </c>
      <c r="J175" s="1">
        <v>44805</v>
      </c>
      <c r="K175" s="2">
        <v>0.62972222222222218</v>
      </c>
      <c r="M175" s="4">
        <v>51.48</v>
      </c>
      <c r="N175" s="4">
        <v>0.2</v>
      </c>
      <c r="O175" s="4">
        <v>29.86</v>
      </c>
      <c r="P175" s="4" t="s">
        <v>378</v>
      </c>
      <c r="Q175" s="4">
        <v>0.86</v>
      </c>
      <c r="R175" s="4" t="s">
        <v>378</v>
      </c>
      <c r="S175" s="4">
        <v>0.12</v>
      </c>
      <c r="T175" s="4">
        <v>13.02</v>
      </c>
      <c r="U175" s="4">
        <v>3.95</v>
      </c>
      <c r="V175" s="4">
        <v>0.25</v>
      </c>
      <c r="W175" s="4">
        <v>0.01</v>
      </c>
      <c r="X175" s="4" t="s">
        <v>378</v>
      </c>
      <c r="Y175" s="4">
        <v>99.74</v>
      </c>
      <c r="AA175" s="4">
        <v>0.23</v>
      </c>
      <c r="AB175" s="4">
        <v>1.9E-2</v>
      </c>
      <c r="AC175" s="4">
        <v>0.17699999999999999</v>
      </c>
      <c r="AD175" s="4" t="s">
        <v>378</v>
      </c>
      <c r="AE175" s="4">
        <v>3.2000000000000001E-2</v>
      </c>
      <c r="AF175" s="4">
        <v>1.4999999999999999E-2</v>
      </c>
      <c r="AG175" s="4">
        <v>1.0999999999999999E-2</v>
      </c>
      <c r="AH175" s="4">
        <v>0.157</v>
      </c>
      <c r="AI175" s="4">
        <v>8.1000000000000003E-2</v>
      </c>
      <c r="AJ175" s="4">
        <v>1.4E-2</v>
      </c>
      <c r="AK175" s="4">
        <v>1.2E-2</v>
      </c>
    </row>
    <row r="176" spans="1:38" x14ac:dyDescent="0.35">
      <c r="A176" t="s">
        <v>147</v>
      </c>
      <c r="B176" t="s">
        <v>148</v>
      </c>
      <c r="C176" t="s">
        <v>83</v>
      </c>
      <c r="D176" t="s">
        <v>379</v>
      </c>
      <c r="E176" t="s">
        <v>23</v>
      </c>
      <c r="F176" t="s">
        <v>29</v>
      </c>
      <c r="I176" t="s">
        <v>66</v>
      </c>
      <c r="J176" s="1">
        <v>44806</v>
      </c>
      <c r="K176" s="2">
        <v>1.6168981481481482E-2</v>
      </c>
      <c r="M176" s="4">
        <v>37.43</v>
      </c>
      <c r="N176" s="4">
        <v>0.21</v>
      </c>
      <c r="O176" s="4">
        <v>0.1</v>
      </c>
      <c r="P176" s="4">
        <v>0.01</v>
      </c>
      <c r="Q176" s="4">
        <v>27.68</v>
      </c>
      <c r="R176" s="4">
        <v>0.43</v>
      </c>
      <c r="S176" s="4">
        <v>33.15</v>
      </c>
      <c r="T176" s="4">
        <v>0.56999999999999995</v>
      </c>
      <c r="U176" s="4">
        <v>0.02</v>
      </c>
      <c r="V176" s="4">
        <v>0.01</v>
      </c>
      <c r="W176" s="4">
        <v>0.11</v>
      </c>
      <c r="X176" s="4">
        <v>0.05</v>
      </c>
      <c r="Y176" s="4">
        <v>99.76</v>
      </c>
      <c r="AA176" s="4">
        <v>0.14299999999999999</v>
      </c>
      <c r="AB176" s="4">
        <v>3.2000000000000001E-2</v>
      </c>
      <c r="AC176" s="4">
        <v>1.7000000000000001E-2</v>
      </c>
      <c r="AD176" s="4">
        <v>1.2999999999999999E-2</v>
      </c>
      <c r="AE176" s="4">
        <v>0.13600000000000001</v>
      </c>
      <c r="AF176" s="4">
        <v>1.2999999999999999E-2</v>
      </c>
      <c r="AG176" s="4">
        <v>0.105</v>
      </c>
      <c r="AH176" s="4">
        <v>2.8000000000000001E-2</v>
      </c>
      <c r="AI176" s="4">
        <v>5.0000000000000001E-3</v>
      </c>
      <c r="AJ176" s="4">
        <v>5.0000000000000001E-3</v>
      </c>
      <c r="AK176" s="4">
        <v>6.0000000000000001E-3</v>
      </c>
      <c r="AL176" s="4">
        <v>1.0999999999999999E-2</v>
      </c>
    </row>
    <row r="177" spans="1:38" x14ac:dyDescent="0.35">
      <c r="A177" t="s">
        <v>147</v>
      </c>
      <c r="B177" t="s">
        <v>148</v>
      </c>
      <c r="C177" t="s">
        <v>83</v>
      </c>
      <c r="D177" t="s">
        <v>379</v>
      </c>
      <c r="E177" t="s">
        <v>23</v>
      </c>
      <c r="F177" t="s">
        <v>29</v>
      </c>
      <c r="H177" s="13">
        <v>9</v>
      </c>
      <c r="I177" t="s">
        <v>66</v>
      </c>
      <c r="J177" s="1">
        <v>44806</v>
      </c>
      <c r="K177" s="2">
        <v>1.9942129629629629E-2</v>
      </c>
      <c r="M177" s="4">
        <v>37.450000000000003</v>
      </c>
      <c r="N177" s="4">
        <v>0.19</v>
      </c>
      <c r="O177" s="4">
        <v>0.04</v>
      </c>
      <c r="P177" s="4" t="s">
        <v>378</v>
      </c>
      <c r="Q177" s="4">
        <v>28.19</v>
      </c>
      <c r="R177" s="4">
        <v>0.44</v>
      </c>
      <c r="S177" s="4">
        <v>33.11</v>
      </c>
      <c r="T177" s="4">
        <v>0.54</v>
      </c>
      <c r="U177" s="4">
        <v>0.03</v>
      </c>
      <c r="V177" s="4" t="s">
        <v>378</v>
      </c>
      <c r="W177" s="4">
        <v>0.38</v>
      </c>
      <c r="X177" s="4">
        <v>0.03</v>
      </c>
      <c r="Y177" s="4">
        <v>100.4</v>
      </c>
      <c r="AA177" s="4">
        <v>0.14299999999999999</v>
      </c>
      <c r="AB177" s="4">
        <v>0.03</v>
      </c>
      <c r="AC177" s="4">
        <v>1.7000000000000001E-2</v>
      </c>
      <c r="AD177" s="4">
        <v>1.2999999999999999E-2</v>
      </c>
      <c r="AE177" s="4">
        <v>0.13800000000000001</v>
      </c>
      <c r="AF177" s="4">
        <v>1.2999999999999999E-2</v>
      </c>
      <c r="AG177" s="4">
        <v>0.105</v>
      </c>
      <c r="AH177" s="4">
        <v>2.8000000000000001E-2</v>
      </c>
      <c r="AI177" s="4">
        <v>5.0000000000000001E-3</v>
      </c>
      <c r="AJ177" s="4">
        <v>5.0000000000000001E-3</v>
      </c>
      <c r="AK177" s="4">
        <v>8.9999999999999993E-3</v>
      </c>
      <c r="AL177" s="4">
        <v>1.0999999999999999E-2</v>
      </c>
    </row>
    <row r="178" spans="1:38" x14ac:dyDescent="0.35">
      <c r="A178" t="s">
        <v>147</v>
      </c>
      <c r="B178" t="s">
        <v>148</v>
      </c>
      <c r="C178" t="s">
        <v>83</v>
      </c>
      <c r="D178" t="s">
        <v>379</v>
      </c>
      <c r="E178" t="s">
        <v>23</v>
      </c>
      <c r="F178" t="s">
        <v>29</v>
      </c>
      <c r="H178" s="13">
        <v>17.920000000000002</v>
      </c>
      <c r="I178" t="s">
        <v>66</v>
      </c>
      <c r="J178" s="1">
        <v>44806</v>
      </c>
      <c r="K178" s="2">
        <v>2.3622685185185188E-2</v>
      </c>
      <c r="M178" s="4">
        <v>37.590000000000003</v>
      </c>
      <c r="N178" s="4">
        <v>0.2</v>
      </c>
      <c r="O178" s="4">
        <v>0.11</v>
      </c>
      <c r="P178" s="4">
        <v>0.01</v>
      </c>
      <c r="Q178" s="4">
        <v>28.15</v>
      </c>
      <c r="R178" s="4">
        <v>0.46</v>
      </c>
      <c r="S178" s="4">
        <v>33.1</v>
      </c>
      <c r="T178" s="4">
        <v>0.63</v>
      </c>
      <c r="U178" s="4">
        <v>0.02</v>
      </c>
      <c r="V178" s="4" t="s">
        <v>378</v>
      </c>
      <c r="W178" s="4">
        <v>0.14000000000000001</v>
      </c>
      <c r="X178" s="4">
        <v>0.06</v>
      </c>
      <c r="Y178" s="4">
        <v>100.46</v>
      </c>
      <c r="AA178" s="4">
        <v>0.14299999999999999</v>
      </c>
      <c r="AB178" s="4">
        <v>3.1E-2</v>
      </c>
      <c r="AC178" s="4">
        <v>1.7000000000000001E-2</v>
      </c>
      <c r="AD178" s="4">
        <v>1.2999999999999999E-2</v>
      </c>
      <c r="AE178" s="4">
        <v>0.13700000000000001</v>
      </c>
      <c r="AF178" s="4">
        <v>1.4E-2</v>
      </c>
      <c r="AG178" s="4">
        <v>0.105</v>
      </c>
      <c r="AH178" s="4">
        <v>2.8000000000000001E-2</v>
      </c>
      <c r="AI178" s="4">
        <v>5.0000000000000001E-3</v>
      </c>
      <c r="AJ178" s="4">
        <v>5.0000000000000001E-3</v>
      </c>
      <c r="AK178" s="4">
        <v>6.0000000000000001E-3</v>
      </c>
      <c r="AL178" s="4">
        <v>1.0999999999999999E-2</v>
      </c>
    </row>
    <row r="179" spans="1:38" x14ac:dyDescent="0.35">
      <c r="A179" t="s">
        <v>147</v>
      </c>
      <c r="B179" t="s">
        <v>148</v>
      </c>
      <c r="C179" t="s">
        <v>83</v>
      </c>
      <c r="D179" t="s">
        <v>379</v>
      </c>
      <c r="E179" t="s">
        <v>23</v>
      </c>
      <c r="F179" t="s">
        <v>29</v>
      </c>
      <c r="H179" s="13">
        <v>26.91</v>
      </c>
      <c r="I179" t="s">
        <v>66</v>
      </c>
      <c r="J179" s="1">
        <v>44806</v>
      </c>
      <c r="K179" s="2">
        <v>2.7395833333333338E-2</v>
      </c>
      <c r="M179" s="4">
        <v>37.619999999999997</v>
      </c>
      <c r="N179" s="4">
        <v>0.14000000000000001</v>
      </c>
      <c r="O179" s="4">
        <v>0.01</v>
      </c>
      <c r="P179" s="4" t="s">
        <v>378</v>
      </c>
      <c r="Q179" s="4">
        <v>28.23</v>
      </c>
      <c r="R179" s="4">
        <v>0.44</v>
      </c>
      <c r="S179" s="4">
        <v>33.380000000000003</v>
      </c>
      <c r="T179" s="4">
        <v>0.49</v>
      </c>
      <c r="U179" s="4">
        <v>0.01</v>
      </c>
      <c r="V179" s="4">
        <v>0.01</v>
      </c>
      <c r="W179" s="4">
        <v>0.08</v>
      </c>
      <c r="X179" s="4">
        <v>0.04</v>
      </c>
      <c r="Y179" s="4">
        <v>100.44</v>
      </c>
      <c r="AA179" s="4">
        <v>0.14299999999999999</v>
      </c>
      <c r="AB179" s="4">
        <v>0.03</v>
      </c>
      <c r="AC179" s="4">
        <v>1.6E-2</v>
      </c>
      <c r="AD179" s="4">
        <v>1.2999999999999999E-2</v>
      </c>
      <c r="AE179" s="4">
        <v>0.13800000000000001</v>
      </c>
      <c r="AF179" s="4">
        <v>1.4E-2</v>
      </c>
      <c r="AG179" s="4">
        <v>0.105</v>
      </c>
      <c r="AH179" s="4">
        <v>2.7E-2</v>
      </c>
      <c r="AI179" s="4">
        <v>5.0000000000000001E-3</v>
      </c>
      <c r="AJ179" s="4">
        <v>5.0000000000000001E-3</v>
      </c>
      <c r="AK179" s="4">
        <v>6.0000000000000001E-3</v>
      </c>
      <c r="AL179" s="4">
        <v>1.0999999999999999E-2</v>
      </c>
    </row>
    <row r="180" spans="1:38" x14ac:dyDescent="0.35">
      <c r="A180" t="s">
        <v>147</v>
      </c>
      <c r="B180" t="s">
        <v>148</v>
      </c>
      <c r="C180" t="s">
        <v>84</v>
      </c>
      <c r="D180" t="s">
        <v>379</v>
      </c>
      <c r="E180" t="s">
        <v>23</v>
      </c>
      <c r="F180" t="s">
        <v>29</v>
      </c>
      <c r="I180" t="s">
        <v>66</v>
      </c>
      <c r="J180" s="1">
        <v>44806</v>
      </c>
      <c r="K180" s="2">
        <v>3.1180555555555555E-2</v>
      </c>
      <c r="M180" s="4">
        <v>38.85</v>
      </c>
      <c r="N180" s="4">
        <v>0.06</v>
      </c>
      <c r="O180" s="4">
        <v>0.04</v>
      </c>
      <c r="P180" s="4">
        <v>0.01</v>
      </c>
      <c r="Q180" s="4">
        <v>21.92</v>
      </c>
      <c r="R180" s="4">
        <v>0.34</v>
      </c>
      <c r="S180" s="4">
        <v>38.049999999999997</v>
      </c>
      <c r="T180" s="4">
        <v>0.4</v>
      </c>
      <c r="U180" s="4" t="s">
        <v>378</v>
      </c>
      <c r="V180" s="4">
        <v>0.01</v>
      </c>
      <c r="W180" s="4">
        <v>7.0000000000000007E-2</v>
      </c>
      <c r="X180" s="4">
        <v>7.0000000000000007E-2</v>
      </c>
      <c r="Y180" s="4">
        <v>99.83</v>
      </c>
      <c r="AA180" s="4">
        <v>0.14499999999999999</v>
      </c>
      <c r="AB180" s="4">
        <v>0.03</v>
      </c>
      <c r="AC180" s="4">
        <v>1.6E-2</v>
      </c>
      <c r="AD180" s="4">
        <v>1.2999999999999999E-2</v>
      </c>
      <c r="AE180" s="4">
        <v>0.122</v>
      </c>
      <c r="AF180" s="4">
        <v>1.2E-2</v>
      </c>
      <c r="AG180" s="4">
        <v>0.11</v>
      </c>
      <c r="AH180" s="4">
        <v>2.4E-2</v>
      </c>
      <c r="AI180" s="4">
        <v>5.0000000000000001E-3</v>
      </c>
      <c r="AJ180" s="4">
        <v>5.0000000000000001E-3</v>
      </c>
      <c r="AK180" s="4">
        <v>6.0000000000000001E-3</v>
      </c>
      <c r="AL180" s="4">
        <v>1.0999999999999999E-2</v>
      </c>
    </row>
    <row r="181" spans="1:38" x14ac:dyDescent="0.35">
      <c r="A181" t="s">
        <v>147</v>
      </c>
      <c r="B181" t="s">
        <v>148</v>
      </c>
      <c r="C181" t="s">
        <v>84</v>
      </c>
      <c r="D181" t="s">
        <v>379</v>
      </c>
      <c r="E181" t="s">
        <v>23</v>
      </c>
      <c r="F181" t="s">
        <v>29</v>
      </c>
      <c r="H181" s="13">
        <v>7.78</v>
      </c>
      <c r="I181" t="s">
        <v>66</v>
      </c>
      <c r="J181" s="1">
        <v>44806</v>
      </c>
      <c r="K181" s="2">
        <v>3.4953703703703702E-2</v>
      </c>
      <c r="M181" s="4">
        <v>39.090000000000003</v>
      </c>
      <c r="N181" s="4">
        <v>0.13</v>
      </c>
      <c r="O181" s="4">
        <v>0.05</v>
      </c>
      <c r="P181" s="4" t="s">
        <v>378</v>
      </c>
      <c r="Q181" s="4">
        <v>22.06</v>
      </c>
      <c r="R181" s="4">
        <v>0.32</v>
      </c>
      <c r="S181" s="4">
        <v>38.44</v>
      </c>
      <c r="T181" s="4">
        <v>0.36</v>
      </c>
      <c r="U181" s="4">
        <v>0.02</v>
      </c>
      <c r="V181" s="4">
        <v>0.01</v>
      </c>
      <c r="W181" s="4">
        <v>0.06</v>
      </c>
      <c r="X181" s="4">
        <v>0.06</v>
      </c>
      <c r="Y181" s="4">
        <v>100.6</v>
      </c>
      <c r="AA181" s="4">
        <v>0.14599999999999999</v>
      </c>
      <c r="AB181" s="4">
        <v>3.1E-2</v>
      </c>
      <c r="AC181" s="4">
        <v>1.7000000000000001E-2</v>
      </c>
      <c r="AD181" s="4">
        <v>1.2999999999999999E-2</v>
      </c>
      <c r="AE181" s="4">
        <v>0.122</v>
      </c>
      <c r="AF181" s="4">
        <v>1.2E-2</v>
      </c>
      <c r="AG181" s="4">
        <v>0.11</v>
      </c>
      <c r="AH181" s="4">
        <v>2.4E-2</v>
      </c>
      <c r="AI181" s="4">
        <v>5.0000000000000001E-3</v>
      </c>
      <c r="AJ181" s="4">
        <v>5.0000000000000001E-3</v>
      </c>
      <c r="AK181" s="4">
        <v>6.0000000000000001E-3</v>
      </c>
      <c r="AL181" s="4">
        <v>1.0999999999999999E-2</v>
      </c>
    </row>
    <row r="182" spans="1:38" x14ac:dyDescent="0.35">
      <c r="A182" t="s">
        <v>147</v>
      </c>
      <c r="B182" t="s">
        <v>148</v>
      </c>
      <c r="C182" t="s">
        <v>84</v>
      </c>
      <c r="D182" t="s">
        <v>379</v>
      </c>
      <c r="E182" t="s">
        <v>23</v>
      </c>
      <c r="F182" t="s">
        <v>29</v>
      </c>
      <c r="H182" s="13">
        <v>15.57</v>
      </c>
      <c r="I182" t="s">
        <v>66</v>
      </c>
      <c r="J182" s="1">
        <v>44806</v>
      </c>
      <c r="K182" s="2">
        <v>3.8831018518518515E-2</v>
      </c>
      <c r="M182" s="4">
        <v>39.200000000000003</v>
      </c>
      <c r="N182" s="4">
        <v>0.05</v>
      </c>
      <c r="O182" s="4">
        <v>0.02</v>
      </c>
      <c r="P182" s="4" t="s">
        <v>378</v>
      </c>
      <c r="Q182" s="4">
        <v>21.62</v>
      </c>
      <c r="R182" s="4">
        <v>0.33</v>
      </c>
      <c r="S182" s="4">
        <v>38.659999999999997</v>
      </c>
      <c r="T182" s="4">
        <v>0.36</v>
      </c>
      <c r="U182" s="4" t="s">
        <v>378</v>
      </c>
      <c r="V182" s="4">
        <v>0.01</v>
      </c>
      <c r="W182" s="4">
        <v>0.04</v>
      </c>
      <c r="X182" s="4">
        <v>0.05</v>
      </c>
      <c r="Y182" s="4">
        <v>100.35</v>
      </c>
      <c r="AA182" s="4">
        <v>0.14599999999999999</v>
      </c>
      <c r="AB182" s="4">
        <v>2.8000000000000001E-2</v>
      </c>
      <c r="AC182" s="4">
        <v>1.6E-2</v>
      </c>
      <c r="AD182" s="4">
        <v>1.2999999999999999E-2</v>
      </c>
      <c r="AE182" s="4">
        <v>0.121</v>
      </c>
      <c r="AF182" s="4">
        <v>1.2E-2</v>
      </c>
      <c r="AG182" s="4">
        <v>0.11</v>
      </c>
      <c r="AH182" s="4">
        <v>2.4E-2</v>
      </c>
      <c r="AI182" s="4">
        <v>5.0000000000000001E-3</v>
      </c>
      <c r="AJ182" s="4">
        <v>5.0000000000000001E-3</v>
      </c>
      <c r="AK182" s="4">
        <v>5.0000000000000001E-3</v>
      </c>
      <c r="AL182" s="4">
        <v>1.0999999999999999E-2</v>
      </c>
    </row>
    <row r="183" spans="1:38" x14ac:dyDescent="0.35">
      <c r="A183" t="s">
        <v>147</v>
      </c>
      <c r="B183" t="s">
        <v>148</v>
      </c>
      <c r="C183" t="s">
        <v>84</v>
      </c>
      <c r="D183" t="s">
        <v>379</v>
      </c>
      <c r="E183" t="s">
        <v>23</v>
      </c>
      <c r="F183" t="s">
        <v>29</v>
      </c>
      <c r="H183" s="13">
        <v>23.34</v>
      </c>
      <c r="J183" s="1">
        <v>44806</v>
      </c>
      <c r="K183" s="2">
        <v>4.2696759259259261E-2</v>
      </c>
      <c r="M183" s="4">
        <v>38.450000000000003</v>
      </c>
      <c r="N183" s="4">
        <v>0.11</v>
      </c>
      <c r="O183" s="4">
        <v>0.16</v>
      </c>
      <c r="P183" s="4" t="s">
        <v>378</v>
      </c>
      <c r="Q183" s="4">
        <v>23.89</v>
      </c>
      <c r="R183" s="4">
        <v>0.37</v>
      </c>
      <c r="S183" s="4">
        <v>36.61</v>
      </c>
      <c r="T183" s="4">
        <v>0.47</v>
      </c>
      <c r="U183" s="4" t="s">
        <v>378</v>
      </c>
      <c r="V183" s="4">
        <v>0.02</v>
      </c>
      <c r="W183" s="4">
        <v>0.11</v>
      </c>
      <c r="X183" s="4">
        <v>0.05</v>
      </c>
      <c r="Y183" s="4">
        <v>100.24</v>
      </c>
      <c r="AA183" s="4">
        <v>0.14499999999999999</v>
      </c>
      <c r="AB183" s="4">
        <v>3.1E-2</v>
      </c>
      <c r="AC183" s="4">
        <v>1.9E-2</v>
      </c>
      <c r="AD183" s="4">
        <v>1.2999999999999999E-2</v>
      </c>
      <c r="AE183" s="4">
        <v>0.127</v>
      </c>
      <c r="AF183" s="4">
        <v>1.2999999999999999E-2</v>
      </c>
      <c r="AG183" s="4">
        <v>0.108</v>
      </c>
      <c r="AH183" s="4">
        <v>2.7E-2</v>
      </c>
      <c r="AI183" s="4">
        <v>5.0000000000000001E-3</v>
      </c>
      <c r="AJ183" s="4">
        <v>5.0000000000000001E-3</v>
      </c>
      <c r="AK183" s="4">
        <v>6.0000000000000001E-3</v>
      </c>
      <c r="AL183" s="4">
        <v>1.0999999999999999E-2</v>
      </c>
    </row>
    <row r="184" spans="1:38" x14ac:dyDescent="0.35">
      <c r="A184" t="s">
        <v>147</v>
      </c>
      <c r="B184" t="s">
        <v>148</v>
      </c>
      <c r="C184" t="s">
        <v>85</v>
      </c>
      <c r="D184" t="s">
        <v>379</v>
      </c>
      <c r="E184" t="s">
        <v>28</v>
      </c>
      <c r="F184" t="s">
        <v>29</v>
      </c>
      <c r="H184" s="13">
        <v>6.38</v>
      </c>
      <c r="I184" t="s">
        <v>66</v>
      </c>
      <c r="J184" s="1">
        <v>44806</v>
      </c>
      <c r="K184" s="2">
        <v>5.0509259259259254E-2</v>
      </c>
      <c r="M184" s="4">
        <v>48.67</v>
      </c>
      <c r="N184" s="4">
        <v>2.92</v>
      </c>
      <c r="O184" s="4">
        <v>4.75</v>
      </c>
      <c r="P184" s="4">
        <v>0.01</v>
      </c>
      <c r="Q184" s="4">
        <v>8.9700000000000006</v>
      </c>
      <c r="R184" s="4">
        <v>0.19</v>
      </c>
      <c r="S184" s="4">
        <v>12.92</v>
      </c>
      <c r="T184" s="4">
        <v>21.69</v>
      </c>
      <c r="U184" s="4">
        <v>0.5</v>
      </c>
      <c r="V184" s="4">
        <v>0.01</v>
      </c>
      <c r="W184" s="4">
        <v>0.06</v>
      </c>
      <c r="X184" s="4">
        <v>0.01</v>
      </c>
      <c r="Y184" s="4">
        <v>100.69</v>
      </c>
      <c r="AA184" s="4">
        <v>0.156</v>
      </c>
      <c r="AB184" s="4">
        <v>6.8000000000000005E-2</v>
      </c>
      <c r="AC184" s="4">
        <v>5.3999999999999999E-2</v>
      </c>
      <c r="AD184" s="4">
        <v>1.4E-2</v>
      </c>
      <c r="AE184" s="4">
        <v>7.9000000000000001E-2</v>
      </c>
      <c r="AF184" s="4">
        <v>1.0999999999999999E-2</v>
      </c>
      <c r="AG184" s="4">
        <v>6.4000000000000001E-2</v>
      </c>
      <c r="AH184" s="4">
        <v>0.14199999999999999</v>
      </c>
      <c r="AI184" s="4">
        <v>8.0000000000000002E-3</v>
      </c>
      <c r="AJ184" s="4">
        <v>5.0000000000000001E-3</v>
      </c>
      <c r="AK184" s="4">
        <v>6.0000000000000001E-3</v>
      </c>
      <c r="AL184" s="4">
        <v>0.01</v>
      </c>
    </row>
    <row r="185" spans="1:38" x14ac:dyDescent="0.35">
      <c r="A185" t="s">
        <v>147</v>
      </c>
      <c r="B185" t="s">
        <v>148</v>
      </c>
      <c r="C185" t="s">
        <v>85</v>
      </c>
      <c r="D185" t="s">
        <v>379</v>
      </c>
      <c r="E185" t="s">
        <v>28</v>
      </c>
      <c r="F185" t="s">
        <v>29</v>
      </c>
      <c r="H185" s="13">
        <v>12.74</v>
      </c>
      <c r="I185" t="s">
        <v>66</v>
      </c>
      <c r="J185" s="1">
        <v>44806</v>
      </c>
      <c r="K185" s="2">
        <v>5.4317129629629625E-2</v>
      </c>
      <c r="M185" s="4">
        <v>46.71</v>
      </c>
      <c r="N185" s="4">
        <v>3.89</v>
      </c>
      <c r="O185" s="4">
        <v>5.94</v>
      </c>
      <c r="P185" s="4">
        <v>0.02</v>
      </c>
      <c r="Q185" s="4">
        <v>9.17</v>
      </c>
      <c r="R185" s="4">
        <v>0.16</v>
      </c>
      <c r="S185" s="4">
        <v>12.41</v>
      </c>
      <c r="T185" s="4">
        <v>21.66</v>
      </c>
      <c r="U185" s="4">
        <v>0.56000000000000005</v>
      </c>
      <c r="V185" s="4">
        <v>0.03</v>
      </c>
      <c r="W185" s="4">
        <v>0.06</v>
      </c>
      <c r="X185" s="4" t="s">
        <v>378</v>
      </c>
      <c r="Y185" s="4">
        <v>100.61</v>
      </c>
      <c r="AA185" s="4">
        <v>0.153</v>
      </c>
      <c r="AB185" s="4">
        <v>7.5999999999999998E-2</v>
      </c>
      <c r="AC185" s="4">
        <v>0.06</v>
      </c>
      <c r="AD185" s="4">
        <v>1.4999999999999999E-2</v>
      </c>
      <c r="AE185" s="4">
        <v>0.08</v>
      </c>
      <c r="AF185" s="4">
        <v>1.0999999999999999E-2</v>
      </c>
      <c r="AG185" s="4">
        <v>6.3E-2</v>
      </c>
      <c r="AH185" s="4">
        <v>0.14199999999999999</v>
      </c>
      <c r="AI185" s="4">
        <v>8.0000000000000002E-3</v>
      </c>
      <c r="AJ185" s="4">
        <v>5.0000000000000001E-3</v>
      </c>
      <c r="AK185" s="4">
        <v>6.0000000000000001E-3</v>
      </c>
      <c r="AL185" s="4">
        <v>0.01</v>
      </c>
    </row>
    <row r="186" spans="1:38" x14ac:dyDescent="0.35">
      <c r="A186" t="s">
        <v>147</v>
      </c>
      <c r="B186" t="s">
        <v>148</v>
      </c>
      <c r="C186" t="s">
        <v>86</v>
      </c>
      <c r="D186" t="s">
        <v>379</v>
      </c>
      <c r="E186" t="s">
        <v>28</v>
      </c>
      <c r="F186" t="s">
        <v>29</v>
      </c>
      <c r="H186" s="13">
        <v>4.47</v>
      </c>
      <c r="I186" t="s">
        <v>66</v>
      </c>
      <c r="J186" s="1">
        <v>44806</v>
      </c>
      <c r="K186" s="2">
        <v>6.2083333333333331E-2</v>
      </c>
      <c r="M186" s="4">
        <v>47.91</v>
      </c>
      <c r="N186" s="4">
        <v>3.36</v>
      </c>
      <c r="O186" s="4">
        <v>5.21</v>
      </c>
      <c r="P186" s="4">
        <v>0.02</v>
      </c>
      <c r="Q186" s="4">
        <v>9.16</v>
      </c>
      <c r="R186" s="4">
        <v>0.17</v>
      </c>
      <c r="S186" s="4">
        <v>12.71</v>
      </c>
      <c r="T186" s="4">
        <v>21.63</v>
      </c>
      <c r="U186" s="4">
        <v>0.45</v>
      </c>
      <c r="V186" s="4">
        <v>0.01</v>
      </c>
      <c r="W186" s="4">
        <v>7.0000000000000007E-2</v>
      </c>
      <c r="X186" s="4">
        <v>0.01</v>
      </c>
      <c r="Y186" s="4">
        <v>100.71</v>
      </c>
      <c r="AA186" s="4">
        <v>0.155</v>
      </c>
      <c r="AB186" s="4">
        <v>7.1999999999999995E-2</v>
      </c>
      <c r="AC186" s="4">
        <v>5.7000000000000002E-2</v>
      </c>
      <c r="AD186" s="4">
        <v>1.4999999999999999E-2</v>
      </c>
      <c r="AE186" s="4">
        <v>0.08</v>
      </c>
      <c r="AF186" s="4">
        <v>1.0999999999999999E-2</v>
      </c>
      <c r="AG186" s="4">
        <v>6.4000000000000001E-2</v>
      </c>
      <c r="AH186" s="4">
        <v>0.14099999999999999</v>
      </c>
      <c r="AI186" s="4">
        <v>8.0000000000000002E-3</v>
      </c>
      <c r="AJ186" s="4">
        <v>5.0000000000000001E-3</v>
      </c>
      <c r="AK186" s="4">
        <v>5.0000000000000001E-3</v>
      </c>
      <c r="AL186" s="4">
        <v>0.01</v>
      </c>
    </row>
    <row r="187" spans="1:38" x14ac:dyDescent="0.35">
      <c r="A187" t="s">
        <v>147</v>
      </c>
      <c r="B187" t="s">
        <v>148</v>
      </c>
      <c r="C187" t="s">
        <v>87</v>
      </c>
      <c r="D187" t="s">
        <v>379</v>
      </c>
      <c r="E187" t="s">
        <v>23</v>
      </c>
      <c r="F187" t="s">
        <v>29</v>
      </c>
      <c r="I187" t="s">
        <v>68</v>
      </c>
      <c r="J187" s="1">
        <v>44806</v>
      </c>
      <c r="K187" s="2">
        <v>6.9756944444444455E-2</v>
      </c>
      <c r="M187" s="4">
        <v>37.47</v>
      </c>
      <c r="N187" s="4">
        <v>0.26</v>
      </c>
      <c r="O187" s="4">
        <v>0.05</v>
      </c>
      <c r="P187" s="4" t="s">
        <v>378</v>
      </c>
      <c r="Q187" s="4">
        <v>27.55</v>
      </c>
      <c r="R187" s="4">
        <v>0.45</v>
      </c>
      <c r="S187" s="4">
        <v>33.200000000000003</v>
      </c>
      <c r="T187" s="4">
        <v>0.55000000000000004</v>
      </c>
      <c r="U187" s="4" t="s">
        <v>378</v>
      </c>
      <c r="V187" s="4">
        <v>0.01</v>
      </c>
      <c r="W187" s="4">
        <v>0.09</v>
      </c>
      <c r="X187" s="4">
        <v>0.04</v>
      </c>
      <c r="Y187" s="4">
        <v>99.69</v>
      </c>
      <c r="AA187" s="4">
        <v>0.14299999999999999</v>
      </c>
      <c r="AB187" s="4">
        <v>3.2000000000000001E-2</v>
      </c>
      <c r="AC187" s="4">
        <v>1.6E-2</v>
      </c>
      <c r="AD187" s="4">
        <v>1.4999999999999999E-2</v>
      </c>
      <c r="AE187" s="4">
        <v>0.13600000000000001</v>
      </c>
      <c r="AF187" s="4">
        <v>1.2999999999999999E-2</v>
      </c>
      <c r="AG187" s="4">
        <v>0.105</v>
      </c>
      <c r="AH187" s="4">
        <v>2.8000000000000001E-2</v>
      </c>
      <c r="AI187" s="4">
        <v>5.0000000000000001E-3</v>
      </c>
      <c r="AJ187" s="4">
        <v>5.0000000000000001E-3</v>
      </c>
      <c r="AK187" s="4">
        <v>6.0000000000000001E-3</v>
      </c>
      <c r="AL187" s="4">
        <v>1.0999999999999999E-2</v>
      </c>
    </row>
    <row r="188" spans="1:38" x14ac:dyDescent="0.35">
      <c r="A188" t="s">
        <v>147</v>
      </c>
      <c r="B188" t="s">
        <v>148</v>
      </c>
      <c r="C188" t="s">
        <v>87</v>
      </c>
      <c r="D188" t="s">
        <v>379</v>
      </c>
      <c r="E188" t="s">
        <v>23</v>
      </c>
      <c r="F188" t="s">
        <v>29</v>
      </c>
      <c r="H188" s="13">
        <v>5.86</v>
      </c>
      <c r="I188" t="s">
        <v>68</v>
      </c>
      <c r="J188" s="1">
        <v>44806</v>
      </c>
      <c r="K188" s="2">
        <v>7.3553240740740738E-2</v>
      </c>
      <c r="M188" s="4">
        <v>37.72</v>
      </c>
      <c r="N188" s="4">
        <v>0.25</v>
      </c>
      <c r="O188" s="4">
        <v>0.05</v>
      </c>
      <c r="P188" s="4" t="s">
        <v>378</v>
      </c>
      <c r="Q188" s="4">
        <v>27.4</v>
      </c>
      <c r="R188" s="4">
        <v>0.43</v>
      </c>
      <c r="S188" s="4">
        <v>33.200000000000003</v>
      </c>
      <c r="T188" s="4">
        <v>0.59</v>
      </c>
      <c r="U188" s="4">
        <v>0.02</v>
      </c>
      <c r="V188" s="4">
        <v>0.02</v>
      </c>
      <c r="W188" s="4">
        <v>0.12</v>
      </c>
      <c r="X188" s="4">
        <v>0.05</v>
      </c>
      <c r="Y188" s="4">
        <v>99.86</v>
      </c>
      <c r="AA188" s="4">
        <v>0.14299999999999999</v>
      </c>
      <c r="AB188" s="4">
        <v>3.1E-2</v>
      </c>
      <c r="AC188" s="4">
        <v>1.7000000000000001E-2</v>
      </c>
      <c r="AD188" s="4">
        <v>1.2999999999999999E-2</v>
      </c>
      <c r="AE188" s="4">
        <v>0.13600000000000001</v>
      </c>
      <c r="AF188" s="4">
        <v>1.2999999999999999E-2</v>
      </c>
      <c r="AG188" s="4">
        <v>0.105</v>
      </c>
      <c r="AH188" s="4">
        <v>2.9000000000000001E-2</v>
      </c>
      <c r="AI188" s="4">
        <v>5.0000000000000001E-3</v>
      </c>
      <c r="AJ188" s="4">
        <v>5.0000000000000001E-3</v>
      </c>
      <c r="AK188" s="4">
        <v>6.0000000000000001E-3</v>
      </c>
      <c r="AL188" s="4">
        <v>1.0999999999999999E-2</v>
      </c>
    </row>
    <row r="189" spans="1:38" x14ac:dyDescent="0.35">
      <c r="A189" t="s">
        <v>147</v>
      </c>
      <c r="B189" t="s">
        <v>148</v>
      </c>
      <c r="C189" t="s">
        <v>88</v>
      </c>
      <c r="D189" t="s">
        <v>379</v>
      </c>
      <c r="E189" t="s">
        <v>28</v>
      </c>
      <c r="F189" t="s">
        <v>29</v>
      </c>
      <c r="I189" t="s">
        <v>68</v>
      </c>
      <c r="J189" s="1">
        <v>44806</v>
      </c>
      <c r="K189" s="2">
        <v>8.1053240740740731E-2</v>
      </c>
      <c r="M189" s="4">
        <v>47.69</v>
      </c>
      <c r="N189" s="4">
        <v>3.38</v>
      </c>
      <c r="O189" s="4">
        <v>5.89</v>
      </c>
      <c r="P189" s="4">
        <v>7.0000000000000007E-2</v>
      </c>
      <c r="Q189" s="4">
        <v>8.93</v>
      </c>
      <c r="R189" s="4">
        <v>0.17</v>
      </c>
      <c r="S189" s="4">
        <v>12.33</v>
      </c>
      <c r="T189" s="4">
        <v>21.42</v>
      </c>
      <c r="U189" s="4">
        <v>0.4</v>
      </c>
      <c r="V189" s="4">
        <v>0.04</v>
      </c>
      <c r="W189" s="4">
        <v>7.0000000000000007E-2</v>
      </c>
      <c r="X189" s="4">
        <v>0.01</v>
      </c>
      <c r="Y189" s="4">
        <v>100.4</v>
      </c>
      <c r="AA189" s="4">
        <v>0.155</v>
      </c>
      <c r="AB189" s="4">
        <v>7.0999999999999994E-2</v>
      </c>
      <c r="AC189" s="4">
        <v>0.06</v>
      </c>
      <c r="AD189" s="4">
        <v>1.4999999999999999E-2</v>
      </c>
      <c r="AE189" s="4">
        <v>7.9000000000000001E-2</v>
      </c>
      <c r="AF189" s="4">
        <v>1.0999999999999999E-2</v>
      </c>
      <c r="AG189" s="4">
        <v>6.3E-2</v>
      </c>
      <c r="AH189" s="4">
        <v>0.14099999999999999</v>
      </c>
      <c r="AI189" s="4">
        <v>7.0000000000000001E-3</v>
      </c>
      <c r="AJ189" s="4">
        <v>5.0000000000000001E-3</v>
      </c>
      <c r="AK189" s="4">
        <v>6.0000000000000001E-3</v>
      </c>
      <c r="AL189" s="4">
        <v>0.01</v>
      </c>
    </row>
    <row r="190" spans="1:38" x14ac:dyDescent="0.35">
      <c r="A190" t="s">
        <v>147</v>
      </c>
      <c r="B190" t="s">
        <v>148</v>
      </c>
      <c r="C190" t="s">
        <v>88</v>
      </c>
      <c r="D190" t="s">
        <v>379</v>
      </c>
      <c r="E190" t="s">
        <v>28</v>
      </c>
      <c r="F190" t="s">
        <v>29</v>
      </c>
      <c r="H190" s="13">
        <v>3.82</v>
      </c>
      <c r="I190" t="s">
        <v>68</v>
      </c>
      <c r="J190" s="1">
        <v>44806</v>
      </c>
      <c r="K190" s="2">
        <v>8.4849537037037029E-2</v>
      </c>
      <c r="M190" s="4">
        <v>46.35</v>
      </c>
      <c r="N190" s="4">
        <v>4.29</v>
      </c>
      <c r="O190" s="4">
        <v>7</v>
      </c>
      <c r="P190" s="4">
        <v>7.0000000000000007E-2</v>
      </c>
      <c r="Q190" s="4">
        <v>9.06</v>
      </c>
      <c r="R190" s="4">
        <v>0.15</v>
      </c>
      <c r="S190" s="4">
        <v>11.77</v>
      </c>
      <c r="T190" s="4">
        <v>21.21</v>
      </c>
      <c r="U190" s="4">
        <v>0.56000000000000005</v>
      </c>
      <c r="V190" s="4">
        <v>0.02</v>
      </c>
      <c r="W190" s="4">
        <v>7.0000000000000007E-2</v>
      </c>
      <c r="X190" s="4">
        <v>0.03</v>
      </c>
      <c r="Y190" s="4">
        <v>100.6</v>
      </c>
      <c r="AA190" s="4">
        <v>0.153</v>
      </c>
      <c r="AB190" s="4">
        <v>0.08</v>
      </c>
      <c r="AC190" s="4">
        <v>6.5000000000000002E-2</v>
      </c>
      <c r="AD190" s="4">
        <v>1.4999999999999999E-2</v>
      </c>
      <c r="AE190" s="4">
        <v>0.08</v>
      </c>
      <c r="AF190" s="4">
        <v>0.01</v>
      </c>
      <c r="AG190" s="4">
        <v>6.0999999999999999E-2</v>
      </c>
      <c r="AH190" s="4">
        <v>0.14000000000000001</v>
      </c>
      <c r="AI190" s="4">
        <v>8.0000000000000002E-3</v>
      </c>
      <c r="AJ190" s="4">
        <v>5.0000000000000001E-3</v>
      </c>
      <c r="AK190" s="4">
        <v>6.0000000000000001E-3</v>
      </c>
      <c r="AL190" s="4">
        <v>1.0999999999999999E-2</v>
      </c>
    </row>
    <row r="191" spans="1:38" x14ac:dyDescent="0.35">
      <c r="A191" t="s">
        <v>147</v>
      </c>
      <c r="B191" t="s">
        <v>148</v>
      </c>
      <c r="C191" t="s">
        <v>89</v>
      </c>
      <c r="D191" t="s">
        <v>379</v>
      </c>
      <c r="E191" t="s">
        <v>23</v>
      </c>
      <c r="F191" t="s">
        <v>29</v>
      </c>
      <c r="I191" t="s">
        <v>70</v>
      </c>
      <c r="J191" s="1">
        <v>44806</v>
      </c>
      <c r="K191" s="2">
        <v>9.22337962962963E-2</v>
      </c>
      <c r="M191" s="4">
        <v>37.54</v>
      </c>
      <c r="N191" s="4">
        <v>0.12</v>
      </c>
      <c r="O191" s="4">
        <v>0.02</v>
      </c>
      <c r="P191" s="4" t="s">
        <v>378</v>
      </c>
      <c r="Q191" s="4">
        <v>27.87</v>
      </c>
      <c r="R191" s="4">
        <v>0.45</v>
      </c>
      <c r="S191" s="4">
        <v>33.54</v>
      </c>
      <c r="T191" s="4">
        <v>0.48</v>
      </c>
      <c r="U191" s="4">
        <v>0.02</v>
      </c>
      <c r="V191" s="4">
        <v>0.01</v>
      </c>
      <c r="W191" s="4">
        <v>7.0000000000000007E-2</v>
      </c>
      <c r="X191" s="4">
        <v>0.04</v>
      </c>
      <c r="Y191" s="4">
        <v>100.16</v>
      </c>
      <c r="AA191" s="4">
        <v>0.14299999999999999</v>
      </c>
      <c r="AB191" s="4">
        <v>0.03</v>
      </c>
      <c r="AC191" s="4">
        <v>1.6E-2</v>
      </c>
      <c r="AD191" s="4">
        <v>1.4E-2</v>
      </c>
      <c r="AE191" s="4">
        <v>0.13700000000000001</v>
      </c>
      <c r="AF191" s="4">
        <v>1.2999999999999999E-2</v>
      </c>
      <c r="AG191" s="4">
        <v>0.105</v>
      </c>
      <c r="AH191" s="4">
        <v>2.7E-2</v>
      </c>
      <c r="AI191" s="4">
        <v>5.0000000000000001E-3</v>
      </c>
      <c r="AJ191" s="4">
        <v>5.0000000000000001E-3</v>
      </c>
      <c r="AK191" s="4">
        <v>6.0000000000000001E-3</v>
      </c>
      <c r="AL191" s="4">
        <v>1.0999999999999999E-2</v>
      </c>
    </row>
    <row r="192" spans="1:38" x14ac:dyDescent="0.35">
      <c r="A192" t="s">
        <v>147</v>
      </c>
      <c r="B192" t="s">
        <v>148</v>
      </c>
      <c r="C192" t="s">
        <v>89</v>
      </c>
      <c r="D192" t="s">
        <v>379</v>
      </c>
      <c r="E192" t="s">
        <v>23</v>
      </c>
      <c r="F192" t="s">
        <v>29</v>
      </c>
      <c r="H192" s="13">
        <v>10.73</v>
      </c>
      <c r="I192" t="s">
        <v>70</v>
      </c>
      <c r="J192" s="1">
        <v>44806</v>
      </c>
      <c r="K192" s="2">
        <v>9.6053240740740731E-2</v>
      </c>
      <c r="M192" s="4">
        <v>37.880000000000003</v>
      </c>
      <c r="N192" s="4">
        <v>0.1</v>
      </c>
      <c r="O192" s="4">
        <v>0.04</v>
      </c>
      <c r="P192" s="4" t="s">
        <v>378</v>
      </c>
      <c r="Q192" s="4">
        <v>28.1</v>
      </c>
      <c r="R192" s="4">
        <v>0.43</v>
      </c>
      <c r="S192" s="4">
        <v>33.840000000000003</v>
      </c>
      <c r="T192" s="4">
        <v>0.47</v>
      </c>
      <c r="U192" s="4" t="s">
        <v>378</v>
      </c>
      <c r="V192" s="4" t="s">
        <v>378</v>
      </c>
      <c r="W192" s="4">
        <v>0.12</v>
      </c>
      <c r="X192" s="4">
        <v>0.03</v>
      </c>
      <c r="Y192" s="4">
        <v>101</v>
      </c>
      <c r="AA192" s="4">
        <v>0.14399999999999999</v>
      </c>
      <c r="AB192" s="4">
        <v>3.1E-2</v>
      </c>
      <c r="AC192" s="4">
        <v>1.6E-2</v>
      </c>
      <c r="AD192" s="4">
        <v>1.4E-2</v>
      </c>
      <c r="AE192" s="4">
        <v>0.13700000000000001</v>
      </c>
      <c r="AF192" s="4">
        <v>1.2999999999999999E-2</v>
      </c>
      <c r="AG192" s="4">
        <v>0.105</v>
      </c>
      <c r="AH192" s="4">
        <v>2.7E-2</v>
      </c>
      <c r="AI192" s="4">
        <v>5.0000000000000001E-3</v>
      </c>
      <c r="AJ192" s="4">
        <v>5.0000000000000001E-3</v>
      </c>
      <c r="AK192" s="4">
        <v>6.0000000000000001E-3</v>
      </c>
      <c r="AL192" s="4">
        <v>1.0999999999999999E-2</v>
      </c>
    </row>
    <row r="193" spans="1:38" x14ac:dyDescent="0.35">
      <c r="A193" t="s">
        <v>147</v>
      </c>
      <c r="B193" t="s">
        <v>148</v>
      </c>
      <c r="C193" t="s">
        <v>89</v>
      </c>
      <c r="D193" t="s">
        <v>379</v>
      </c>
      <c r="E193" t="s">
        <v>23</v>
      </c>
      <c r="F193" t="s">
        <v>29</v>
      </c>
      <c r="H193" s="13">
        <v>21.46</v>
      </c>
      <c r="I193" t="s">
        <v>70</v>
      </c>
      <c r="J193" s="1">
        <v>44806</v>
      </c>
      <c r="K193" s="2">
        <v>9.9895833333333336E-2</v>
      </c>
      <c r="M193" s="4">
        <v>37.79</v>
      </c>
      <c r="N193" s="4">
        <v>0.14000000000000001</v>
      </c>
      <c r="O193" s="4">
        <v>0.03</v>
      </c>
      <c r="P193" s="4">
        <v>0.02</v>
      </c>
      <c r="Q193" s="4">
        <v>27.99</v>
      </c>
      <c r="R193" s="4">
        <v>0.44</v>
      </c>
      <c r="S193" s="4">
        <v>33.340000000000003</v>
      </c>
      <c r="T193" s="4">
        <v>0.56000000000000005</v>
      </c>
      <c r="U193" s="4">
        <v>0.01</v>
      </c>
      <c r="V193" s="4">
        <v>0.01</v>
      </c>
      <c r="W193" s="4">
        <v>0.12</v>
      </c>
      <c r="X193" s="4">
        <v>0.04</v>
      </c>
      <c r="Y193" s="4">
        <v>100.51</v>
      </c>
      <c r="AA193" s="4">
        <v>0.14299999999999999</v>
      </c>
      <c r="AB193" s="4">
        <v>0.03</v>
      </c>
      <c r="AC193" s="4">
        <v>1.7000000000000001E-2</v>
      </c>
      <c r="AD193" s="4">
        <v>1.2999999999999999E-2</v>
      </c>
      <c r="AE193" s="4">
        <v>0.13700000000000001</v>
      </c>
      <c r="AF193" s="4">
        <v>1.2999999999999999E-2</v>
      </c>
      <c r="AG193" s="4">
        <v>0.105</v>
      </c>
      <c r="AH193" s="4">
        <v>2.8000000000000001E-2</v>
      </c>
      <c r="AI193" s="4">
        <v>5.0000000000000001E-3</v>
      </c>
      <c r="AJ193" s="4">
        <v>5.0000000000000001E-3</v>
      </c>
      <c r="AK193" s="4">
        <v>6.0000000000000001E-3</v>
      </c>
      <c r="AL193" s="4">
        <v>1.0999999999999999E-2</v>
      </c>
    </row>
    <row r="194" spans="1:38" x14ac:dyDescent="0.35">
      <c r="A194" t="s">
        <v>147</v>
      </c>
      <c r="B194" t="s">
        <v>148</v>
      </c>
      <c r="C194" t="s">
        <v>90</v>
      </c>
      <c r="D194" t="s">
        <v>379</v>
      </c>
      <c r="E194" t="s">
        <v>28</v>
      </c>
      <c r="F194" t="s">
        <v>29</v>
      </c>
      <c r="I194" t="s">
        <v>70</v>
      </c>
      <c r="J194" s="1">
        <v>44806</v>
      </c>
      <c r="K194" s="2">
        <v>0.10378472222222222</v>
      </c>
      <c r="M194" s="4">
        <v>47.83</v>
      </c>
      <c r="N194" s="4">
        <v>3.19</v>
      </c>
      <c r="O194" s="4">
        <v>5.39</v>
      </c>
      <c r="P194" s="4">
        <v>0.03</v>
      </c>
      <c r="Q194" s="4">
        <v>8.9700000000000006</v>
      </c>
      <c r="R194" s="4">
        <v>0.17</v>
      </c>
      <c r="S194" s="4">
        <v>12.45</v>
      </c>
      <c r="T194" s="4">
        <v>21.87</v>
      </c>
      <c r="U194" s="4">
        <v>0.52</v>
      </c>
      <c r="V194" s="4">
        <v>0.02</v>
      </c>
      <c r="W194" s="4">
        <v>0.04</v>
      </c>
      <c r="X194" s="4" t="s">
        <v>378</v>
      </c>
      <c r="Y194" s="4">
        <v>100.49</v>
      </c>
      <c r="AA194" s="4">
        <v>0.155</v>
      </c>
      <c r="AB194" s="4">
        <v>7.0000000000000007E-2</v>
      </c>
      <c r="AC194" s="4">
        <v>5.8000000000000003E-2</v>
      </c>
      <c r="AD194" s="4">
        <v>1.4E-2</v>
      </c>
      <c r="AE194" s="4">
        <v>7.9000000000000001E-2</v>
      </c>
      <c r="AF194" s="4">
        <v>1.0999999999999999E-2</v>
      </c>
      <c r="AG194" s="4">
        <v>6.3E-2</v>
      </c>
      <c r="AH194" s="4">
        <v>0.14199999999999999</v>
      </c>
      <c r="AI194" s="4">
        <v>8.0000000000000002E-3</v>
      </c>
      <c r="AJ194" s="4">
        <v>5.0000000000000001E-3</v>
      </c>
      <c r="AK194" s="4">
        <v>5.0000000000000001E-3</v>
      </c>
      <c r="AL194" s="4">
        <v>0.01</v>
      </c>
    </row>
    <row r="195" spans="1:38" x14ac:dyDescent="0.35">
      <c r="A195" t="s">
        <v>147</v>
      </c>
      <c r="B195" t="s">
        <v>148</v>
      </c>
      <c r="C195" t="s">
        <v>90</v>
      </c>
      <c r="D195" t="s">
        <v>379</v>
      </c>
      <c r="E195" t="s">
        <v>28</v>
      </c>
      <c r="F195" t="s">
        <v>29</v>
      </c>
      <c r="H195" s="13">
        <v>8.49</v>
      </c>
      <c r="I195" t="s">
        <v>70</v>
      </c>
      <c r="J195" s="1">
        <v>44806</v>
      </c>
      <c r="K195" s="2">
        <v>0.10766203703703703</v>
      </c>
      <c r="M195" s="4">
        <v>47.31</v>
      </c>
      <c r="N195" s="4">
        <v>3.52</v>
      </c>
      <c r="O195" s="4">
        <v>5.58</v>
      </c>
      <c r="P195" s="4">
        <v>0.03</v>
      </c>
      <c r="Q195" s="4">
        <v>8.8000000000000007</v>
      </c>
      <c r="R195" s="4">
        <v>0.15</v>
      </c>
      <c r="S195" s="4">
        <v>12.27</v>
      </c>
      <c r="T195" s="4">
        <v>21.75</v>
      </c>
      <c r="U195" s="4">
        <v>0.53</v>
      </c>
      <c r="V195" s="4">
        <v>0.02</v>
      </c>
      <c r="W195" s="4">
        <v>0.04</v>
      </c>
      <c r="X195" s="4">
        <v>0.01</v>
      </c>
      <c r="Y195" s="4">
        <v>100.02</v>
      </c>
      <c r="AA195" s="4">
        <v>0.154</v>
      </c>
      <c r="AB195" s="4">
        <v>7.2999999999999995E-2</v>
      </c>
      <c r="AC195" s="4">
        <v>5.8000000000000003E-2</v>
      </c>
      <c r="AD195" s="4">
        <v>1.4E-2</v>
      </c>
      <c r="AE195" s="4">
        <v>7.8E-2</v>
      </c>
      <c r="AF195" s="4">
        <v>0.01</v>
      </c>
      <c r="AG195" s="4">
        <v>6.3E-2</v>
      </c>
      <c r="AH195" s="4">
        <v>0.14199999999999999</v>
      </c>
      <c r="AI195" s="4">
        <v>8.0000000000000002E-3</v>
      </c>
      <c r="AJ195" s="4">
        <v>5.0000000000000001E-3</v>
      </c>
      <c r="AK195" s="4">
        <v>5.0000000000000001E-3</v>
      </c>
      <c r="AL195" s="4">
        <v>0.01</v>
      </c>
    </row>
    <row r="196" spans="1:38" x14ac:dyDescent="0.35">
      <c r="A196" t="s">
        <v>147</v>
      </c>
      <c r="B196" t="s">
        <v>148</v>
      </c>
      <c r="C196" t="s">
        <v>90</v>
      </c>
      <c r="D196" t="s">
        <v>379</v>
      </c>
      <c r="E196" t="s">
        <v>28</v>
      </c>
      <c r="F196" t="s">
        <v>29</v>
      </c>
      <c r="H196" s="13">
        <v>16.989999999999998</v>
      </c>
      <c r="I196" t="s">
        <v>70</v>
      </c>
      <c r="J196" s="1">
        <v>44806</v>
      </c>
      <c r="K196" s="2">
        <v>0.11159722222222222</v>
      </c>
      <c r="M196" s="4">
        <v>48.83</v>
      </c>
      <c r="N196" s="4">
        <v>2.87</v>
      </c>
      <c r="O196" s="4">
        <v>4.21</v>
      </c>
      <c r="P196" s="4">
        <v>0.01</v>
      </c>
      <c r="Q196" s="4">
        <v>9.36</v>
      </c>
      <c r="R196" s="4">
        <v>0.22</v>
      </c>
      <c r="S196" s="4">
        <v>12.64</v>
      </c>
      <c r="T196" s="4">
        <v>21.84</v>
      </c>
      <c r="U196" s="4">
        <v>0.71</v>
      </c>
      <c r="V196" s="4">
        <v>0.06</v>
      </c>
      <c r="W196" s="4">
        <v>0.16</v>
      </c>
      <c r="X196" s="4" t="s">
        <v>378</v>
      </c>
      <c r="Y196" s="4">
        <v>100.91</v>
      </c>
      <c r="AA196" s="4">
        <v>0.156</v>
      </c>
      <c r="AB196" s="4">
        <v>6.7000000000000004E-2</v>
      </c>
      <c r="AC196" s="4">
        <v>5.0999999999999997E-2</v>
      </c>
      <c r="AD196" s="4">
        <v>1.4E-2</v>
      </c>
      <c r="AE196" s="4">
        <v>8.1000000000000003E-2</v>
      </c>
      <c r="AF196" s="4">
        <v>1.0999999999999999E-2</v>
      </c>
      <c r="AG196" s="4">
        <v>6.4000000000000001E-2</v>
      </c>
      <c r="AH196" s="4">
        <v>0.14199999999999999</v>
      </c>
      <c r="AI196" s="4">
        <v>8.9999999999999993E-3</v>
      </c>
      <c r="AJ196" s="4">
        <v>5.0000000000000001E-3</v>
      </c>
      <c r="AK196" s="4">
        <v>7.0000000000000001E-3</v>
      </c>
      <c r="AL196" s="4">
        <v>0.01</v>
      </c>
    </row>
    <row r="197" spans="1:38" x14ac:dyDescent="0.35">
      <c r="A197" t="s">
        <v>147</v>
      </c>
      <c r="B197" t="s">
        <v>148</v>
      </c>
      <c r="C197" t="s">
        <v>91</v>
      </c>
      <c r="D197" t="s">
        <v>379</v>
      </c>
      <c r="E197" t="s">
        <v>23</v>
      </c>
      <c r="F197" t="s">
        <v>29</v>
      </c>
      <c r="H197" s="13">
        <v>38.909999999999997</v>
      </c>
      <c r="I197" t="s">
        <v>72</v>
      </c>
      <c r="J197" s="1">
        <v>44806</v>
      </c>
      <c r="K197" s="2">
        <v>0.12318287037037036</v>
      </c>
      <c r="M197" s="4">
        <v>38.659999999999997</v>
      </c>
      <c r="N197" s="4">
        <v>7.0000000000000007E-2</v>
      </c>
      <c r="O197" s="4">
        <v>0.04</v>
      </c>
      <c r="P197" s="4" t="s">
        <v>378</v>
      </c>
      <c r="Q197" s="4">
        <v>22.51</v>
      </c>
      <c r="R197" s="4">
        <v>0.36</v>
      </c>
      <c r="S197" s="4">
        <v>37.630000000000003</v>
      </c>
      <c r="T197" s="4">
        <v>0.38</v>
      </c>
      <c r="U197" s="4" t="s">
        <v>378</v>
      </c>
      <c r="V197" s="4">
        <v>0.01</v>
      </c>
      <c r="W197" s="4">
        <v>0.03</v>
      </c>
      <c r="X197" s="4">
        <v>0.03</v>
      </c>
      <c r="Y197" s="4">
        <v>99.72</v>
      </c>
      <c r="AA197" s="4">
        <v>0.14499999999999999</v>
      </c>
      <c r="AB197" s="4">
        <v>2.9000000000000001E-2</v>
      </c>
      <c r="AC197" s="4">
        <v>1.6E-2</v>
      </c>
      <c r="AD197" s="4">
        <v>1.2999999999999999E-2</v>
      </c>
      <c r="AE197" s="4">
        <v>0.124</v>
      </c>
      <c r="AF197" s="4">
        <v>1.2999999999999999E-2</v>
      </c>
      <c r="AG197" s="4">
        <v>0.109</v>
      </c>
      <c r="AH197" s="4">
        <v>2.5000000000000001E-2</v>
      </c>
      <c r="AI197" s="4">
        <v>5.0000000000000001E-3</v>
      </c>
      <c r="AJ197" s="4">
        <v>5.0000000000000001E-3</v>
      </c>
      <c r="AK197" s="4">
        <v>5.0000000000000001E-3</v>
      </c>
      <c r="AL197" s="4">
        <v>1.0999999999999999E-2</v>
      </c>
    </row>
    <row r="198" spans="1:38" x14ac:dyDescent="0.35">
      <c r="A198" t="s">
        <v>147</v>
      </c>
      <c r="B198" t="s">
        <v>148</v>
      </c>
      <c r="C198" t="s">
        <v>92</v>
      </c>
      <c r="D198" t="s">
        <v>379</v>
      </c>
      <c r="E198" t="s">
        <v>23</v>
      </c>
      <c r="F198" t="s">
        <v>29</v>
      </c>
      <c r="I198" t="s">
        <v>72</v>
      </c>
      <c r="J198" s="1">
        <v>44806</v>
      </c>
      <c r="K198" s="2">
        <v>0.12702546296296297</v>
      </c>
      <c r="M198" s="4">
        <v>37.770000000000003</v>
      </c>
      <c r="N198" s="4">
        <v>0.23</v>
      </c>
      <c r="O198" s="4">
        <v>0.08</v>
      </c>
      <c r="P198" s="4" t="s">
        <v>378</v>
      </c>
      <c r="Q198" s="4">
        <v>27.78</v>
      </c>
      <c r="R198" s="4">
        <v>0.43</v>
      </c>
      <c r="S198" s="4">
        <v>33.35</v>
      </c>
      <c r="T198" s="4">
        <v>0.53</v>
      </c>
      <c r="U198" s="4" t="s">
        <v>378</v>
      </c>
      <c r="V198" s="4">
        <v>0.01</v>
      </c>
      <c r="W198" s="4">
        <v>0.09</v>
      </c>
      <c r="X198" s="4">
        <v>0.04</v>
      </c>
      <c r="Y198" s="4">
        <v>100.29</v>
      </c>
      <c r="AA198" s="4">
        <v>0.14299999999999999</v>
      </c>
      <c r="AB198" s="4">
        <v>3.2000000000000001E-2</v>
      </c>
      <c r="AC198" s="4">
        <v>1.7000000000000001E-2</v>
      </c>
      <c r="AD198" s="4">
        <v>1.4999999999999999E-2</v>
      </c>
      <c r="AE198" s="4">
        <v>0.13700000000000001</v>
      </c>
      <c r="AF198" s="4">
        <v>1.2999999999999999E-2</v>
      </c>
      <c r="AG198" s="4">
        <v>0.105</v>
      </c>
      <c r="AH198" s="4">
        <v>2.8000000000000001E-2</v>
      </c>
      <c r="AI198" s="4">
        <v>5.0000000000000001E-3</v>
      </c>
      <c r="AJ198" s="4">
        <v>5.0000000000000001E-3</v>
      </c>
      <c r="AK198" s="4">
        <v>6.0000000000000001E-3</v>
      </c>
      <c r="AL198" s="4">
        <v>1.0999999999999999E-2</v>
      </c>
    </row>
    <row r="199" spans="1:38" x14ac:dyDescent="0.35">
      <c r="A199" t="s">
        <v>147</v>
      </c>
      <c r="B199" t="s">
        <v>148</v>
      </c>
      <c r="C199" t="s">
        <v>92</v>
      </c>
      <c r="D199" t="s">
        <v>379</v>
      </c>
      <c r="E199" t="s">
        <v>23</v>
      </c>
      <c r="F199" t="s">
        <v>29</v>
      </c>
      <c r="H199" s="13">
        <v>8.06</v>
      </c>
      <c r="I199" t="s">
        <v>72</v>
      </c>
      <c r="J199" s="1">
        <v>44806</v>
      </c>
      <c r="K199" s="2">
        <v>0.13468749999999999</v>
      </c>
      <c r="M199" s="4">
        <v>37.729999999999997</v>
      </c>
      <c r="N199" s="4">
        <v>0.17</v>
      </c>
      <c r="O199" s="4">
        <v>0.14000000000000001</v>
      </c>
      <c r="P199" s="4">
        <v>0.02</v>
      </c>
      <c r="Q199" s="4">
        <v>27.16</v>
      </c>
      <c r="R199" s="4">
        <v>0.45</v>
      </c>
      <c r="S199" s="4">
        <v>33.6</v>
      </c>
      <c r="T199" s="4">
        <v>0.6</v>
      </c>
      <c r="U199" s="4">
        <v>0.01</v>
      </c>
      <c r="V199" s="4">
        <v>0.03</v>
      </c>
      <c r="W199" s="4">
        <v>0.12</v>
      </c>
      <c r="X199" s="4">
        <v>0.05</v>
      </c>
      <c r="Y199" s="4">
        <v>100.08</v>
      </c>
      <c r="AA199" s="4">
        <v>0.14299999999999999</v>
      </c>
      <c r="AB199" s="4">
        <v>3.1E-2</v>
      </c>
      <c r="AC199" s="4">
        <v>1.7999999999999999E-2</v>
      </c>
      <c r="AD199" s="4">
        <v>1.2999999999999999E-2</v>
      </c>
      <c r="AE199" s="4">
        <v>0.13500000000000001</v>
      </c>
      <c r="AF199" s="4">
        <v>1.2999999999999999E-2</v>
      </c>
      <c r="AG199" s="4">
        <v>0.105</v>
      </c>
      <c r="AH199" s="4">
        <v>2.8000000000000001E-2</v>
      </c>
      <c r="AI199" s="4">
        <v>5.0000000000000001E-3</v>
      </c>
      <c r="AJ199" s="4">
        <v>5.0000000000000001E-3</v>
      </c>
      <c r="AK199" s="4">
        <v>6.0000000000000001E-3</v>
      </c>
      <c r="AL199" s="4">
        <v>1.0999999999999999E-2</v>
      </c>
    </row>
    <row r="200" spans="1:38" x14ac:dyDescent="0.35">
      <c r="A200" t="s">
        <v>147</v>
      </c>
      <c r="B200" t="s">
        <v>148</v>
      </c>
      <c r="C200" t="s">
        <v>93</v>
      </c>
      <c r="D200" t="s">
        <v>379</v>
      </c>
      <c r="E200" t="s">
        <v>28</v>
      </c>
      <c r="F200" t="s">
        <v>24</v>
      </c>
      <c r="G200" t="s">
        <v>26</v>
      </c>
      <c r="I200" t="s">
        <v>72</v>
      </c>
      <c r="J200" s="1">
        <v>44806</v>
      </c>
      <c r="K200" s="2">
        <v>0.13843749999999999</v>
      </c>
      <c r="M200" s="4">
        <v>48.54</v>
      </c>
      <c r="N200" s="4">
        <v>2.67</v>
      </c>
      <c r="O200" s="4">
        <v>5.84</v>
      </c>
      <c r="P200" s="4">
        <v>0.01</v>
      </c>
      <c r="Q200" s="4">
        <v>7.68</v>
      </c>
      <c r="R200" s="4">
        <v>0.14000000000000001</v>
      </c>
      <c r="S200" s="4">
        <v>13.21</v>
      </c>
      <c r="T200" s="4">
        <v>21.95</v>
      </c>
      <c r="U200" s="4">
        <v>0.44</v>
      </c>
      <c r="V200" s="4">
        <v>0.01</v>
      </c>
      <c r="W200" s="4">
        <v>0.03</v>
      </c>
      <c r="X200" s="4" t="s">
        <v>378</v>
      </c>
      <c r="Y200" s="4">
        <v>100.5</v>
      </c>
      <c r="AA200" s="4">
        <v>0.156</v>
      </c>
      <c r="AB200" s="4">
        <v>6.5000000000000002E-2</v>
      </c>
      <c r="AC200" s="4">
        <v>0.06</v>
      </c>
      <c r="AD200" s="4">
        <v>1.4E-2</v>
      </c>
      <c r="AE200" s="4">
        <v>7.3999999999999996E-2</v>
      </c>
      <c r="AF200" s="4">
        <v>0.01</v>
      </c>
      <c r="AG200" s="4">
        <v>6.5000000000000002E-2</v>
      </c>
      <c r="AH200" s="4">
        <v>0.14299999999999999</v>
      </c>
      <c r="AI200" s="4">
        <v>7.0000000000000001E-3</v>
      </c>
      <c r="AJ200" s="4">
        <v>5.0000000000000001E-3</v>
      </c>
      <c r="AK200" s="4">
        <v>5.0000000000000001E-3</v>
      </c>
      <c r="AL200" s="4">
        <v>0.01</v>
      </c>
    </row>
    <row r="201" spans="1:38" x14ac:dyDescent="0.35">
      <c r="A201" t="s">
        <v>147</v>
      </c>
      <c r="B201" t="s">
        <v>148</v>
      </c>
      <c r="C201" t="s">
        <v>93</v>
      </c>
      <c r="D201" t="s">
        <v>379</v>
      </c>
      <c r="E201" t="s">
        <v>28</v>
      </c>
      <c r="F201" t="s">
        <v>24</v>
      </c>
      <c r="G201" t="s">
        <v>26</v>
      </c>
      <c r="H201" s="13">
        <v>6.42</v>
      </c>
      <c r="I201" t="s">
        <v>72</v>
      </c>
      <c r="J201" s="1">
        <v>44806</v>
      </c>
      <c r="K201" s="2">
        <v>0.14219907407407409</v>
      </c>
      <c r="M201" s="4">
        <v>48.57</v>
      </c>
      <c r="N201" s="4">
        <v>2.58</v>
      </c>
      <c r="O201" s="4">
        <v>5.65</v>
      </c>
      <c r="P201" s="4">
        <v>0.01</v>
      </c>
      <c r="Q201" s="4">
        <v>7.63</v>
      </c>
      <c r="R201" s="4">
        <v>0.14000000000000001</v>
      </c>
      <c r="S201" s="4">
        <v>13.3</v>
      </c>
      <c r="T201" s="4">
        <v>22.08</v>
      </c>
      <c r="U201" s="4">
        <v>0.42</v>
      </c>
      <c r="V201" s="4">
        <v>0.01</v>
      </c>
      <c r="W201" s="4">
        <v>0.02</v>
      </c>
      <c r="X201" s="4">
        <v>0.01</v>
      </c>
      <c r="Y201" s="4">
        <v>100.44</v>
      </c>
      <c r="AA201" s="4">
        <v>0.156</v>
      </c>
      <c r="AB201" s="4">
        <v>6.5000000000000002E-2</v>
      </c>
      <c r="AC201" s="4">
        <v>5.8999999999999997E-2</v>
      </c>
      <c r="AD201" s="4">
        <v>1.4E-2</v>
      </c>
      <c r="AE201" s="4">
        <v>7.3999999999999996E-2</v>
      </c>
      <c r="AF201" s="4">
        <v>0.01</v>
      </c>
      <c r="AG201" s="4">
        <v>6.5000000000000002E-2</v>
      </c>
      <c r="AH201" s="4">
        <v>0.14299999999999999</v>
      </c>
      <c r="AI201" s="4">
        <v>7.0000000000000001E-3</v>
      </c>
      <c r="AJ201" s="4">
        <v>5.0000000000000001E-3</v>
      </c>
      <c r="AK201" s="4">
        <v>5.0000000000000001E-3</v>
      </c>
      <c r="AL201" s="4">
        <v>0.01</v>
      </c>
    </row>
    <row r="202" spans="1:38" x14ac:dyDescent="0.35">
      <c r="A202" t="s">
        <v>147</v>
      </c>
      <c r="B202" t="s">
        <v>148</v>
      </c>
      <c r="C202" t="s">
        <v>93</v>
      </c>
      <c r="D202" t="s">
        <v>379</v>
      </c>
      <c r="E202" t="s">
        <v>28</v>
      </c>
      <c r="F202" t="s">
        <v>24</v>
      </c>
      <c r="G202" t="s">
        <v>26</v>
      </c>
      <c r="H202" s="13">
        <v>12.88</v>
      </c>
      <c r="I202" t="s">
        <v>72</v>
      </c>
      <c r="J202" s="1">
        <v>44806</v>
      </c>
      <c r="K202" s="2">
        <v>0.1459027777777778</v>
      </c>
      <c r="M202" s="4">
        <v>48.61</v>
      </c>
      <c r="N202" s="4">
        <v>2.4500000000000002</v>
      </c>
      <c r="O202" s="4">
        <v>5.59</v>
      </c>
      <c r="P202" s="4">
        <v>0.02</v>
      </c>
      <c r="Q202" s="4">
        <v>7.59</v>
      </c>
      <c r="R202" s="4">
        <v>0.15</v>
      </c>
      <c r="S202" s="4">
        <v>13.4</v>
      </c>
      <c r="T202" s="4">
        <v>22.13</v>
      </c>
      <c r="U202" s="4">
        <v>0.44</v>
      </c>
      <c r="V202" s="4">
        <v>0.01</v>
      </c>
      <c r="W202" s="4">
        <v>0.03</v>
      </c>
      <c r="X202" s="4" t="s">
        <v>378</v>
      </c>
      <c r="Y202" s="4">
        <v>100.41</v>
      </c>
      <c r="AA202" s="4">
        <v>0.156</v>
      </c>
      <c r="AB202" s="4">
        <v>6.4000000000000001E-2</v>
      </c>
      <c r="AC202" s="4">
        <v>5.8000000000000003E-2</v>
      </c>
      <c r="AD202" s="4">
        <v>1.4999999999999999E-2</v>
      </c>
      <c r="AE202" s="4">
        <v>7.2999999999999995E-2</v>
      </c>
      <c r="AF202" s="4">
        <v>0.01</v>
      </c>
      <c r="AG202" s="4">
        <v>6.5000000000000002E-2</v>
      </c>
      <c r="AH202" s="4">
        <v>0.14299999999999999</v>
      </c>
      <c r="AI202" s="4">
        <v>7.0000000000000001E-3</v>
      </c>
      <c r="AJ202" s="4">
        <v>5.0000000000000001E-3</v>
      </c>
      <c r="AK202" s="4">
        <v>5.0000000000000001E-3</v>
      </c>
      <c r="AL202" s="4">
        <v>0.01</v>
      </c>
    </row>
    <row r="203" spans="1:38" x14ac:dyDescent="0.35">
      <c r="A203" t="s">
        <v>147</v>
      </c>
      <c r="B203" t="s">
        <v>148</v>
      </c>
      <c r="C203" t="s">
        <v>93</v>
      </c>
      <c r="D203" t="s">
        <v>379</v>
      </c>
      <c r="E203" t="s">
        <v>28</v>
      </c>
      <c r="F203" t="s">
        <v>24</v>
      </c>
      <c r="G203" t="s">
        <v>26</v>
      </c>
      <c r="H203" s="13">
        <v>19.309999999999999</v>
      </c>
      <c r="I203" t="s">
        <v>72</v>
      </c>
      <c r="J203" s="1">
        <v>44806</v>
      </c>
      <c r="K203" s="2">
        <v>0.14962962962962964</v>
      </c>
      <c r="M203" s="4">
        <v>48.87</v>
      </c>
      <c r="N203" s="4">
        <v>2.4</v>
      </c>
      <c r="O203" s="4">
        <v>5.54</v>
      </c>
      <c r="P203" s="4">
        <v>0.02</v>
      </c>
      <c r="Q203" s="4">
        <v>7.53</v>
      </c>
      <c r="R203" s="4">
        <v>0.14000000000000001</v>
      </c>
      <c r="S203" s="4">
        <v>13.41</v>
      </c>
      <c r="T203" s="4">
        <v>21.85</v>
      </c>
      <c r="U203" s="4">
        <v>0.44</v>
      </c>
      <c r="V203" s="4">
        <v>0.01</v>
      </c>
      <c r="W203" s="4">
        <v>0.03</v>
      </c>
      <c r="X203" s="4">
        <v>0.02</v>
      </c>
      <c r="Y203" s="4">
        <v>100.26</v>
      </c>
      <c r="AA203" s="4">
        <v>0.157</v>
      </c>
      <c r="AB203" s="4">
        <v>6.3E-2</v>
      </c>
      <c r="AC203" s="4">
        <v>5.8000000000000003E-2</v>
      </c>
      <c r="AD203" s="4">
        <v>1.4E-2</v>
      </c>
      <c r="AE203" s="4">
        <v>7.2999999999999995E-2</v>
      </c>
      <c r="AF203" s="4">
        <v>0.01</v>
      </c>
      <c r="AG203" s="4">
        <v>6.5000000000000002E-2</v>
      </c>
      <c r="AH203" s="4">
        <v>0.14299999999999999</v>
      </c>
      <c r="AI203" s="4">
        <v>7.0000000000000001E-3</v>
      </c>
      <c r="AJ203" s="4">
        <v>5.0000000000000001E-3</v>
      </c>
      <c r="AK203" s="4">
        <v>5.0000000000000001E-3</v>
      </c>
      <c r="AL203" s="4">
        <v>0.01</v>
      </c>
    </row>
    <row r="204" spans="1:38" x14ac:dyDescent="0.35">
      <c r="A204" t="s">
        <v>147</v>
      </c>
      <c r="B204" t="s">
        <v>148</v>
      </c>
      <c r="C204" t="s">
        <v>94</v>
      </c>
      <c r="D204" t="s">
        <v>379</v>
      </c>
      <c r="E204" t="s">
        <v>28</v>
      </c>
      <c r="F204" t="s">
        <v>29</v>
      </c>
      <c r="I204" t="s">
        <v>72</v>
      </c>
      <c r="J204" s="1">
        <v>44806</v>
      </c>
      <c r="K204" s="2">
        <v>0.15333333333333332</v>
      </c>
      <c r="M204" s="4">
        <v>50.88</v>
      </c>
      <c r="N204" s="4">
        <v>2.02</v>
      </c>
      <c r="O204" s="4">
        <v>3.27</v>
      </c>
      <c r="P204" s="4">
        <v>0.02</v>
      </c>
      <c r="Q204" s="4">
        <v>8.33</v>
      </c>
      <c r="R204" s="4">
        <v>0.17</v>
      </c>
      <c r="S204" s="4">
        <v>13.9</v>
      </c>
      <c r="T204" s="4">
        <v>21.1</v>
      </c>
      <c r="U204" s="4">
        <v>0.41</v>
      </c>
      <c r="V204" s="4">
        <v>0.05</v>
      </c>
      <c r="W204" s="4">
        <v>0.04</v>
      </c>
      <c r="X204" s="4" t="s">
        <v>378</v>
      </c>
      <c r="Y204" s="4">
        <v>100.19</v>
      </c>
      <c r="AA204" s="4">
        <v>0.159</v>
      </c>
      <c r="AB204" s="4">
        <v>5.8999999999999997E-2</v>
      </c>
      <c r="AC204" s="4">
        <v>4.5999999999999999E-2</v>
      </c>
      <c r="AD204" s="4">
        <v>1.4E-2</v>
      </c>
      <c r="AE204" s="4">
        <v>7.6999999999999999E-2</v>
      </c>
      <c r="AF204" s="4">
        <v>1.0999999999999999E-2</v>
      </c>
      <c r="AG204" s="4">
        <v>6.6000000000000003E-2</v>
      </c>
      <c r="AH204" s="4">
        <v>0.14000000000000001</v>
      </c>
      <c r="AI204" s="4">
        <v>7.0000000000000001E-3</v>
      </c>
      <c r="AJ204" s="4">
        <v>5.0000000000000001E-3</v>
      </c>
      <c r="AK204" s="4">
        <v>5.0000000000000001E-3</v>
      </c>
      <c r="AL204" s="4">
        <v>0.01</v>
      </c>
    </row>
    <row r="205" spans="1:38" x14ac:dyDescent="0.35">
      <c r="A205" t="s">
        <v>147</v>
      </c>
      <c r="B205" t="s">
        <v>148</v>
      </c>
      <c r="C205" t="s">
        <v>94</v>
      </c>
      <c r="D205" t="s">
        <v>379</v>
      </c>
      <c r="E205" t="s">
        <v>28</v>
      </c>
      <c r="F205" t="s">
        <v>29</v>
      </c>
      <c r="H205" s="13">
        <v>4.1100000000000003</v>
      </c>
      <c r="I205" t="s">
        <v>72</v>
      </c>
      <c r="J205" s="1">
        <v>44806</v>
      </c>
      <c r="K205" s="2">
        <v>0.15710648148148149</v>
      </c>
      <c r="M205" s="4">
        <v>48.05</v>
      </c>
      <c r="N205" s="4">
        <v>3.12</v>
      </c>
      <c r="O205" s="4">
        <v>5.34</v>
      </c>
      <c r="P205" s="4">
        <v>0.03</v>
      </c>
      <c r="Q205" s="4">
        <v>8.81</v>
      </c>
      <c r="R205" s="4">
        <v>0.17</v>
      </c>
      <c r="S205" s="4">
        <v>12.47</v>
      </c>
      <c r="T205" s="4">
        <v>21.8</v>
      </c>
      <c r="U205" s="4">
        <v>0.51</v>
      </c>
      <c r="V205" s="4">
        <v>0.03</v>
      </c>
      <c r="W205" s="4">
        <v>0.04</v>
      </c>
      <c r="X205" s="4" t="s">
        <v>378</v>
      </c>
      <c r="Y205" s="4">
        <v>100.38</v>
      </c>
      <c r="AA205" s="4">
        <v>0.155</v>
      </c>
      <c r="AB205" s="4">
        <v>7.0000000000000007E-2</v>
      </c>
      <c r="AC205" s="4">
        <v>5.7000000000000002E-2</v>
      </c>
      <c r="AD205" s="4">
        <v>1.4E-2</v>
      </c>
      <c r="AE205" s="4">
        <v>7.9000000000000001E-2</v>
      </c>
      <c r="AF205" s="4">
        <v>0.01</v>
      </c>
      <c r="AG205" s="4">
        <v>6.3E-2</v>
      </c>
      <c r="AH205" s="4">
        <v>0.14199999999999999</v>
      </c>
      <c r="AI205" s="4">
        <v>8.0000000000000002E-3</v>
      </c>
      <c r="AJ205" s="4">
        <v>5.0000000000000001E-3</v>
      </c>
      <c r="AK205" s="4">
        <v>5.0000000000000001E-3</v>
      </c>
      <c r="AL205" s="4">
        <v>0.01</v>
      </c>
    </row>
    <row r="206" spans="1:38" x14ac:dyDescent="0.35">
      <c r="A206" t="s">
        <v>147</v>
      </c>
      <c r="B206" t="s">
        <v>148</v>
      </c>
      <c r="C206" t="s">
        <v>95</v>
      </c>
      <c r="D206" t="s">
        <v>379</v>
      </c>
      <c r="E206" t="s">
        <v>23</v>
      </c>
      <c r="F206" t="s">
        <v>29</v>
      </c>
      <c r="H206" s="13">
        <v>4.6100000000000003</v>
      </c>
      <c r="I206" t="s">
        <v>74</v>
      </c>
      <c r="J206" s="1">
        <v>44806</v>
      </c>
      <c r="K206" s="2">
        <v>0.16476851851851851</v>
      </c>
      <c r="M206" s="4">
        <v>37.909999999999997</v>
      </c>
      <c r="N206" s="4">
        <v>0.13</v>
      </c>
      <c r="O206" s="4">
        <v>0.21</v>
      </c>
      <c r="P206" s="4" t="s">
        <v>378</v>
      </c>
      <c r="Q206" s="4">
        <v>27.27</v>
      </c>
      <c r="R206" s="4">
        <v>0.42</v>
      </c>
      <c r="S206" s="4">
        <v>33.520000000000003</v>
      </c>
      <c r="T206" s="4">
        <v>0.66</v>
      </c>
      <c r="U206" s="4">
        <v>0.01</v>
      </c>
      <c r="V206" s="4">
        <v>0.02</v>
      </c>
      <c r="W206" s="4">
        <v>0.12</v>
      </c>
      <c r="X206" s="4">
        <v>0.04</v>
      </c>
      <c r="Y206" s="4">
        <v>100.3</v>
      </c>
      <c r="AA206" s="4">
        <v>0.14299999999999999</v>
      </c>
      <c r="AB206" s="4">
        <v>3.1E-2</v>
      </c>
      <c r="AC206" s="4">
        <v>0.02</v>
      </c>
      <c r="AD206" s="4">
        <v>1.4E-2</v>
      </c>
      <c r="AE206" s="4">
        <v>0.13500000000000001</v>
      </c>
      <c r="AF206" s="4">
        <v>1.2999999999999999E-2</v>
      </c>
      <c r="AG206" s="4">
        <v>0.105</v>
      </c>
      <c r="AH206" s="4">
        <v>2.9000000000000001E-2</v>
      </c>
      <c r="AI206" s="4">
        <v>5.0000000000000001E-3</v>
      </c>
      <c r="AJ206" s="4">
        <v>5.0000000000000001E-3</v>
      </c>
      <c r="AK206" s="4">
        <v>6.0000000000000001E-3</v>
      </c>
      <c r="AL206" s="4">
        <v>1.0999999999999999E-2</v>
      </c>
    </row>
    <row r="207" spans="1:38" x14ac:dyDescent="0.35">
      <c r="A207" t="s">
        <v>147</v>
      </c>
      <c r="B207" t="s">
        <v>148</v>
      </c>
      <c r="C207" t="s">
        <v>95</v>
      </c>
      <c r="D207" t="s">
        <v>379</v>
      </c>
      <c r="E207" t="s">
        <v>23</v>
      </c>
      <c r="F207" t="s">
        <v>29</v>
      </c>
      <c r="H207" s="13">
        <v>9.2200000000000006</v>
      </c>
      <c r="I207" t="s">
        <v>74</v>
      </c>
      <c r="J207" s="1">
        <v>44806</v>
      </c>
      <c r="K207" s="2">
        <v>0.16870370370370369</v>
      </c>
      <c r="M207" s="4">
        <v>37.840000000000003</v>
      </c>
      <c r="N207" s="4">
        <v>0.16</v>
      </c>
      <c r="O207" s="4">
        <v>0.04</v>
      </c>
      <c r="P207" s="4">
        <v>0.03</v>
      </c>
      <c r="Q207" s="4">
        <v>27.22</v>
      </c>
      <c r="R207" s="4">
        <v>0.44</v>
      </c>
      <c r="S207" s="4">
        <v>33.54</v>
      </c>
      <c r="T207" s="4">
        <v>0.6</v>
      </c>
      <c r="U207" s="4" t="s">
        <v>378</v>
      </c>
      <c r="V207" s="4">
        <v>0.02</v>
      </c>
      <c r="W207" s="4">
        <v>0.12</v>
      </c>
      <c r="X207" s="4">
        <v>0.03</v>
      </c>
      <c r="Y207" s="4">
        <v>100.05</v>
      </c>
      <c r="AA207" s="4">
        <v>0.14299999999999999</v>
      </c>
      <c r="AB207" s="4">
        <v>3.1E-2</v>
      </c>
      <c r="AC207" s="4">
        <v>1.7000000000000001E-2</v>
      </c>
      <c r="AD207" s="4">
        <v>1.4E-2</v>
      </c>
      <c r="AE207" s="4">
        <v>0.13500000000000001</v>
      </c>
      <c r="AF207" s="4">
        <v>1.2999999999999999E-2</v>
      </c>
      <c r="AG207" s="4">
        <v>0.105</v>
      </c>
      <c r="AH207" s="4">
        <v>2.8000000000000001E-2</v>
      </c>
      <c r="AI207" s="4">
        <v>5.0000000000000001E-3</v>
      </c>
      <c r="AJ207" s="4">
        <v>5.0000000000000001E-3</v>
      </c>
      <c r="AK207" s="4">
        <v>6.0000000000000001E-3</v>
      </c>
      <c r="AL207" s="4">
        <v>1.0999999999999999E-2</v>
      </c>
    </row>
    <row r="208" spans="1:38" x14ac:dyDescent="0.35">
      <c r="A208" t="s">
        <v>147</v>
      </c>
      <c r="B208" t="s">
        <v>148</v>
      </c>
      <c r="C208" t="s">
        <v>96</v>
      </c>
      <c r="D208" t="s">
        <v>379</v>
      </c>
      <c r="E208" t="s">
        <v>28</v>
      </c>
      <c r="F208" t="s">
        <v>24</v>
      </c>
      <c r="G208" t="s">
        <v>26</v>
      </c>
      <c r="I208" t="s">
        <v>74</v>
      </c>
      <c r="J208" s="1">
        <v>44806</v>
      </c>
      <c r="K208" s="2">
        <v>0.1725925925925926</v>
      </c>
      <c r="M208" s="4">
        <v>47.09</v>
      </c>
      <c r="N208" s="4">
        <v>3.08</v>
      </c>
      <c r="O208" s="4">
        <v>6.56</v>
      </c>
      <c r="P208" s="4">
        <v>0.03</v>
      </c>
      <c r="Q208" s="4">
        <v>7.95</v>
      </c>
      <c r="R208" s="4">
        <v>0.13</v>
      </c>
      <c r="S208" s="4">
        <v>12.76</v>
      </c>
      <c r="T208" s="4">
        <v>22.06</v>
      </c>
      <c r="U208" s="4">
        <v>0.44</v>
      </c>
      <c r="V208" s="4" t="s">
        <v>378</v>
      </c>
      <c r="W208" s="4">
        <v>0.03</v>
      </c>
      <c r="X208" s="4">
        <v>0.01</v>
      </c>
      <c r="Y208" s="4">
        <v>100.13</v>
      </c>
      <c r="AA208" s="4">
        <v>0.154</v>
      </c>
      <c r="AB208" s="4">
        <v>6.9000000000000006E-2</v>
      </c>
      <c r="AC208" s="4">
        <v>6.3E-2</v>
      </c>
      <c r="AD208" s="4">
        <v>1.4E-2</v>
      </c>
      <c r="AE208" s="4">
        <v>7.4999999999999997E-2</v>
      </c>
      <c r="AF208" s="4">
        <v>0.01</v>
      </c>
      <c r="AG208" s="4">
        <v>6.4000000000000001E-2</v>
      </c>
      <c r="AH208" s="4">
        <v>0.14299999999999999</v>
      </c>
      <c r="AI208" s="4">
        <v>7.0000000000000001E-3</v>
      </c>
      <c r="AJ208" s="4">
        <v>5.0000000000000001E-3</v>
      </c>
      <c r="AK208" s="4">
        <v>5.0000000000000001E-3</v>
      </c>
      <c r="AL208" s="4">
        <v>0.01</v>
      </c>
    </row>
    <row r="209" spans="1:38" x14ac:dyDescent="0.35">
      <c r="A209" t="s">
        <v>147</v>
      </c>
      <c r="B209" t="s">
        <v>148</v>
      </c>
      <c r="C209" t="s">
        <v>96</v>
      </c>
      <c r="D209" t="s">
        <v>379</v>
      </c>
      <c r="E209" t="s">
        <v>28</v>
      </c>
      <c r="F209" t="s">
        <v>24</v>
      </c>
      <c r="G209" t="s">
        <v>26</v>
      </c>
      <c r="H209" s="13">
        <v>3.64</v>
      </c>
      <c r="I209" t="s">
        <v>74</v>
      </c>
      <c r="J209" s="1">
        <v>44806</v>
      </c>
      <c r="K209" s="2">
        <v>0.1763888888888889</v>
      </c>
      <c r="M209" s="4">
        <v>46.87</v>
      </c>
      <c r="N209" s="4">
        <v>3.05</v>
      </c>
      <c r="O209" s="4">
        <v>6.7</v>
      </c>
      <c r="P209" s="4">
        <v>0.02</v>
      </c>
      <c r="Q209" s="4">
        <v>7.89</v>
      </c>
      <c r="R209" s="4">
        <v>0.14000000000000001</v>
      </c>
      <c r="S209" s="4">
        <v>12.6</v>
      </c>
      <c r="T209" s="4">
        <v>21.98</v>
      </c>
      <c r="U209" s="4">
        <v>0.46</v>
      </c>
      <c r="V209" s="4">
        <v>0.01</v>
      </c>
      <c r="W209" s="4">
        <v>0.02</v>
      </c>
      <c r="X209" s="4">
        <v>0.01</v>
      </c>
      <c r="Y209" s="4">
        <v>99.75</v>
      </c>
      <c r="AA209" s="4">
        <v>0.153</v>
      </c>
      <c r="AB209" s="4">
        <v>6.9000000000000006E-2</v>
      </c>
      <c r="AC209" s="4">
        <v>6.4000000000000001E-2</v>
      </c>
      <c r="AD209" s="4">
        <v>1.4E-2</v>
      </c>
      <c r="AE209" s="4">
        <v>7.4999999999999997E-2</v>
      </c>
      <c r="AF209" s="4">
        <v>0.01</v>
      </c>
      <c r="AG209" s="4">
        <v>6.3E-2</v>
      </c>
      <c r="AH209" s="4">
        <v>0.14299999999999999</v>
      </c>
      <c r="AI209" s="4">
        <v>7.0000000000000001E-3</v>
      </c>
      <c r="AJ209" s="4">
        <v>5.0000000000000001E-3</v>
      </c>
      <c r="AK209" s="4">
        <v>5.0000000000000001E-3</v>
      </c>
      <c r="AL209" s="4">
        <v>0.01</v>
      </c>
    </row>
    <row r="210" spans="1:38" x14ac:dyDescent="0.35">
      <c r="A210" t="s">
        <v>147</v>
      </c>
      <c r="B210" t="s">
        <v>148</v>
      </c>
      <c r="C210" t="s">
        <v>96</v>
      </c>
      <c r="D210" t="s">
        <v>379</v>
      </c>
      <c r="E210" t="s">
        <v>28</v>
      </c>
      <c r="F210" t="s">
        <v>24</v>
      </c>
      <c r="G210" t="s">
        <v>26</v>
      </c>
      <c r="H210" s="13">
        <v>7.28</v>
      </c>
      <c r="I210" t="s">
        <v>74</v>
      </c>
      <c r="J210" s="1">
        <v>44806</v>
      </c>
      <c r="K210" s="2">
        <v>0.18020833333333333</v>
      </c>
      <c r="M210" s="4">
        <v>47.35</v>
      </c>
      <c r="N210" s="4">
        <v>2.99</v>
      </c>
      <c r="O210" s="4">
        <v>6.71</v>
      </c>
      <c r="P210" s="4">
        <v>0.04</v>
      </c>
      <c r="Q210" s="4">
        <v>7.8</v>
      </c>
      <c r="R210" s="4">
        <v>0.14000000000000001</v>
      </c>
      <c r="S210" s="4">
        <v>12.68</v>
      </c>
      <c r="T210" s="4">
        <v>22</v>
      </c>
      <c r="U210" s="4">
        <v>0.46</v>
      </c>
      <c r="V210" s="4">
        <v>0.01</v>
      </c>
      <c r="W210" s="4">
        <v>0.04</v>
      </c>
      <c r="X210" s="4">
        <v>0.01</v>
      </c>
      <c r="Y210" s="4">
        <v>100.23</v>
      </c>
      <c r="AA210" s="4">
        <v>0.154</v>
      </c>
      <c r="AB210" s="4">
        <v>6.8000000000000005E-2</v>
      </c>
      <c r="AC210" s="4">
        <v>6.4000000000000001E-2</v>
      </c>
      <c r="AD210" s="4">
        <v>1.4999999999999999E-2</v>
      </c>
      <c r="AE210" s="4">
        <v>7.3999999999999996E-2</v>
      </c>
      <c r="AF210" s="4">
        <v>0.01</v>
      </c>
      <c r="AG210" s="4">
        <v>6.3E-2</v>
      </c>
      <c r="AH210" s="4">
        <v>0.14299999999999999</v>
      </c>
      <c r="AI210" s="4">
        <v>7.0000000000000001E-3</v>
      </c>
      <c r="AJ210" s="4">
        <v>5.0000000000000001E-3</v>
      </c>
      <c r="AK210" s="4">
        <v>5.0000000000000001E-3</v>
      </c>
      <c r="AL210" s="4">
        <v>0.01</v>
      </c>
    </row>
    <row r="211" spans="1:38" x14ac:dyDescent="0.35">
      <c r="A211" t="s">
        <v>147</v>
      </c>
      <c r="B211" t="s">
        <v>148</v>
      </c>
      <c r="C211" t="s">
        <v>97</v>
      </c>
      <c r="D211" t="s">
        <v>379</v>
      </c>
      <c r="E211" t="s">
        <v>23</v>
      </c>
      <c r="F211" t="s">
        <v>29</v>
      </c>
      <c r="I211" t="s">
        <v>76</v>
      </c>
      <c r="J211" s="1">
        <v>44806</v>
      </c>
      <c r="K211" s="2">
        <v>0.18407407407407406</v>
      </c>
      <c r="M211" s="4">
        <v>37.72</v>
      </c>
      <c r="N211" s="4">
        <v>0.26</v>
      </c>
      <c r="O211" s="4">
        <v>0.56000000000000005</v>
      </c>
      <c r="P211" s="4">
        <v>0.02</v>
      </c>
      <c r="Q211" s="4">
        <v>27</v>
      </c>
      <c r="R211" s="4">
        <v>0.43</v>
      </c>
      <c r="S211" s="4">
        <v>32.44</v>
      </c>
      <c r="T211" s="4">
        <v>0.64</v>
      </c>
      <c r="U211" s="4">
        <v>0.02</v>
      </c>
      <c r="V211" s="4">
        <v>0.1</v>
      </c>
      <c r="W211" s="4">
        <v>0.12</v>
      </c>
      <c r="X211" s="4">
        <v>0.04</v>
      </c>
      <c r="Y211" s="4">
        <v>99.35</v>
      </c>
      <c r="AA211" s="4">
        <v>0.14299999999999999</v>
      </c>
      <c r="AB211" s="4">
        <v>3.2000000000000001E-2</v>
      </c>
      <c r="AC211" s="4">
        <v>2.5000000000000001E-2</v>
      </c>
      <c r="AD211" s="4">
        <v>1.2999999999999999E-2</v>
      </c>
      <c r="AE211" s="4">
        <v>0.13500000000000001</v>
      </c>
      <c r="AF211" s="4">
        <v>1.2999999999999999E-2</v>
      </c>
      <c r="AG211" s="4">
        <v>0.10299999999999999</v>
      </c>
      <c r="AH211" s="4">
        <v>0.03</v>
      </c>
      <c r="AI211" s="4">
        <v>5.0000000000000001E-3</v>
      </c>
      <c r="AJ211" s="4">
        <v>6.0000000000000001E-3</v>
      </c>
      <c r="AK211" s="4">
        <v>6.0000000000000001E-3</v>
      </c>
      <c r="AL211" s="4">
        <v>1.0999999999999999E-2</v>
      </c>
    </row>
    <row r="212" spans="1:38" x14ac:dyDescent="0.35">
      <c r="A212" t="s">
        <v>147</v>
      </c>
      <c r="B212" t="s">
        <v>148</v>
      </c>
      <c r="C212" t="s">
        <v>98</v>
      </c>
      <c r="D212" t="s">
        <v>379</v>
      </c>
      <c r="E212" t="s">
        <v>28</v>
      </c>
      <c r="F212" t="s">
        <v>29</v>
      </c>
      <c r="I212" t="s">
        <v>76</v>
      </c>
      <c r="J212" s="1">
        <v>44806</v>
      </c>
      <c r="K212" s="2">
        <v>0.19555555555555557</v>
      </c>
      <c r="M212" s="4">
        <v>44.26</v>
      </c>
      <c r="N212" s="4">
        <v>4.2300000000000004</v>
      </c>
      <c r="O212" s="4">
        <v>8.07</v>
      </c>
      <c r="P212" s="4">
        <v>0.01</v>
      </c>
      <c r="Q212" s="4">
        <v>9.32</v>
      </c>
      <c r="R212" s="4">
        <v>0.18</v>
      </c>
      <c r="S212" s="4">
        <v>11.49</v>
      </c>
      <c r="T212" s="4">
        <v>21.61</v>
      </c>
      <c r="U212" s="4">
        <v>0.42</v>
      </c>
      <c r="V212" s="4">
        <v>0.06</v>
      </c>
      <c r="W212" s="4">
        <v>0.08</v>
      </c>
      <c r="X212" s="4">
        <v>0.01</v>
      </c>
      <c r="Y212" s="4">
        <v>99.74</v>
      </c>
      <c r="AA212" s="4">
        <v>0.15</v>
      </c>
      <c r="AB212" s="4">
        <v>7.9000000000000001E-2</v>
      </c>
      <c r="AC212" s="4">
        <v>7.0000000000000007E-2</v>
      </c>
      <c r="AD212" s="4">
        <v>1.4E-2</v>
      </c>
      <c r="AE212" s="4">
        <v>8.1000000000000003E-2</v>
      </c>
      <c r="AF212" s="4">
        <v>1.0999999999999999E-2</v>
      </c>
      <c r="AG212" s="4">
        <v>6.0999999999999999E-2</v>
      </c>
      <c r="AH212" s="4">
        <v>0.14099999999999999</v>
      </c>
      <c r="AI212" s="4">
        <v>7.0000000000000001E-3</v>
      </c>
      <c r="AJ212" s="4">
        <v>5.0000000000000001E-3</v>
      </c>
      <c r="AK212" s="4">
        <v>6.0000000000000001E-3</v>
      </c>
      <c r="AL212" s="4">
        <v>0.01</v>
      </c>
    </row>
    <row r="213" spans="1:38" x14ac:dyDescent="0.35">
      <c r="A213" t="s">
        <v>147</v>
      </c>
      <c r="B213" t="s">
        <v>148</v>
      </c>
      <c r="C213" t="s">
        <v>99</v>
      </c>
      <c r="D213" t="s">
        <v>379</v>
      </c>
      <c r="E213" t="s">
        <v>28</v>
      </c>
      <c r="F213" t="s">
        <v>29</v>
      </c>
      <c r="J213" s="1">
        <v>44806</v>
      </c>
      <c r="K213" s="2">
        <v>0.1993287037037037</v>
      </c>
      <c r="M213" s="4">
        <v>49.53</v>
      </c>
      <c r="N213" s="4">
        <v>2.4700000000000002</v>
      </c>
      <c r="O213" s="4">
        <v>3.63</v>
      </c>
      <c r="P213" s="4">
        <v>0.01</v>
      </c>
      <c r="Q213" s="4">
        <v>8.83</v>
      </c>
      <c r="R213" s="4">
        <v>0.19</v>
      </c>
      <c r="S213" s="4">
        <v>13.71</v>
      </c>
      <c r="T213" s="4">
        <v>21.51</v>
      </c>
      <c r="U213" s="4">
        <v>0.39</v>
      </c>
      <c r="V213" s="4">
        <v>0.04</v>
      </c>
      <c r="W213" s="4">
        <v>0.03</v>
      </c>
      <c r="X213" s="4" t="s">
        <v>378</v>
      </c>
      <c r="Y213" s="4">
        <v>100.3</v>
      </c>
      <c r="AA213" s="4">
        <v>0.157</v>
      </c>
      <c r="AB213" s="4">
        <v>6.3E-2</v>
      </c>
      <c r="AC213" s="4">
        <v>4.8000000000000001E-2</v>
      </c>
      <c r="AD213" s="4">
        <v>1.4E-2</v>
      </c>
      <c r="AE213" s="4">
        <v>7.9000000000000001E-2</v>
      </c>
      <c r="AF213" s="4">
        <v>1.0999999999999999E-2</v>
      </c>
      <c r="AG213" s="4">
        <v>6.6000000000000003E-2</v>
      </c>
      <c r="AH213" s="4">
        <v>0.14099999999999999</v>
      </c>
      <c r="AI213" s="4">
        <v>7.0000000000000001E-3</v>
      </c>
      <c r="AJ213" s="4">
        <v>5.0000000000000001E-3</v>
      </c>
      <c r="AK213" s="4">
        <v>5.0000000000000001E-3</v>
      </c>
      <c r="AL213" s="4">
        <v>0.01</v>
      </c>
    </row>
    <row r="214" spans="1:38" x14ac:dyDescent="0.35">
      <c r="A214" t="s">
        <v>147</v>
      </c>
      <c r="B214" t="s">
        <v>148</v>
      </c>
      <c r="C214" t="s">
        <v>99</v>
      </c>
      <c r="D214" t="s">
        <v>379</v>
      </c>
      <c r="E214" t="s">
        <v>28</v>
      </c>
      <c r="F214" t="s">
        <v>29</v>
      </c>
      <c r="H214" s="13">
        <v>7.16</v>
      </c>
      <c r="J214" s="1">
        <v>44806</v>
      </c>
      <c r="K214" s="2">
        <v>0.203125</v>
      </c>
      <c r="M214" s="4">
        <v>46.87</v>
      </c>
      <c r="N214" s="4">
        <v>2.91</v>
      </c>
      <c r="O214" s="4">
        <v>7.02</v>
      </c>
      <c r="P214" s="4" t="s">
        <v>378</v>
      </c>
      <c r="Q214" s="4">
        <v>8.15</v>
      </c>
      <c r="R214" s="4">
        <v>0.14000000000000001</v>
      </c>
      <c r="S214" s="4">
        <v>12.54</v>
      </c>
      <c r="T214" s="4">
        <v>21.7</v>
      </c>
      <c r="U214" s="4">
        <v>0.48</v>
      </c>
      <c r="V214" s="4">
        <v>0.01</v>
      </c>
      <c r="W214" s="4">
        <v>0.03</v>
      </c>
      <c r="X214" s="4" t="s">
        <v>378</v>
      </c>
      <c r="Y214" s="4">
        <v>99.84</v>
      </c>
      <c r="AA214" s="4">
        <v>0.154</v>
      </c>
      <c r="AB214" s="4">
        <v>6.8000000000000005E-2</v>
      </c>
      <c r="AC214" s="4">
        <v>6.5000000000000002E-2</v>
      </c>
      <c r="AD214" s="4">
        <v>1.4E-2</v>
      </c>
      <c r="AE214" s="4">
        <v>7.5999999999999998E-2</v>
      </c>
      <c r="AF214" s="4">
        <v>0.01</v>
      </c>
      <c r="AG214" s="4">
        <v>6.3E-2</v>
      </c>
      <c r="AH214" s="4">
        <v>0.14199999999999999</v>
      </c>
      <c r="AI214" s="4">
        <v>8.0000000000000002E-3</v>
      </c>
      <c r="AJ214" s="4">
        <v>5.0000000000000001E-3</v>
      </c>
      <c r="AK214" s="4">
        <v>5.0000000000000001E-3</v>
      </c>
      <c r="AL214" s="4">
        <v>0.01</v>
      </c>
    </row>
    <row r="215" spans="1:38" x14ac:dyDescent="0.35">
      <c r="A215" t="s">
        <v>147</v>
      </c>
      <c r="B215" t="s">
        <v>148</v>
      </c>
      <c r="C215" t="s">
        <v>99</v>
      </c>
      <c r="D215" t="s">
        <v>379</v>
      </c>
      <c r="E215" t="s">
        <v>28</v>
      </c>
      <c r="F215" t="s">
        <v>29</v>
      </c>
      <c r="H215" s="13">
        <v>14.32</v>
      </c>
      <c r="J215" s="1">
        <v>44806</v>
      </c>
      <c r="K215" s="2">
        <v>0.206875</v>
      </c>
      <c r="M215" s="4">
        <v>46.3</v>
      </c>
      <c r="N215" s="4">
        <v>3.18</v>
      </c>
      <c r="O215" s="4">
        <v>7.17</v>
      </c>
      <c r="P215" s="4" t="s">
        <v>378</v>
      </c>
      <c r="Q215" s="4">
        <v>8.0399999999999991</v>
      </c>
      <c r="R215" s="4">
        <v>0.14000000000000001</v>
      </c>
      <c r="S215" s="4">
        <v>12.47</v>
      </c>
      <c r="T215" s="4">
        <v>22.04</v>
      </c>
      <c r="U215" s="4">
        <v>0.51</v>
      </c>
      <c r="V215" s="4">
        <v>0.01</v>
      </c>
      <c r="W215" s="4">
        <v>0.05</v>
      </c>
      <c r="X215" s="4">
        <v>0.02</v>
      </c>
      <c r="Y215" s="4">
        <v>99.93</v>
      </c>
      <c r="AA215" s="4">
        <v>0.153</v>
      </c>
      <c r="AB215" s="4">
        <v>7.0000000000000007E-2</v>
      </c>
      <c r="AC215" s="4">
        <v>6.6000000000000003E-2</v>
      </c>
      <c r="AD215" s="4">
        <v>1.4E-2</v>
      </c>
      <c r="AE215" s="4">
        <v>7.4999999999999997E-2</v>
      </c>
      <c r="AF215" s="4">
        <v>0.01</v>
      </c>
      <c r="AG215" s="4">
        <v>6.3E-2</v>
      </c>
      <c r="AH215" s="4">
        <v>0.14299999999999999</v>
      </c>
      <c r="AI215" s="4">
        <v>8.0000000000000002E-3</v>
      </c>
      <c r="AJ215" s="4">
        <v>5.0000000000000001E-3</v>
      </c>
      <c r="AK215" s="4">
        <v>5.0000000000000001E-3</v>
      </c>
      <c r="AL215" s="4">
        <v>0.01</v>
      </c>
    </row>
    <row r="216" spans="1:38" x14ac:dyDescent="0.35">
      <c r="A216" t="s">
        <v>147</v>
      </c>
      <c r="B216" t="s">
        <v>148</v>
      </c>
      <c r="C216" t="s">
        <v>99</v>
      </c>
      <c r="D216" t="s">
        <v>379</v>
      </c>
      <c r="E216" t="s">
        <v>28</v>
      </c>
      <c r="F216" t="s">
        <v>29</v>
      </c>
      <c r="H216" s="13">
        <v>21.48</v>
      </c>
      <c r="J216" s="1">
        <v>44806</v>
      </c>
      <c r="K216" s="2">
        <v>0.21063657407407407</v>
      </c>
      <c r="M216" s="4">
        <v>49.9</v>
      </c>
      <c r="N216" s="4">
        <v>2</v>
      </c>
      <c r="O216" s="4">
        <v>3.91</v>
      </c>
      <c r="P216" s="4">
        <v>0.01</v>
      </c>
      <c r="Q216" s="4">
        <v>8.27</v>
      </c>
      <c r="R216" s="4">
        <v>0.21</v>
      </c>
      <c r="S216" s="4">
        <v>14.3</v>
      </c>
      <c r="T216" s="4">
        <v>21.22</v>
      </c>
      <c r="U216" s="4">
        <v>0.4</v>
      </c>
      <c r="V216" s="4">
        <v>0.01</v>
      </c>
      <c r="W216" s="4">
        <v>0.06</v>
      </c>
      <c r="X216" s="4" t="s">
        <v>378</v>
      </c>
      <c r="Y216" s="4">
        <v>100.27</v>
      </c>
      <c r="AA216" s="4">
        <v>0.158</v>
      </c>
      <c r="AB216" s="4">
        <v>5.8000000000000003E-2</v>
      </c>
      <c r="AC216" s="4">
        <v>0.05</v>
      </c>
      <c r="AD216" s="4">
        <v>1.4E-2</v>
      </c>
      <c r="AE216" s="4">
        <v>7.5999999999999998E-2</v>
      </c>
      <c r="AF216" s="4">
        <v>1.0999999999999999E-2</v>
      </c>
      <c r="AG216" s="4">
        <v>6.7000000000000004E-2</v>
      </c>
      <c r="AH216" s="4">
        <v>0.14099999999999999</v>
      </c>
      <c r="AI216" s="4">
        <v>7.0000000000000001E-3</v>
      </c>
      <c r="AJ216" s="4">
        <v>5.0000000000000001E-3</v>
      </c>
      <c r="AK216" s="4">
        <v>5.0000000000000001E-3</v>
      </c>
      <c r="AL216" s="4">
        <v>0.01</v>
      </c>
    </row>
    <row r="217" spans="1:38" x14ac:dyDescent="0.35">
      <c r="A217" t="s">
        <v>147</v>
      </c>
      <c r="B217" t="s">
        <v>148</v>
      </c>
      <c r="C217" t="s">
        <v>99</v>
      </c>
      <c r="D217" t="s">
        <v>379</v>
      </c>
      <c r="E217" t="s">
        <v>28</v>
      </c>
      <c r="F217" t="s">
        <v>29</v>
      </c>
      <c r="H217" s="13">
        <v>28.64</v>
      </c>
      <c r="J217" s="1">
        <v>44806</v>
      </c>
      <c r="K217" s="2">
        <v>0.21430555555555555</v>
      </c>
      <c r="M217" s="4">
        <v>47.22</v>
      </c>
      <c r="N217" s="4">
        <v>2.83</v>
      </c>
      <c r="O217" s="4">
        <v>6.74</v>
      </c>
      <c r="P217" s="4">
        <v>0.01</v>
      </c>
      <c r="Q217" s="4">
        <v>8.3699999999999992</v>
      </c>
      <c r="R217" s="4">
        <v>0.14000000000000001</v>
      </c>
      <c r="S217" s="4">
        <v>12.58</v>
      </c>
      <c r="T217" s="4">
        <v>21.95</v>
      </c>
      <c r="U217" s="4">
        <v>0.48</v>
      </c>
      <c r="V217" s="4">
        <v>0.02</v>
      </c>
      <c r="W217" s="4">
        <v>0.04</v>
      </c>
      <c r="X217" s="4" t="s">
        <v>378</v>
      </c>
      <c r="Y217" s="4">
        <v>100.36</v>
      </c>
      <c r="AA217" s="4">
        <v>0.154</v>
      </c>
      <c r="AB217" s="4">
        <v>6.7000000000000004E-2</v>
      </c>
      <c r="AC217" s="4">
        <v>6.4000000000000001E-2</v>
      </c>
      <c r="AD217" s="4">
        <v>1.4E-2</v>
      </c>
      <c r="AE217" s="4">
        <v>7.6999999999999999E-2</v>
      </c>
      <c r="AF217" s="4">
        <v>0.01</v>
      </c>
      <c r="AG217" s="4">
        <v>6.3E-2</v>
      </c>
      <c r="AH217" s="4">
        <v>0.14299999999999999</v>
      </c>
      <c r="AI217" s="4">
        <v>8.0000000000000002E-3</v>
      </c>
      <c r="AJ217" s="4">
        <v>5.0000000000000001E-3</v>
      </c>
      <c r="AK217" s="4">
        <v>5.0000000000000001E-3</v>
      </c>
      <c r="AL217" s="4">
        <v>0.01</v>
      </c>
    </row>
    <row r="218" spans="1:38" x14ac:dyDescent="0.35">
      <c r="A218" t="s">
        <v>147</v>
      </c>
      <c r="B218" t="s">
        <v>148</v>
      </c>
      <c r="C218" t="s">
        <v>100</v>
      </c>
      <c r="D218" t="s">
        <v>379</v>
      </c>
      <c r="E218" t="s">
        <v>28</v>
      </c>
      <c r="F218" t="s">
        <v>29</v>
      </c>
      <c r="J218" s="1">
        <v>44806</v>
      </c>
      <c r="K218" s="2">
        <v>0.21809027777777779</v>
      </c>
      <c r="M218" s="4">
        <v>50.04</v>
      </c>
      <c r="N218" s="4">
        <v>2.35</v>
      </c>
      <c r="O218" s="4">
        <v>3.67</v>
      </c>
      <c r="P218" s="4">
        <v>0.01</v>
      </c>
      <c r="Q218" s="4">
        <v>8.9700000000000006</v>
      </c>
      <c r="R218" s="4">
        <v>0.19</v>
      </c>
      <c r="S218" s="4">
        <v>13.33</v>
      </c>
      <c r="T218" s="4">
        <v>21.7</v>
      </c>
      <c r="U218" s="4">
        <v>0.46</v>
      </c>
      <c r="V218" s="4" t="s">
        <v>378</v>
      </c>
      <c r="W218" s="4">
        <v>0.04</v>
      </c>
      <c r="X218" s="4" t="s">
        <v>378</v>
      </c>
      <c r="Y218" s="4">
        <v>100.76</v>
      </c>
      <c r="AA218" s="4">
        <v>0.158</v>
      </c>
      <c r="AB218" s="4">
        <v>6.0999999999999999E-2</v>
      </c>
      <c r="AC218" s="4">
        <v>4.9000000000000002E-2</v>
      </c>
      <c r="AD218" s="4">
        <v>1.4E-2</v>
      </c>
      <c r="AE218" s="4">
        <v>7.9000000000000001E-2</v>
      </c>
      <c r="AF218" s="4">
        <v>1.0999999999999999E-2</v>
      </c>
      <c r="AG218" s="4">
        <v>6.5000000000000002E-2</v>
      </c>
      <c r="AH218" s="4">
        <v>0.14199999999999999</v>
      </c>
      <c r="AI218" s="4">
        <v>8.0000000000000002E-3</v>
      </c>
      <c r="AJ218" s="4">
        <v>5.0000000000000001E-3</v>
      </c>
      <c r="AK218" s="4">
        <v>5.0000000000000001E-3</v>
      </c>
      <c r="AL218" s="4">
        <v>0.01</v>
      </c>
    </row>
    <row r="219" spans="1:38" x14ac:dyDescent="0.35">
      <c r="A219" t="s">
        <v>147</v>
      </c>
      <c r="B219" t="s">
        <v>148</v>
      </c>
      <c r="C219" t="s">
        <v>100</v>
      </c>
      <c r="D219" t="s">
        <v>379</v>
      </c>
      <c r="E219" t="s">
        <v>28</v>
      </c>
      <c r="F219" t="s">
        <v>29</v>
      </c>
      <c r="H219" s="13">
        <v>5.41</v>
      </c>
      <c r="J219" s="1">
        <v>44806</v>
      </c>
      <c r="K219" s="2">
        <v>0.22193287037037038</v>
      </c>
      <c r="M219" s="4">
        <v>50</v>
      </c>
      <c r="N219" s="4">
        <v>2.4900000000000002</v>
      </c>
      <c r="O219" s="4">
        <v>3.99</v>
      </c>
      <c r="P219" s="4">
        <v>0.02</v>
      </c>
      <c r="Q219" s="4">
        <v>9.01</v>
      </c>
      <c r="R219" s="4">
        <v>0.2</v>
      </c>
      <c r="S219" s="4">
        <v>13.31</v>
      </c>
      <c r="T219" s="4">
        <v>21.4</v>
      </c>
      <c r="U219" s="4">
        <v>0.48</v>
      </c>
      <c r="V219" s="4">
        <v>0.01</v>
      </c>
      <c r="W219" s="4">
        <v>0.04</v>
      </c>
      <c r="X219" s="4">
        <v>0.01</v>
      </c>
      <c r="Y219" s="4">
        <v>100.95</v>
      </c>
      <c r="AA219" s="4">
        <v>0.158</v>
      </c>
      <c r="AB219" s="4">
        <v>6.4000000000000001E-2</v>
      </c>
      <c r="AC219" s="4">
        <v>0.05</v>
      </c>
      <c r="AD219" s="4">
        <v>1.4E-2</v>
      </c>
      <c r="AE219" s="4">
        <v>7.9000000000000001E-2</v>
      </c>
      <c r="AF219" s="4">
        <v>1.0999999999999999E-2</v>
      </c>
      <c r="AG219" s="4">
        <v>6.5000000000000002E-2</v>
      </c>
      <c r="AH219" s="4">
        <v>0.14099999999999999</v>
      </c>
      <c r="AI219" s="4">
        <v>8.0000000000000002E-3</v>
      </c>
      <c r="AJ219" s="4">
        <v>5.0000000000000001E-3</v>
      </c>
      <c r="AK219" s="4">
        <v>5.0000000000000001E-3</v>
      </c>
      <c r="AL219" s="4">
        <v>0.01</v>
      </c>
    </row>
    <row r="220" spans="1:38" x14ac:dyDescent="0.35">
      <c r="A220" t="s">
        <v>147</v>
      </c>
      <c r="B220" t="s">
        <v>148</v>
      </c>
      <c r="C220" t="s">
        <v>100</v>
      </c>
      <c r="D220" t="s">
        <v>379</v>
      </c>
      <c r="E220" t="s">
        <v>28</v>
      </c>
      <c r="F220" t="s">
        <v>29</v>
      </c>
      <c r="H220" s="13">
        <v>10.83</v>
      </c>
      <c r="J220" s="1">
        <v>44806</v>
      </c>
      <c r="K220" s="2">
        <v>0.2258449074074074</v>
      </c>
      <c r="M220" s="4">
        <v>47.9</v>
      </c>
      <c r="N220" s="4">
        <v>3.32</v>
      </c>
      <c r="O220" s="4">
        <v>5.82</v>
      </c>
      <c r="P220" s="4">
        <v>0.04</v>
      </c>
      <c r="Q220" s="4">
        <v>9.3000000000000007</v>
      </c>
      <c r="R220" s="4">
        <v>0.19</v>
      </c>
      <c r="S220" s="4">
        <v>12.07</v>
      </c>
      <c r="T220" s="4">
        <v>20.86</v>
      </c>
      <c r="U220" s="4">
        <v>0.54</v>
      </c>
      <c r="V220" s="4">
        <v>0.11</v>
      </c>
      <c r="W220" s="4">
        <v>0.08</v>
      </c>
      <c r="X220" s="4" t="s">
        <v>378</v>
      </c>
      <c r="Y220" s="4">
        <v>100.24</v>
      </c>
      <c r="AA220" s="4">
        <v>0.155</v>
      </c>
      <c r="AB220" s="4">
        <v>7.0999999999999994E-2</v>
      </c>
      <c r="AC220" s="4">
        <v>5.8999999999999997E-2</v>
      </c>
      <c r="AD220" s="4">
        <v>1.4E-2</v>
      </c>
      <c r="AE220" s="4">
        <v>8.1000000000000003E-2</v>
      </c>
      <c r="AF220" s="4">
        <v>1.0999999999999999E-2</v>
      </c>
      <c r="AG220" s="4">
        <v>6.2E-2</v>
      </c>
      <c r="AH220" s="4">
        <v>0.13900000000000001</v>
      </c>
      <c r="AI220" s="4">
        <v>8.0000000000000002E-3</v>
      </c>
      <c r="AJ220" s="4">
        <v>6.0000000000000001E-3</v>
      </c>
      <c r="AK220" s="4">
        <v>6.0000000000000001E-3</v>
      </c>
      <c r="AL220" s="4">
        <v>0.01</v>
      </c>
    </row>
    <row r="221" spans="1:38" x14ac:dyDescent="0.35">
      <c r="A221" t="s">
        <v>147</v>
      </c>
      <c r="B221" t="s">
        <v>148</v>
      </c>
      <c r="C221" t="s">
        <v>101</v>
      </c>
      <c r="D221" t="s">
        <v>379</v>
      </c>
      <c r="E221" t="s">
        <v>23</v>
      </c>
      <c r="F221" t="s">
        <v>24</v>
      </c>
      <c r="G221" t="s">
        <v>25</v>
      </c>
      <c r="J221" s="1">
        <v>44806</v>
      </c>
      <c r="K221" s="2">
        <v>0.22972222222222224</v>
      </c>
      <c r="M221" s="4">
        <v>38.76</v>
      </c>
      <c r="N221" s="4">
        <v>0.1</v>
      </c>
      <c r="O221" s="4">
        <v>0.04</v>
      </c>
      <c r="P221" s="4">
        <v>0.01</v>
      </c>
      <c r="Q221" s="4">
        <v>21.12</v>
      </c>
      <c r="R221" s="4">
        <v>0.32</v>
      </c>
      <c r="S221" s="4">
        <v>38.71</v>
      </c>
      <c r="T221" s="4">
        <v>0.3</v>
      </c>
      <c r="U221" s="4">
        <v>0.01</v>
      </c>
      <c r="V221" s="4">
        <v>0.01</v>
      </c>
      <c r="W221" s="4">
        <v>0.15</v>
      </c>
      <c r="X221" s="4">
        <v>7.0000000000000007E-2</v>
      </c>
      <c r="Y221" s="4">
        <v>99.61</v>
      </c>
      <c r="AA221" s="4">
        <v>0.14499999999999999</v>
      </c>
      <c r="AB221" s="4">
        <v>2.9000000000000001E-2</v>
      </c>
      <c r="AC221" s="4">
        <v>1.7000000000000001E-2</v>
      </c>
      <c r="AD221" s="4">
        <v>1.2999999999999999E-2</v>
      </c>
      <c r="AE221" s="4">
        <v>0.12</v>
      </c>
      <c r="AF221" s="4">
        <v>1.2E-2</v>
      </c>
      <c r="AG221" s="4">
        <v>0.11</v>
      </c>
      <c r="AH221" s="4">
        <v>2.3E-2</v>
      </c>
      <c r="AI221" s="4">
        <v>5.0000000000000001E-3</v>
      </c>
      <c r="AJ221" s="4">
        <v>5.0000000000000001E-3</v>
      </c>
      <c r="AK221" s="4">
        <v>7.0000000000000001E-3</v>
      </c>
      <c r="AL221" s="4">
        <v>1.0999999999999999E-2</v>
      </c>
    </row>
    <row r="222" spans="1:38" x14ac:dyDescent="0.35">
      <c r="A222" t="s">
        <v>147</v>
      </c>
      <c r="B222" t="s">
        <v>148</v>
      </c>
      <c r="C222" t="s">
        <v>101</v>
      </c>
      <c r="D222" t="s">
        <v>379</v>
      </c>
      <c r="E222" t="s">
        <v>23</v>
      </c>
      <c r="F222" t="s">
        <v>24</v>
      </c>
      <c r="G222" t="s">
        <v>25</v>
      </c>
      <c r="H222" s="13">
        <v>9.17</v>
      </c>
      <c r="J222" s="1">
        <v>44806</v>
      </c>
      <c r="K222" s="2">
        <v>0.23359953703703704</v>
      </c>
      <c r="M222" s="4">
        <v>38.69</v>
      </c>
      <c r="N222" s="4">
        <v>0.09</v>
      </c>
      <c r="O222" s="4">
        <v>0.05</v>
      </c>
      <c r="P222" s="4">
        <v>0.02</v>
      </c>
      <c r="Q222" s="4">
        <v>21.42</v>
      </c>
      <c r="R222" s="4">
        <v>0.33</v>
      </c>
      <c r="S222" s="4">
        <v>38.57</v>
      </c>
      <c r="T222" s="4">
        <v>0.28999999999999998</v>
      </c>
      <c r="U222" s="4" t="s">
        <v>378</v>
      </c>
      <c r="V222" s="4" t="s">
        <v>378</v>
      </c>
      <c r="W222" s="4">
        <v>0.21</v>
      </c>
      <c r="X222" s="4">
        <v>0.08</v>
      </c>
      <c r="Y222" s="4">
        <v>99.73</v>
      </c>
      <c r="AA222" s="4">
        <v>0.14499999999999999</v>
      </c>
      <c r="AB222" s="4">
        <v>0.03</v>
      </c>
      <c r="AC222" s="4">
        <v>1.6E-2</v>
      </c>
      <c r="AD222" s="4">
        <v>1.2999999999999999E-2</v>
      </c>
      <c r="AE222" s="4">
        <v>0.12</v>
      </c>
      <c r="AF222" s="4">
        <v>1.2E-2</v>
      </c>
      <c r="AG222" s="4">
        <v>0.11</v>
      </c>
      <c r="AH222" s="4">
        <v>2.3E-2</v>
      </c>
      <c r="AI222" s="4">
        <v>5.0000000000000001E-3</v>
      </c>
      <c r="AJ222" s="4">
        <v>5.0000000000000001E-3</v>
      </c>
      <c r="AK222" s="4">
        <v>7.0000000000000001E-3</v>
      </c>
      <c r="AL222" s="4">
        <v>1.0999999999999999E-2</v>
      </c>
    </row>
    <row r="223" spans="1:38" x14ac:dyDescent="0.35">
      <c r="A223" t="s">
        <v>147</v>
      </c>
      <c r="B223" t="s">
        <v>148</v>
      </c>
      <c r="C223" t="s">
        <v>101</v>
      </c>
      <c r="D223" t="s">
        <v>379</v>
      </c>
      <c r="E223" t="s">
        <v>23</v>
      </c>
      <c r="F223" t="s">
        <v>24</v>
      </c>
      <c r="G223" t="s">
        <v>25</v>
      </c>
      <c r="H223" s="13">
        <v>18.309999999999999</v>
      </c>
      <c r="J223" s="1">
        <v>44806</v>
      </c>
      <c r="K223" s="2">
        <v>0.23744212962962963</v>
      </c>
      <c r="M223" s="4">
        <v>38.82</v>
      </c>
      <c r="N223" s="4">
        <v>0.05</v>
      </c>
      <c r="O223" s="4">
        <v>0.04</v>
      </c>
      <c r="P223" s="4">
        <v>0.02</v>
      </c>
      <c r="Q223" s="4">
        <v>21.16</v>
      </c>
      <c r="R223" s="4">
        <v>0.31</v>
      </c>
      <c r="S223" s="4">
        <v>38.75</v>
      </c>
      <c r="T223" s="4">
        <v>0.32</v>
      </c>
      <c r="U223" s="4" t="s">
        <v>378</v>
      </c>
      <c r="V223" s="4">
        <v>0.01</v>
      </c>
      <c r="W223" s="4">
        <v>0.06</v>
      </c>
      <c r="X223" s="4">
        <v>0.09</v>
      </c>
      <c r="Y223" s="4">
        <v>99.63</v>
      </c>
      <c r="AA223" s="4">
        <v>0.14499999999999999</v>
      </c>
      <c r="AB223" s="4">
        <v>2.9000000000000001E-2</v>
      </c>
      <c r="AC223" s="4">
        <v>1.6E-2</v>
      </c>
      <c r="AD223" s="4">
        <v>1.2999999999999999E-2</v>
      </c>
      <c r="AE223" s="4">
        <v>0.12</v>
      </c>
      <c r="AF223" s="4">
        <v>1.2E-2</v>
      </c>
      <c r="AG223" s="4">
        <v>0.11</v>
      </c>
      <c r="AH223" s="4">
        <v>2.3E-2</v>
      </c>
      <c r="AI223" s="4">
        <v>5.0000000000000001E-3</v>
      </c>
      <c r="AJ223" s="4">
        <v>5.0000000000000001E-3</v>
      </c>
      <c r="AK223" s="4">
        <v>6.0000000000000001E-3</v>
      </c>
      <c r="AL223" s="4">
        <v>1.0999999999999999E-2</v>
      </c>
    </row>
    <row r="224" spans="1:38" x14ac:dyDescent="0.35">
      <c r="A224" t="s">
        <v>147</v>
      </c>
      <c r="B224" t="s">
        <v>148</v>
      </c>
      <c r="C224" t="s">
        <v>101</v>
      </c>
      <c r="D224" t="s">
        <v>379</v>
      </c>
      <c r="E224" t="s">
        <v>23</v>
      </c>
      <c r="F224" t="s">
        <v>24</v>
      </c>
      <c r="G224" t="s">
        <v>26</v>
      </c>
      <c r="H224" s="13">
        <v>27.46</v>
      </c>
      <c r="J224" s="1">
        <v>44806</v>
      </c>
      <c r="K224" s="2">
        <v>0.24127314814814815</v>
      </c>
      <c r="M224" s="4">
        <v>38.56</v>
      </c>
      <c r="N224" s="4">
        <v>0.03</v>
      </c>
      <c r="O224" s="4">
        <v>0.03</v>
      </c>
      <c r="P224" s="4" t="s">
        <v>378</v>
      </c>
      <c r="Q224" s="4">
        <v>22.82</v>
      </c>
      <c r="R224" s="4">
        <v>0.36</v>
      </c>
      <c r="S224" s="4">
        <v>37.619999999999997</v>
      </c>
      <c r="T224" s="4">
        <v>0.3</v>
      </c>
      <c r="U224" s="4">
        <v>0.01</v>
      </c>
      <c r="V224" s="4">
        <v>0.01</v>
      </c>
      <c r="W224" s="4">
        <v>0.04</v>
      </c>
      <c r="X224" s="4">
        <v>0.08</v>
      </c>
      <c r="Y224" s="4">
        <v>99.85</v>
      </c>
      <c r="AA224" s="4">
        <v>0.14499999999999999</v>
      </c>
      <c r="AB224" s="4">
        <v>0.03</v>
      </c>
      <c r="AC224" s="4">
        <v>1.6E-2</v>
      </c>
      <c r="AD224" s="4">
        <v>1.2999999999999999E-2</v>
      </c>
      <c r="AE224" s="4">
        <v>0.124</v>
      </c>
      <c r="AF224" s="4">
        <v>1.2E-2</v>
      </c>
      <c r="AG224" s="4">
        <v>0.109</v>
      </c>
      <c r="AH224" s="4">
        <v>2.4E-2</v>
      </c>
      <c r="AI224" s="4">
        <v>5.0000000000000001E-3</v>
      </c>
      <c r="AJ224" s="4">
        <v>5.0000000000000001E-3</v>
      </c>
      <c r="AK224" s="4">
        <v>5.0000000000000001E-3</v>
      </c>
      <c r="AL224" s="4">
        <v>1.0999999999999999E-2</v>
      </c>
    </row>
    <row r="225" spans="1:37" x14ac:dyDescent="0.35">
      <c r="A225" t="s">
        <v>147</v>
      </c>
      <c r="B225" t="s">
        <v>149</v>
      </c>
      <c r="C225" t="s">
        <v>102</v>
      </c>
      <c r="D225" t="s">
        <v>380</v>
      </c>
      <c r="E225" t="s">
        <v>78</v>
      </c>
      <c r="F225" t="s">
        <v>24</v>
      </c>
      <c r="G225" t="s">
        <v>25</v>
      </c>
      <c r="J225" s="1">
        <v>44627</v>
      </c>
      <c r="K225" s="2">
        <v>0.59680555555555559</v>
      </c>
      <c r="M225" s="4">
        <v>51.175400000000003</v>
      </c>
      <c r="N225" s="4">
        <v>9.5142000000000004E-2</v>
      </c>
      <c r="O225" s="4">
        <v>30.737100000000002</v>
      </c>
      <c r="P225" s="4" t="s">
        <v>378</v>
      </c>
      <c r="Q225" s="4">
        <v>0.45495200000000002</v>
      </c>
      <c r="R225" s="4">
        <v>8.6230000000000005E-3</v>
      </c>
      <c r="S225" s="4">
        <v>5.5048E-2</v>
      </c>
      <c r="T225" s="4">
        <v>13.6493</v>
      </c>
      <c r="U225" s="4">
        <v>3.4638</v>
      </c>
      <c r="V225" s="4">
        <v>0.171963</v>
      </c>
      <c r="W225" s="4">
        <v>1.6438000000000001E-2</v>
      </c>
      <c r="X225" s="4" t="s">
        <v>378</v>
      </c>
      <c r="Y225" s="4">
        <v>99.827799999999996</v>
      </c>
      <c r="AA225" s="4">
        <v>0.23109326599999999</v>
      </c>
      <c r="AB225" s="4">
        <v>1.8624332E-2</v>
      </c>
      <c r="AC225" s="4">
        <v>0.178273336</v>
      </c>
      <c r="AD225" s="4" t="s">
        <v>378</v>
      </c>
      <c r="AE225" s="4">
        <v>2.5640685E-2</v>
      </c>
      <c r="AF225" s="4">
        <v>1.5539336000000001E-2</v>
      </c>
      <c r="AG225" s="4">
        <v>1.0104446E-2</v>
      </c>
      <c r="AH225" s="4">
        <v>0.15959717000000001</v>
      </c>
      <c r="AI225" s="4">
        <v>7.6530236000000001E-2</v>
      </c>
      <c r="AJ225" s="4">
        <v>1.2694876000000001E-2</v>
      </c>
      <c r="AK225" s="4">
        <v>1.186365E-2</v>
      </c>
    </row>
    <row r="226" spans="1:37" x14ac:dyDescent="0.35">
      <c r="A226" t="s">
        <v>147</v>
      </c>
      <c r="B226" t="s">
        <v>149</v>
      </c>
      <c r="C226" t="s">
        <v>102</v>
      </c>
      <c r="D226" t="s">
        <v>380</v>
      </c>
      <c r="E226" t="s">
        <v>78</v>
      </c>
      <c r="F226" t="s">
        <v>24</v>
      </c>
      <c r="H226" s="13">
        <v>63.9681</v>
      </c>
      <c r="J226" s="1">
        <v>44627</v>
      </c>
      <c r="K226" s="2">
        <v>0.59901620370370368</v>
      </c>
      <c r="M226" s="4">
        <v>52.228400000000001</v>
      </c>
      <c r="N226" s="4">
        <v>0.122138</v>
      </c>
      <c r="O226" s="4">
        <v>29.851400000000002</v>
      </c>
      <c r="P226" s="4" t="s">
        <v>378</v>
      </c>
      <c r="Q226" s="4">
        <v>0.42361700000000002</v>
      </c>
      <c r="R226" s="4">
        <v>8.9929999999999993E-3</v>
      </c>
      <c r="S226" s="4">
        <v>5.6638000000000001E-2</v>
      </c>
      <c r="T226" s="4">
        <v>12.8795</v>
      </c>
      <c r="U226" s="4">
        <v>4.0297799999999997</v>
      </c>
      <c r="V226" s="4">
        <v>0.227937</v>
      </c>
      <c r="W226" s="4">
        <v>3.2825E-2</v>
      </c>
      <c r="X226" s="4" t="s">
        <v>378</v>
      </c>
      <c r="Y226" s="4">
        <v>99.8613</v>
      </c>
      <c r="AA226" s="4">
        <v>0.23330426300000001</v>
      </c>
      <c r="AB226" s="4">
        <v>1.8502563E-2</v>
      </c>
      <c r="AC226" s="4">
        <v>0.17582355199999999</v>
      </c>
      <c r="AD226" s="4" t="s">
        <v>378</v>
      </c>
      <c r="AE226" s="4">
        <v>2.5784126000000001E-2</v>
      </c>
      <c r="AF226" s="4">
        <v>1.6318248E-2</v>
      </c>
      <c r="AG226" s="4">
        <v>1.0243435E-2</v>
      </c>
      <c r="AH226" s="4">
        <v>0.15547359599999999</v>
      </c>
      <c r="AI226" s="4">
        <v>8.1717491000000003E-2</v>
      </c>
      <c r="AJ226" s="4">
        <v>1.3320593E-2</v>
      </c>
      <c r="AK226" s="4">
        <v>1.2173184E-2</v>
      </c>
    </row>
    <row r="227" spans="1:37" x14ac:dyDescent="0.35">
      <c r="A227" t="s">
        <v>147</v>
      </c>
      <c r="B227" t="s">
        <v>149</v>
      </c>
      <c r="C227" t="s">
        <v>102</v>
      </c>
      <c r="D227" t="s">
        <v>380</v>
      </c>
      <c r="E227" t="s">
        <v>78</v>
      </c>
      <c r="F227" t="s">
        <v>24</v>
      </c>
      <c r="H227" s="13">
        <v>127.934</v>
      </c>
      <c r="J227" s="1">
        <v>44627</v>
      </c>
      <c r="K227" s="2">
        <v>0.60120370370370368</v>
      </c>
      <c r="M227" s="4">
        <v>53.3658</v>
      </c>
      <c r="N227" s="4">
        <v>0.139209</v>
      </c>
      <c r="O227" s="4">
        <v>29.269400000000001</v>
      </c>
      <c r="P227" s="4" t="s">
        <v>378</v>
      </c>
      <c r="Q227" s="4">
        <v>0.363896</v>
      </c>
      <c r="R227" s="4" t="s">
        <v>378</v>
      </c>
      <c r="S227" s="4">
        <v>6.2703999999999996E-2</v>
      </c>
      <c r="T227" s="4">
        <v>12.0684</v>
      </c>
      <c r="U227" s="4">
        <v>4.3891099999999996</v>
      </c>
      <c r="V227" s="4">
        <v>0.23589199999999999</v>
      </c>
      <c r="W227" s="4">
        <v>1.8216E-2</v>
      </c>
      <c r="X227" s="4" t="s">
        <v>378</v>
      </c>
      <c r="Y227" s="4">
        <v>99.905799999999999</v>
      </c>
      <c r="AA227" s="4">
        <v>0.235763167</v>
      </c>
      <c r="AB227" s="4">
        <v>1.8406075000000001E-2</v>
      </c>
      <c r="AC227" s="4">
        <v>0.17425332399999999</v>
      </c>
      <c r="AD227" s="4" t="s">
        <v>378</v>
      </c>
      <c r="AE227" s="4">
        <v>2.5094012999999998E-2</v>
      </c>
      <c r="AF227" s="4">
        <v>1.5875196000000001E-2</v>
      </c>
      <c r="AG227" s="4">
        <v>1.0203132E-2</v>
      </c>
      <c r="AH227" s="4">
        <v>0.15022985699999999</v>
      </c>
      <c r="AI227" s="4">
        <v>8.4717722999999995E-2</v>
      </c>
      <c r="AJ227" s="4">
        <v>1.3386729E-2</v>
      </c>
      <c r="AK227" s="4">
        <v>1.1691465999999999E-2</v>
      </c>
    </row>
    <row r="228" spans="1:37" x14ac:dyDescent="0.35">
      <c r="A228" t="s">
        <v>147</v>
      </c>
      <c r="B228" t="s">
        <v>149</v>
      </c>
      <c r="C228" t="s">
        <v>102</v>
      </c>
      <c r="D228" t="s">
        <v>380</v>
      </c>
      <c r="E228" t="s">
        <v>78</v>
      </c>
      <c r="F228" t="s">
        <v>24</v>
      </c>
      <c r="G228" t="s">
        <v>26</v>
      </c>
      <c r="H228" s="13">
        <v>191.88200000000001</v>
      </c>
      <c r="I228" t="s">
        <v>103</v>
      </c>
      <c r="J228" s="1">
        <v>44627</v>
      </c>
      <c r="K228" s="2">
        <v>0.60346064814814815</v>
      </c>
      <c r="M228" s="4">
        <v>54.063400000000001</v>
      </c>
      <c r="N228" s="4">
        <v>0.124323</v>
      </c>
      <c r="O228" s="4">
        <v>28.8536</v>
      </c>
      <c r="P228" s="4" t="s">
        <v>378</v>
      </c>
      <c r="Q228" s="4">
        <v>0.534474</v>
      </c>
      <c r="R228" s="4" t="s">
        <v>378</v>
      </c>
      <c r="S228" s="4">
        <v>8.1112000000000004E-2</v>
      </c>
      <c r="T228" s="4">
        <v>11.521800000000001</v>
      </c>
      <c r="U228" s="4">
        <v>4.7595099999999997</v>
      </c>
      <c r="V228" s="4">
        <v>0.32244600000000001</v>
      </c>
      <c r="W228" s="4">
        <v>8.3020000000000004E-3</v>
      </c>
      <c r="X228" s="4" t="s">
        <v>378</v>
      </c>
      <c r="Y228" s="4">
        <v>100.25</v>
      </c>
      <c r="AA228" s="4">
        <v>0.23710260999999999</v>
      </c>
      <c r="AB228" s="4">
        <v>1.8039515999999998E-2</v>
      </c>
      <c r="AC228" s="4">
        <v>0.17325172999999999</v>
      </c>
      <c r="AD228" s="4" t="s">
        <v>378</v>
      </c>
      <c r="AE228" s="4">
        <v>2.7591524999999999E-2</v>
      </c>
      <c r="AF228" s="4">
        <v>1.6049664000000002E-2</v>
      </c>
      <c r="AG228" s="4">
        <v>1.0413402E-2</v>
      </c>
      <c r="AH228" s="4">
        <v>0.14741106100000001</v>
      </c>
      <c r="AI228" s="4">
        <v>8.8235127999999996E-2</v>
      </c>
      <c r="AJ228" s="4">
        <v>1.4845542999999999E-2</v>
      </c>
      <c r="AK228" s="4">
        <v>1.2492684E-2</v>
      </c>
    </row>
    <row r="229" spans="1:37" x14ac:dyDescent="0.35">
      <c r="A229" t="s">
        <v>147</v>
      </c>
      <c r="B229" t="s">
        <v>149</v>
      </c>
      <c r="C229" t="s">
        <v>104</v>
      </c>
      <c r="D229" t="s">
        <v>380</v>
      </c>
      <c r="E229" t="s">
        <v>78</v>
      </c>
      <c r="F229" t="s">
        <v>29</v>
      </c>
      <c r="I229" t="s">
        <v>105</v>
      </c>
      <c r="J229" s="1">
        <v>44627</v>
      </c>
      <c r="K229" s="2">
        <v>0.60563657407407401</v>
      </c>
      <c r="M229" s="4">
        <v>51.948900000000002</v>
      </c>
      <c r="N229" s="4">
        <v>0.21496799999999999</v>
      </c>
      <c r="O229" s="4">
        <v>29.849</v>
      </c>
      <c r="P229" s="4" t="s">
        <v>378</v>
      </c>
      <c r="Q229" s="4">
        <v>0.84302699999999997</v>
      </c>
      <c r="R229" s="4">
        <v>5.9319999999999998E-3</v>
      </c>
      <c r="S229" s="4">
        <v>0.120945</v>
      </c>
      <c r="T229" s="4">
        <v>13.1134</v>
      </c>
      <c r="U229" s="4">
        <v>3.7715299999999998</v>
      </c>
      <c r="V229" s="4">
        <v>0.25625399999999998</v>
      </c>
      <c r="W229" s="4">
        <v>6.8365999999999996E-2</v>
      </c>
      <c r="X229" s="4" t="s">
        <v>378</v>
      </c>
      <c r="Y229" s="4">
        <v>100.19199999999999</v>
      </c>
      <c r="AA229" s="4">
        <v>0.23280795600000001</v>
      </c>
      <c r="AB229" s="4">
        <v>1.9500973000000001E-2</v>
      </c>
      <c r="AC229" s="4">
        <v>0.17611298</v>
      </c>
      <c r="AD229" s="4" t="s">
        <v>378</v>
      </c>
      <c r="AE229" s="4">
        <v>3.1902585999999997E-2</v>
      </c>
      <c r="AF229" s="4">
        <v>1.5840219999999999E-2</v>
      </c>
      <c r="AG229" s="4">
        <v>1.1106972E-2</v>
      </c>
      <c r="AH229" s="4">
        <v>0.15684937700000001</v>
      </c>
      <c r="AI229" s="4">
        <v>7.9243240000000006E-2</v>
      </c>
      <c r="AJ229" s="4">
        <v>1.3953210000000001E-2</v>
      </c>
      <c r="AK229" s="4">
        <v>1.2521711E-2</v>
      </c>
    </row>
    <row r="230" spans="1:37" x14ac:dyDescent="0.35">
      <c r="A230" t="s">
        <v>147</v>
      </c>
      <c r="B230" t="s">
        <v>149</v>
      </c>
      <c r="C230" t="s">
        <v>104</v>
      </c>
      <c r="D230" t="s">
        <v>380</v>
      </c>
      <c r="E230" t="s">
        <v>78</v>
      </c>
      <c r="F230" t="s">
        <v>29</v>
      </c>
      <c r="H230" s="13">
        <v>77.673699999999997</v>
      </c>
      <c r="I230" t="s">
        <v>105</v>
      </c>
      <c r="J230" s="1">
        <v>44627</v>
      </c>
      <c r="K230" s="2">
        <v>0.60787037037037039</v>
      </c>
      <c r="M230" s="4">
        <v>52.485300000000002</v>
      </c>
      <c r="N230" s="4">
        <v>0.204988</v>
      </c>
      <c r="O230" s="4">
        <v>29.356400000000001</v>
      </c>
      <c r="P230" s="4" t="s">
        <v>378</v>
      </c>
      <c r="Q230" s="4">
        <v>0.77329199999999998</v>
      </c>
      <c r="R230" s="4">
        <v>2.3826E-2</v>
      </c>
      <c r="S230" s="4">
        <v>9.5904000000000003E-2</v>
      </c>
      <c r="T230" s="4">
        <v>12.9183</v>
      </c>
      <c r="U230" s="4">
        <v>3.9959699999999998</v>
      </c>
      <c r="V230" s="4">
        <v>0.303429</v>
      </c>
      <c r="W230" s="4">
        <v>1.0599000000000001E-2</v>
      </c>
      <c r="X230" s="4" t="s">
        <v>378</v>
      </c>
      <c r="Y230" s="4">
        <v>100.16800000000001</v>
      </c>
      <c r="AA230" s="4">
        <v>0.23385035400000001</v>
      </c>
      <c r="AB230" s="4">
        <v>1.9400905E-2</v>
      </c>
      <c r="AC230" s="4">
        <v>0.17479328999999999</v>
      </c>
      <c r="AD230" s="4" t="s">
        <v>378</v>
      </c>
      <c r="AE230" s="4">
        <v>3.1462853999999998E-2</v>
      </c>
      <c r="AF230" s="4">
        <v>1.6308492000000001E-2</v>
      </c>
      <c r="AG230" s="4">
        <v>1.0815094000000001E-2</v>
      </c>
      <c r="AH230" s="4">
        <v>0.15537872899999999</v>
      </c>
      <c r="AI230" s="4">
        <v>8.1413094000000005E-2</v>
      </c>
      <c r="AJ230" s="4">
        <v>1.4253759E-2</v>
      </c>
      <c r="AK230" s="4">
        <v>1.2852347E-2</v>
      </c>
    </row>
    <row r="231" spans="1:37" x14ac:dyDescent="0.35">
      <c r="A231" t="s">
        <v>147</v>
      </c>
      <c r="B231" t="s">
        <v>149</v>
      </c>
      <c r="C231" t="s">
        <v>106</v>
      </c>
      <c r="D231" t="s">
        <v>380</v>
      </c>
      <c r="E231" t="s">
        <v>78</v>
      </c>
      <c r="F231" t="s">
        <v>29</v>
      </c>
      <c r="I231" t="s">
        <v>105</v>
      </c>
      <c r="J231" s="1">
        <v>44627</v>
      </c>
      <c r="K231" s="2">
        <v>0.61011574074074071</v>
      </c>
      <c r="M231" s="4">
        <v>51.334000000000003</v>
      </c>
      <c r="N231" s="4">
        <v>0.10906100000000001</v>
      </c>
      <c r="O231" s="4">
        <v>30.591799999999999</v>
      </c>
      <c r="P231" s="4" t="s">
        <v>378</v>
      </c>
      <c r="Q231" s="4">
        <v>0.64510100000000004</v>
      </c>
      <c r="R231" s="4">
        <v>6.2620000000000002E-3</v>
      </c>
      <c r="S231" s="4">
        <v>0.14614099999999999</v>
      </c>
      <c r="T231" s="4">
        <v>13.587300000000001</v>
      </c>
      <c r="U231" s="4">
        <v>3.5377000000000001</v>
      </c>
      <c r="V231" s="4">
        <v>0.19095799999999999</v>
      </c>
      <c r="W231" s="4">
        <v>2.2922000000000001E-2</v>
      </c>
      <c r="X231" s="4" t="s">
        <v>378</v>
      </c>
      <c r="Y231" s="4">
        <v>100.17100000000001</v>
      </c>
      <c r="AA231" s="4">
        <v>0.231507613</v>
      </c>
      <c r="AB231" s="4">
        <v>1.8962109000000001E-2</v>
      </c>
      <c r="AC231" s="4">
        <v>0.17806324300000001</v>
      </c>
      <c r="AD231" s="4" t="s">
        <v>378</v>
      </c>
      <c r="AE231" s="4">
        <v>2.9487115000000001E-2</v>
      </c>
      <c r="AF231" s="4">
        <v>1.5620808999999999E-2</v>
      </c>
      <c r="AG231" s="4">
        <v>1.0935643E-2</v>
      </c>
      <c r="AH231" s="4">
        <v>0.15931245099999999</v>
      </c>
      <c r="AI231" s="4">
        <v>7.6721745999999993E-2</v>
      </c>
      <c r="AJ231" s="4">
        <v>1.2595685000000001E-2</v>
      </c>
      <c r="AK231" s="4">
        <v>1.2372608E-2</v>
      </c>
    </row>
    <row r="232" spans="1:37" x14ac:dyDescent="0.35">
      <c r="A232" t="s">
        <v>147</v>
      </c>
      <c r="B232" t="s">
        <v>149</v>
      </c>
      <c r="C232" t="s">
        <v>106</v>
      </c>
      <c r="D232" t="s">
        <v>380</v>
      </c>
      <c r="E232" t="s">
        <v>78</v>
      </c>
      <c r="F232" t="s">
        <v>29</v>
      </c>
      <c r="H232" s="13">
        <v>78.358900000000006</v>
      </c>
      <c r="I232" t="s">
        <v>105</v>
      </c>
      <c r="J232" s="1">
        <v>44627</v>
      </c>
      <c r="K232" s="2">
        <v>0.61229166666666668</v>
      </c>
      <c r="M232" s="4">
        <v>52.222099999999998</v>
      </c>
      <c r="N232" s="4">
        <v>0.11648500000000001</v>
      </c>
      <c r="O232" s="4">
        <v>30.222200000000001</v>
      </c>
      <c r="P232" s="4" t="s">
        <v>378</v>
      </c>
      <c r="Q232" s="4">
        <v>0.52793699999999999</v>
      </c>
      <c r="R232" s="4">
        <v>1.3300000000000001E-4</v>
      </c>
      <c r="S232" s="4">
        <v>0.102702</v>
      </c>
      <c r="T232" s="4">
        <v>13.109299999999999</v>
      </c>
      <c r="U232" s="4">
        <v>3.95479</v>
      </c>
      <c r="V232" s="4">
        <v>0.22381799999999999</v>
      </c>
      <c r="W232" s="4">
        <v>1.7222999999999999E-2</v>
      </c>
      <c r="X232" s="4" t="s">
        <v>378</v>
      </c>
      <c r="Y232" s="4">
        <v>100.497</v>
      </c>
      <c r="AA232" s="4">
        <v>0.233453676</v>
      </c>
      <c r="AB232" s="4">
        <v>1.9217113000000001E-2</v>
      </c>
      <c r="AC232" s="4">
        <v>0.17703560300000001</v>
      </c>
      <c r="AD232" s="4" t="s">
        <v>378</v>
      </c>
      <c r="AE232" s="4">
        <v>2.7211826000000001E-2</v>
      </c>
      <c r="AF232" s="4">
        <v>1.6381078E-2</v>
      </c>
      <c r="AG232" s="4">
        <v>1.0881584999999999E-2</v>
      </c>
      <c r="AH232" s="4">
        <v>0.15658796699999999</v>
      </c>
      <c r="AI232" s="4">
        <v>8.0896019999999999E-2</v>
      </c>
      <c r="AJ232" s="4">
        <v>1.3213566E-2</v>
      </c>
      <c r="AK232" s="4">
        <v>1.1691541E-2</v>
      </c>
    </row>
    <row r="233" spans="1:37" x14ac:dyDescent="0.35">
      <c r="A233" t="s">
        <v>147</v>
      </c>
      <c r="B233" t="s">
        <v>149</v>
      </c>
      <c r="C233" t="s">
        <v>107</v>
      </c>
      <c r="D233" t="s">
        <v>380</v>
      </c>
      <c r="E233" t="s">
        <v>78</v>
      </c>
      <c r="F233" t="s">
        <v>108</v>
      </c>
      <c r="I233" t="s">
        <v>109</v>
      </c>
      <c r="J233" s="1">
        <v>44627</v>
      </c>
      <c r="K233" s="2">
        <v>0.61453703703703699</v>
      </c>
      <c r="M233" s="4">
        <v>51.302700000000002</v>
      </c>
      <c r="N233" s="4">
        <v>8.9907000000000001E-2</v>
      </c>
      <c r="O233" s="4">
        <v>30.513200000000001</v>
      </c>
      <c r="P233" s="4" t="s">
        <v>378</v>
      </c>
      <c r="Q233" s="4">
        <v>0.540659</v>
      </c>
      <c r="R233" s="4">
        <v>1.1374E-2</v>
      </c>
      <c r="S233" s="4">
        <v>8.1295999999999993E-2</v>
      </c>
      <c r="T233" s="4">
        <v>13.2248</v>
      </c>
      <c r="U233" s="4">
        <v>3.7629600000000001</v>
      </c>
      <c r="V233" s="4">
        <v>0.204013</v>
      </c>
      <c r="W233" s="4">
        <v>3.0498000000000001E-2</v>
      </c>
      <c r="X233" s="4" t="s">
        <v>378</v>
      </c>
      <c r="Y233" s="4">
        <v>99.761399999999995</v>
      </c>
      <c r="AA233" s="4">
        <v>0.23173480900000001</v>
      </c>
      <c r="AB233" s="4">
        <v>1.8722592999999999E-2</v>
      </c>
      <c r="AC233" s="4">
        <v>0.17806221999999999</v>
      </c>
      <c r="AD233" s="4" t="s">
        <v>378</v>
      </c>
      <c r="AE233" s="4">
        <v>2.8022518E-2</v>
      </c>
      <c r="AF233" s="4">
        <v>1.6319187999999998E-2</v>
      </c>
      <c r="AG233" s="4">
        <v>1.0293129999999999E-2</v>
      </c>
      <c r="AH233" s="4">
        <v>0.15720584300000001</v>
      </c>
      <c r="AI233" s="4">
        <v>7.8778319999999999E-2</v>
      </c>
      <c r="AJ233" s="4">
        <v>1.2844414E-2</v>
      </c>
      <c r="AK233" s="4">
        <v>1.2249125E-2</v>
      </c>
    </row>
    <row r="234" spans="1:37" x14ac:dyDescent="0.35">
      <c r="A234" t="s">
        <v>147</v>
      </c>
      <c r="B234" t="s">
        <v>149</v>
      </c>
      <c r="C234" t="s">
        <v>107</v>
      </c>
      <c r="D234" t="s">
        <v>380</v>
      </c>
      <c r="E234" t="s">
        <v>78</v>
      </c>
      <c r="F234" t="s">
        <v>108</v>
      </c>
      <c r="H234" s="13">
        <v>83.802999999999997</v>
      </c>
      <c r="I234" t="s">
        <v>109</v>
      </c>
      <c r="J234" s="1">
        <v>44627</v>
      </c>
      <c r="K234" s="2">
        <v>0.61677083333333338</v>
      </c>
      <c r="M234" s="4">
        <v>51.344900000000003</v>
      </c>
      <c r="N234" s="4">
        <v>0.111332</v>
      </c>
      <c r="O234" s="4">
        <v>30.553000000000001</v>
      </c>
      <c r="P234" s="4" t="s">
        <v>378</v>
      </c>
      <c r="Q234" s="4">
        <v>0.53098699999999999</v>
      </c>
      <c r="R234" s="4">
        <v>2.6592000000000001E-2</v>
      </c>
      <c r="S234" s="4">
        <v>8.5720000000000005E-2</v>
      </c>
      <c r="T234" s="4">
        <v>13.8576</v>
      </c>
      <c r="U234" s="4">
        <v>3.6164100000000001</v>
      </c>
      <c r="V234" s="4">
        <v>0.17882600000000001</v>
      </c>
      <c r="W234" s="4">
        <v>3.3034000000000001E-2</v>
      </c>
      <c r="X234" s="4" t="s">
        <v>378</v>
      </c>
      <c r="Y234" s="4">
        <v>100.33799999999999</v>
      </c>
      <c r="AA234" s="4">
        <v>0.23161222300000001</v>
      </c>
      <c r="AB234" s="4">
        <v>1.7953286999999998E-2</v>
      </c>
      <c r="AC234" s="4">
        <v>0.177984057</v>
      </c>
      <c r="AD234" s="4" t="s">
        <v>378</v>
      </c>
      <c r="AE234" s="4">
        <v>2.7690759999999998E-2</v>
      </c>
      <c r="AF234" s="4">
        <v>1.6298104000000001E-2</v>
      </c>
      <c r="AG234" s="4">
        <v>1.0518273E-2</v>
      </c>
      <c r="AH234" s="4">
        <v>0.16116111599999999</v>
      </c>
      <c r="AI234" s="4">
        <v>7.7639982999999996E-2</v>
      </c>
      <c r="AJ234" s="4">
        <v>1.2361562E-2</v>
      </c>
      <c r="AK234" s="4">
        <v>1.2151854E-2</v>
      </c>
    </row>
    <row r="235" spans="1:37" x14ac:dyDescent="0.35">
      <c r="A235" t="s">
        <v>147</v>
      </c>
      <c r="B235" t="s">
        <v>149</v>
      </c>
      <c r="C235" t="s">
        <v>107</v>
      </c>
      <c r="D235" t="s">
        <v>380</v>
      </c>
      <c r="E235" t="s">
        <v>78</v>
      </c>
      <c r="F235" t="s">
        <v>108</v>
      </c>
      <c r="H235" s="13">
        <v>125.735</v>
      </c>
      <c r="I235" t="s">
        <v>109</v>
      </c>
      <c r="J235" s="1">
        <v>44627</v>
      </c>
      <c r="K235" s="2">
        <v>0.61906249999999996</v>
      </c>
      <c r="M235" s="4">
        <v>49.704500000000003</v>
      </c>
      <c r="N235" s="4">
        <v>7.3916999999999997E-2</v>
      </c>
      <c r="O235" s="4">
        <v>31.7851</v>
      </c>
      <c r="P235" s="4" t="s">
        <v>378</v>
      </c>
      <c r="Q235" s="4">
        <v>0.58329500000000001</v>
      </c>
      <c r="R235" s="4">
        <v>8.0020000000000004E-3</v>
      </c>
      <c r="S235" s="4">
        <v>6.6212999999999994E-2</v>
      </c>
      <c r="T235" s="4">
        <v>14.879899999999999</v>
      </c>
      <c r="U235" s="4">
        <v>2.9133100000000001</v>
      </c>
      <c r="V235" s="4">
        <v>0.13885900000000001</v>
      </c>
      <c r="W235" s="4">
        <v>1.5365999999999999E-2</v>
      </c>
      <c r="X235" s="4" t="s">
        <v>378</v>
      </c>
      <c r="Y235" s="4">
        <v>100.16800000000001</v>
      </c>
      <c r="AA235" s="4">
        <v>0.228337503</v>
      </c>
      <c r="AB235" s="4">
        <v>1.8633071000000001E-2</v>
      </c>
      <c r="AC235" s="4">
        <v>0.18136005899999999</v>
      </c>
      <c r="AD235" s="4" t="s">
        <v>378</v>
      </c>
      <c r="AE235" s="4">
        <v>2.8147599999999998E-2</v>
      </c>
      <c r="AF235" s="4">
        <v>1.6293192000000001E-2</v>
      </c>
      <c r="AG235" s="4">
        <v>1.0581432999999999E-2</v>
      </c>
      <c r="AH235" s="4">
        <v>0.16674713499999999</v>
      </c>
      <c r="AI235" s="4">
        <v>7.0595036999999999E-2</v>
      </c>
      <c r="AJ235" s="4">
        <v>1.1770994E-2</v>
      </c>
      <c r="AK235" s="4">
        <v>1.2208778999999999E-2</v>
      </c>
    </row>
    <row r="236" spans="1:37" x14ac:dyDescent="0.35">
      <c r="A236" t="s">
        <v>147</v>
      </c>
      <c r="B236" t="s">
        <v>149</v>
      </c>
      <c r="C236" t="s">
        <v>110</v>
      </c>
      <c r="D236" t="s">
        <v>380</v>
      </c>
      <c r="E236" t="s">
        <v>78</v>
      </c>
      <c r="F236" t="s">
        <v>108</v>
      </c>
      <c r="I236" t="s">
        <v>111</v>
      </c>
      <c r="J236" s="1">
        <v>44627</v>
      </c>
      <c r="K236" s="2">
        <v>0.62129629629629635</v>
      </c>
      <c r="M236" s="4">
        <v>49.423200000000001</v>
      </c>
      <c r="N236" s="4">
        <v>0.105228</v>
      </c>
      <c r="O236" s="4">
        <v>31.768999999999998</v>
      </c>
      <c r="P236" s="4" t="s">
        <v>378</v>
      </c>
      <c r="Q236" s="4">
        <v>0.50962499999999999</v>
      </c>
      <c r="R236" s="4">
        <v>8.8900000000000003E-4</v>
      </c>
      <c r="S236" s="4">
        <v>6.7821999999999993E-2</v>
      </c>
      <c r="T236" s="4">
        <v>14.9504</v>
      </c>
      <c r="U236" s="4">
        <v>2.8827699999999998</v>
      </c>
      <c r="V236" s="4">
        <v>0.150723</v>
      </c>
      <c r="W236" s="4">
        <v>1.7294E-2</v>
      </c>
      <c r="X236" s="4" t="s">
        <v>378</v>
      </c>
      <c r="Y236" s="4">
        <v>99.876999999999995</v>
      </c>
      <c r="AA236" s="4">
        <v>0.22771887699999999</v>
      </c>
      <c r="AB236" s="4">
        <v>1.8201813000000001E-2</v>
      </c>
      <c r="AC236" s="4">
        <v>0.18137239799999999</v>
      </c>
      <c r="AD236" s="4" t="s">
        <v>378</v>
      </c>
      <c r="AE236" s="4">
        <v>2.6834609999999998E-2</v>
      </c>
      <c r="AF236" s="4">
        <v>1.5599105E-2</v>
      </c>
      <c r="AG236" s="4">
        <v>1.0290768E-2</v>
      </c>
      <c r="AH236" s="4">
        <v>0.16686888999999999</v>
      </c>
      <c r="AI236" s="4">
        <v>6.9902560000000002E-2</v>
      </c>
      <c r="AJ236" s="4">
        <v>1.1567086000000001E-2</v>
      </c>
      <c r="AK236" s="4">
        <v>1.2250482E-2</v>
      </c>
    </row>
    <row r="237" spans="1:37" x14ac:dyDescent="0.35">
      <c r="A237" t="s">
        <v>147</v>
      </c>
      <c r="B237" t="s">
        <v>149</v>
      </c>
      <c r="C237" t="s">
        <v>110</v>
      </c>
      <c r="D237" t="s">
        <v>380</v>
      </c>
      <c r="E237" t="s">
        <v>78</v>
      </c>
      <c r="F237" t="s">
        <v>108</v>
      </c>
      <c r="H237" s="13">
        <v>164.58799999999999</v>
      </c>
      <c r="J237" s="1">
        <v>44627</v>
      </c>
      <c r="K237" s="2">
        <v>0.62351851851851847</v>
      </c>
      <c r="M237" s="4">
        <v>47.35</v>
      </c>
      <c r="N237" s="4">
        <v>5.1138999999999997E-2</v>
      </c>
      <c r="O237" s="4">
        <v>33.310499999999998</v>
      </c>
      <c r="P237" s="4" t="s">
        <v>378</v>
      </c>
      <c r="Q237" s="4">
        <v>0.49994300000000003</v>
      </c>
      <c r="R237" s="4" t="s">
        <v>378</v>
      </c>
      <c r="S237" s="4">
        <v>7.4471999999999997E-2</v>
      </c>
      <c r="T237" s="4">
        <v>16.5793</v>
      </c>
      <c r="U237" s="4">
        <v>1.9028499999999999</v>
      </c>
      <c r="V237" s="4">
        <v>6.4167000000000002E-2</v>
      </c>
      <c r="W237" s="4">
        <v>2.6799E-2</v>
      </c>
      <c r="X237" s="4" t="s">
        <v>378</v>
      </c>
      <c r="Y237" s="4">
        <v>99.851799999999997</v>
      </c>
      <c r="AA237" s="4">
        <v>0.22348063600000001</v>
      </c>
      <c r="AB237" s="4">
        <v>1.7664740000000002E-2</v>
      </c>
      <c r="AC237" s="4">
        <v>0.18561776499999999</v>
      </c>
      <c r="AD237" s="4" t="s">
        <v>378</v>
      </c>
      <c r="AE237" s="4">
        <v>2.6907331999999999E-2</v>
      </c>
      <c r="AF237" s="4">
        <v>1.6130268E-2</v>
      </c>
      <c r="AG237" s="4">
        <v>9.9718749999999998E-3</v>
      </c>
      <c r="AH237" s="4">
        <v>0.17559965599999999</v>
      </c>
      <c r="AI237" s="4">
        <v>5.8511115000000002E-2</v>
      </c>
      <c r="AJ237" s="4">
        <v>1.0425083999999999E-2</v>
      </c>
      <c r="AK237" s="4">
        <v>1.1938231000000001E-2</v>
      </c>
    </row>
    <row r="238" spans="1:37" x14ac:dyDescent="0.35">
      <c r="A238" t="s">
        <v>147</v>
      </c>
      <c r="B238" t="s">
        <v>149</v>
      </c>
      <c r="C238" t="s">
        <v>110</v>
      </c>
      <c r="D238" t="s">
        <v>380</v>
      </c>
      <c r="E238" t="s">
        <v>78</v>
      </c>
      <c r="F238" t="s">
        <v>108</v>
      </c>
      <c r="H238" s="13">
        <v>299.43299999999999</v>
      </c>
      <c r="J238" s="1">
        <v>44627</v>
      </c>
      <c r="K238" s="2">
        <v>0.62575231481481486</v>
      </c>
      <c r="M238" s="4">
        <v>51.679499999999997</v>
      </c>
      <c r="N238" s="4">
        <v>0.14400199999999999</v>
      </c>
      <c r="O238" s="4">
        <v>30.8309</v>
      </c>
      <c r="P238" s="4" t="s">
        <v>378</v>
      </c>
      <c r="Q238" s="4">
        <v>0.60339600000000004</v>
      </c>
      <c r="R238" s="4">
        <v>2.206E-2</v>
      </c>
      <c r="S238" s="4">
        <v>0.116984</v>
      </c>
      <c r="T238" s="4">
        <v>13.690099999999999</v>
      </c>
      <c r="U238" s="4">
        <v>3.6162299999999998</v>
      </c>
      <c r="V238" s="4">
        <v>0.21479899999999999</v>
      </c>
      <c r="W238" s="4">
        <v>3.0412000000000002E-2</v>
      </c>
      <c r="X238" s="4" t="s">
        <v>378</v>
      </c>
      <c r="Y238" s="4">
        <v>100.94799999999999</v>
      </c>
      <c r="AA238" s="4">
        <v>0.23247713</v>
      </c>
      <c r="AB238" s="4">
        <v>1.8545298000000002E-2</v>
      </c>
      <c r="AC238" s="4">
        <v>0.178901539</v>
      </c>
      <c r="AD238" s="4" t="s">
        <v>378</v>
      </c>
      <c r="AE238" s="4">
        <v>2.8773361000000001E-2</v>
      </c>
      <c r="AF238" s="4">
        <v>1.6305428E-2</v>
      </c>
      <c r="AG238" s="4">
        <v>1.0711943999999999E-2</v>
      </c>
      <c r="AH238" s="4">
        <v>0.160352141</v>
      </c>
      <c r="AI238" s="4">
        <v>7.7789084999999994E-2</v>
      </c>
      <c r="AJ238" s="4">
        <v>1.2821245E-2</v>
      </c>
      <c r="AK238" s="4">
        <v>1.1616411E-2</v>
      </c>
    </row>
    <row r="239" spans="1:37" x14ac:dyDescent="0.35">
      <c r="A239" t="s">
        <v>147</v>
      </c>
      <c r="B239" t="s">
        <v>149</v>
      </c>
      <c r="C239" t="s">
        <v>112</v>
      </c>
      <c r="D239" t="s">
        <v>380</v>
      </c>
      <c r="E239" t="s">
        <v>78</v>
      </c>
      <c r="F239" t="s">
        <v>24</v>
      </c>
      <c r="G239" t="s">
        <v>25</v>
      </c>
      <c r="J239" s="1">
        <v>44627</v>
      </c>
      <c r="K239" s="2">
        <v>0.62802083333333336</v>
      </c>
      <c r="M239" s="4">
        <v>47.671199999999999</v>
      </c>
      <c r="N239" s="4">
        <v>8.2499000000000003E-2</v>
      </c>
      <c r="O239" s="4">
        <v>33.094099999999997</v>
      </c>
      <c r="P239" s="4" t="s">
        <v>378</v>
      </c>
      <c r="Q239" s="4">
        <v>0.50914999999999999</v>
      </c>
      <c r="R239" s="4">
        <v>9.0080000000000004E-3</v>
      </c>
      <c r="S239" s="4">
        <v>5.3548999999999999E-2</v>
      </c>
      <c r="T239" s="4">
        <v>16.825199999999999</v>
      </c>
      <c r="U239" s="4">
        <v>2.0904199999999999</v>
      </c>
      <c r="V239" s="4">
        <v>7.7566999999999997E-2</v>
      </c>
      <c r="W239" s="4">
        <v>5.1468E-2</v>
      </c>
      <c r="X239" s="4" t="s">
        <v>378</v>
      </c>
      <c r="Y239" s="4">
        <v>100.464</v>
      </c>
      <c r="AA239" s="4">
        <v>0.22415284299999999</v>
      </c>
      <c r="AB239" s="4">
        <v>1.8366257E-2</v>
      </c>
      <c r="AC239" s="4">
        <v>0.184849081</v>
      </c>
      <c r="AD239" s="4" t="s">
        <v>378</v>
      </c>
      <c r="AE239" s="4">
        <v>2.6613474000000002E-2</v>
      </c>
      <c r="AF239" s="4">
        <v>1.6592645999999999E-2</v>
      </c>
      <c r="AG239" s="4">
        <v>1.0328263000000001E-2</v>
      </c>
      <c r="AH239" s="4">
        <v>0.17672685299999999</v>
      </c>
      <c r="AI239" s="4">
        <v>6.1004518000000001E-2</v>
      </c>
      <c r="AJ239" s="4">
        <v>1.0763662E-2</v>
      </c>
      <c r="AK239" s="4">
        <v>1.2043409E-2</v>
      </c>
    </row>
    <row r="240" spans="1:37" x14ac:dyDescent="0.35">
      <c r="A240" t="s">
        <v>147</v>
      </c>
      <c r="B240" t="s">
        <v>149</v>
      </c>
      <c r="C240" t="s">
        <v>112</v>
      </c>
      <c r="D240" t="s">
        <v>380</v>
      </c>
      <c r="E240" t="s">
        <v>78</v>
      </c>
      <c r="F240" t="s">
        <v>24</v>
      </c>
      <c r="G240" t="s">
        <v>113</v>
      </c>
      <c r="H240" s="13">
        <v>85.150199999999998</v>
      </c>
      <c r="J240" s="1">
        <v>44627</v>
      </c>
      <c r="K240" s="2">
        <v>0.63248842592592591</v>
      </c>
      <c r="M240" s="4">
        <v>52.135800000000003</v>
      </c>
      <c r="N240" s="4">
        <v>0.14576</v>
      </c>
      <c r="O240" s="4">
        <v>30.184100000000001</v>
      </c>
      <c r="P240" s="4" t="s">
        <v>378</v>
      </c>
      <c r="Q240" s="4">
        <v>0.55265399999999998</v>
      </c>
      <c r="R240" s="4">
        <v>2.2224000000000001E-2</v>
      </c>
      <c r="S240" s="4">
        <v>0.117622</v>
      </c>
      <c r="T240" s="4">
        <v>13.153700000000001</v>
      </c>
      <c r="U240" s="4">
        <v>3.8235299999999999</v>
      </c>
      <c r="V240" s="4">
        <v>0.19629199999999999</v>
      </c>
      <c r="W240" s="4">
        <v>6.4300000000000002E-4</v>
      </c>
      <c r="X240" s="4" t="s">
        <v>378</v>
      </c>
      <c r="Y240" s="4">
        <v>100.33199999999999</v>
      </c>
      <c r="AA240" s="4">
        <v>0.23316172499999999</v>
      </c>
      <c r="AB240" s="4">
        <v>1.9279092000000001E-2</v>
      </c>
      <c r="AC240" s="4">
        <v>0.17704634799999999</v>
      </c>
      <c r="AD240" s="4" t="s">
        <v>378</v>
      </c>
      <c r="AE240" s="4">
        <v>2.8190328000000001E-2</v>
      </c>
      <c r="AF240" s="4">
        <v>1.6555924E-2</v>
      </c>
      <c r="AG240" s="4">
        <v>1.0655012E-2</v>
      </c>
      <c r="AH240" s="4">
        <v>0.157440581</v>
      </c>
      <c r="AI240" s="4">
        <v>7.9666688999999999E-2</v>
      </c>
      <c r="AJ240" s="4">
        <v>1.2783418E-2</v>
      </c>
      <c r="AK240" s="4">
        <v>1.1574193E-2</v>
      </c>
    </row>
    <row r="241" spans="1:38" x14ac:dyDescent="0.35">
      <c r="A241" t="s">
        <v>147</v>
      </c>
      <c r="B241" t="s">
        <v>149</v>
      </c>
      <c r="C241" t="s">
        <v>112</v>
      </c>
      <c r="D241" t="s">
        <v>380</v>
      </c>
      <c r="E241" t="s">
        <v>78</v>
      </c>
      <c r="F241" t="s">
        <v>24</v>
      </c>
      <c r="G241" t="s">
        <v>26</v>
      </c>
      <c r="H241" s="13">
        <v>127.723</v>
      </c>
      <c r="I241" t="s">
        <v>114</v>
      </c>
      <c r="J241" s="1">
        <v>44627</v>
      </c>
      <c r="K241" s="2">
        <v>0.63468749999999996</v>
      </c>
      <c r="M241" s="4">
        <v>54.259099999999997</v>
      </c>
      <c r="N241" s="4">
        <v>0.204402</v>
      </c>
      <c r="O241" s="4">
        <v>28.5181</v>
      </c>
      <c r="P241" s="4" t="s">
        <v>378</v>
      </c>
      <c r="Q241" s="4">
        <v>0.61530499999999999</v>
      </c>
      <c r="R241" s="4">
        <v>2.0392E-2</v>
      </c>
      <c r="S241" s="4">
        <v>0.10462299999999999</v>
      </c>
      <c r="T241" s="4">
        <v>11.188800000000001</v>
      </c>
      <c r="U241" s="4">
        <v>4.7922799999999999</v>
      </c>
      <c r="V241" s="4">
        <v>0.40600199999999997</v>
      </c>
      <c r="W241" s="4">
        <v>3.8092000000000001E-2</v>
      </c>
      <c r="X241" s="4" t="s">
        <v>378</v>
      </c>
      <c r="Y241" s="4">
        <v>100.14700000000001</v>
      </c>
      <c r="AA241" s="4">
        <v>0.23727775700000001</v>
      </c>
      <c r="AB241" s="4">
        <v>1.9640027000000001E-2</v>
      </c>
      <c r="AC241" s="4">
        <v>0.17219827700000001</v>
      </c>
      <c r="AD241" s="4" t="s">
        <v>378</v>
      </c>
      <c r="AE241" s="4">
        <v>2.8833008E-2</v>
      </c>
      <c r="AF241" s="4">
        <v>1.5895380000000001E-2</v>
      </c>
      <c r="AG241" s="4">
        <v>1.0716639E-2</v>
      </c>
      <c r="AH241" s="4">
        <v>0.14521272199999999</v>
      </c>
      <c r="AI241" s="4">
        <v>8.8434339000000001E-2</v>
      </c>
      <c r="AJ241" s="4">
        <v>1.5928919999999999E-2</v>
      </c>
      <c r="AK241" s="4">
        <v>1.2870105999999999E-2</v>
      </c>
    </row>
    <row r="242" spans="1:38" x14ac:dyDescent="0.35">
      <c r="A242" t="s">
        <v>147</v>
      </c>
      <c r="B242" t="s">
        <v>149</v>
      </c>
      <c r="C242" t="s">
        <v>115</v>
      </c>
      <c r="D242" t="s">
        <v>379</v>
      </c>
      <c r="E242" t="s">
        <v>28</v>
      </c>
      <c r="F242" t="s">
        <v>24</v>
      </c>
      <c r="G242" t="s">
        <v>116</v>
      </c>
      <c r="J242" s="1">
        <v>44628</v>
      </c>
      <c r="K242" s="2">
        <v>8.5925925925925919E-2</v>
      </c>
      <c r="M242" s="4">
        <v>51.383600000000001</v>
      </c>
      <c r="N242" s="4">
        <v>1.14838</v>
      </c>
      <c r="O242" s="4">
        <v>3.5859899999999998</v>
      </c>
      <c r="P242" s="4">
        <v>3.7309000000000002E-2</v>
      </c>
      <c r="Q242" s="4">
        <v>5.5992699999999997</v>
      </c>
      <c r="R242" s="4">
        <v>0.124533</v>
      </c>
      <c r="S242" s="4">
        <v>15.684699999999999</v>
      </c>
      <c r="T242" s="4">
        <v>22.209900000000001</v>
      </c>
      <c r="U242" s="4">
        <v>0.34251500000000001</v>
      </c>
      <c r="V242" s="4">
        <v>1.7575E-2</v>
      </c>
      <c r="W242" s="4">
        <v>1.0356000000000001E-2</v>
      </c>
      <c r="X242" s="4">
        <v>1.9803999999999999E-2</v>
      </c>
      <c r="Y242" s="4">
        <v>100.164</v>
      </c>
      <c r="AA242" s="4">
        <v>0.16023050799999999</v>
      </c>
      <c r="AB242" s="4">
        <v>4.7374119999999999E-2</v>
      </c>
      <c r="AC242" s="4">
        <v>4.7518670999999998E-2</v>
      </c>
      <c r="AD242" s="4">
        <v>1.4223309999999999E-2</v>
      </c>
      <c r="AE242" s="4">
        <v>6.3567951999999997E-2</v>
      </c>
      <c r="AF242" s="4">
        <v>9.9483439999999996E-3</v>
      </c>
      <c r="AG242" s="4">
        <v>6.9377506000000005E-2</v>
      </c>
      <c r="AH242" s="4">
        <v>0.142523816</v>
      </c>
      <c r="AI242" s="4">
        <v>6.5737529999999999E-3</v>
      </c>
      <c r="AJ242" s="4">
        <v>4.5502030000000001E-3</v>
      </c>
      <c r="AK242" s="4">
        <v>4.7951180000000001E-3</v>
      </c>
      <c r="AL242" s="4">
        <v>1.0312636E-2</v>
      </c>
    </row>
    <row r="243" spans="1:38" x14ac:dyDescent="0.35">
      <c r="A243" t="s">
        <v>147</v>
      </c>
      <c r="B243" t="s">
        <v>149</v>
      </c>
      <c r="C243" t="s">
        <v>115</v>
      </c>
      <c r="D243" t="s">
        <v>379</v>
      </c>
      <c r="E243" t="s">
        <v>28</v>
      </c>
      <c r="F243" t="s">
        <v>24</v>
      </c>
      <c r="G243" t="s">
        <v>116</v>
      </c>
      <c r="H243" s="13">
        <v>181.24700000000001</v>
      </c>
      <c r="J243" s="1">
        <v>44628</v>
      </c>
      <c r="K243" s="2">
        <v>8.9675925925925923E-2</v>
      </c>
      <c r="M243" s="4">
        <v>51.374000000000002</v>
      </c>
      <c r="N243" s="4">
        <v>1.18791</v>
      </c>
      <c r="O243" s="4">
        <v>3.6762000000000001</v>
      </c>
      <c r="P243" s="4">
        <v>4.9683999999999999E-2</v>
      </c>
      <c r="Q243" s="4">
        <v>5.6741900000000003</v>
      </c>
      <c r="R243" s="4">
        <v>0.11157</v>
      </c>
      <c r="S243" s="4">
        <v>15.870100000000001</v>
      </c>
      <c r="T243" s="4">
        <v>21.778600000000001</v>
      </c>
      <c r="U243" s="4">
        <v>0.32954299999999997</v>
      </c>
      <c r="V243" s="4" t="s">
        <v>378</v>
      </c>
      <c r="W243" s="4">
        <v>7.8230000000000001E-3</v>
      </c>
      <c r="X243" s="4">
        <v>2.1125000000000001E-2</v>
      </c>
      <c r="Y243" s="4">
        <v>100.078</v>
      </c>
      <c r="AA243" s="4">
        <v>0.16022471699999999</v>
      </c>
      <c r="AB243" s="4">
        <v>4.6908190000000002E-2</v>
      </c>
      <c r="AC243" s="4">
        <v>4.7990585000000002E-2</v>
      </c>
      <c r="AD243" s="4">
        <v>1.4154972E-2</v>
      </c>
      <c r="AE243" s="4">
        <v>6.3724558000000001E-2</v>
      </c>
      <c r="AF243" s="4">
        <v>1.0018495000000001E-2</v>
      </c>
      <c r="AG243" s="4">
        <v>6.9724649999999999E-2</v>
      </c>
      <c r="AH243" s="4">
        <v>0.14105040999999999</v>
      </c>
      <c r="AI243" s="4">
        <v>6.4442459999999998E-3</v>
      </c>
      <c r="AJ243" s="4">
        <v>4.5317259999999998E-3</v>
      </c>
      <c r="AK243" s="4">
        <v>4.9080720000000003E-3</v>
      </c>
      <c r="AL243" s="4">
        <v>1.0462747999999999E-2</v>
      </c>
    </row>
    <row r="244" spans="1:38" x14ac:dyDescent="0.35">
      <c r="A244" t="s">
        <v>147</v>
      </c>
      <c r="B244" t="s">
        <v>149</v>
      </c>
      <c r="C244" t="s">
        <v>115</v>
      </c>
      <c r="D244" t="s">
        <v>379</v>
      </c>
      <c r="E244" t="s">
        <v>28</v>
      </c>
      <c r="F244" t="s">
        <v>24</v>
      </c>
      <c r="G244" t="s">
        <v>117</v>
      </c>
      <c r="H244" s="13">
        <v>362.48</v>
      </c>
      <c r="J244" s="1">
        <v>44628</v>
      </c>
      <c r="K244" s="2">
        <v>9.3506944444444448E-2</v>
      </c>
      <c r="M244" s="4">
        <v>48.706899999999997</v>
      </c>
      <c r="N244" s="4">
        <v>2.1585899999999998</v>
      </c>
      <c r="O244" s="4">
        <v>5.7282000000000002</v>
      </c>
      <c r="P244" s="4">
        <v>0.11218599999999999</v>
      </c>
      <c r="Q244" s="4">
        <v>6.2098800000000001</v>
      </c>
      <c r="R244" s="4">
        <v>0.145422</v>
      </c>
      <c r="S244" s="4">
        <v>14.167299999999999</v>
      </c>
      <c r="T244" s="4">
        <v>21.866499999999998</v>
      </c>
      <c r="U244" s="4">
        <v>0.55985099999999999</v>
      </c>
      <c r="V244" s="4">
        <v>4.9389999999999998E-3</v>
      </c>
      <c r="W244" s="4">
        <v>1.5259999999999999E-2</v>
      </c>
      <c r="X244" s="4">
        <v>1.9927E-2</v>
      </c>
      <c r="Y244" s="4">
        <v>99.694900000000004</v>
      </c>
      <c r="AA244" s="4">
        <v>0.15649186000000001</v>
      </c>
      <c r="AB244" s="4">
        <v>5.9014986999999998E-2</v>
      </c>
      <c r="AC244" s="4">
        <v>5.8902507999999999E-2</v>
      </c>
      <c r="AD244" s="4">
        <v>1.4639376000000001E-2</v>
      </c>
      <c r="AE244" s="4">
        <v>6.6620213999999997E-2</v>
      </c>
      <c r="AF244" s="4">
        <v>1.0020259E-2</v>
      </c>
      <c r="AG244" s="4">
        <v>6.6257487000000004E-2</v>
      </c>
      <c r="AH244" s="4">
        <v>0.14098841300000001</v>
      </c>
      <c r="AI244" s="4">
        <v>7.6708540000000004E-3</v>
      </c>
      <c r="AJ244" s="4">
        <v>4.4912349999999997E-3</v>
      </c>
      <c r="AK244" s="4">
        <v>4.9378460000000001E-3</v>
      </c>
      <c r="AL244" s="4">
        <v>1.0442185999999999E-2</v>
      </c>
    </row>
    <row r="245" spans="1:38" x14ac:dyDescent="0.35">
      <c r="A245" t="s">
        <v>147</v>
      </c>
      <c r="B245" t="s">
        <v>149</v>
      </c>
      <c r="C245" t="s">
        <v>115</v>
      </c>
      <c r="D245" t="s">
        <v>379</v>
      </c>
      <c r="E245" t="s">
        <v>28</v>
      </c>
      <c r="F245" t="s">
        <v>24</v>
      </c>
      <c r="G245" t="s">
        <v>117</v>
      </c>
      <c r="H245" s="13">
        <v>543.70600000000002</v>
      </c>
      <c r="J245" s="1">
        <v>44628</v>
      </c>
      <c r="K245" s="2">
        <v>9.7314814814814812E-2</v>
      </c>
      <c r="M245" s="4">
        <v>48.760800000000003</v>
      </c>
      <c r="N245" s="4">
        <v>2.16655</v>
      </c>
      <c r="O245" s="4">
        <v>5.6984300000000001</v>
      </c>
      <c r="P245" s="4">
        <v>0.10748199999999999</v>
      </c>
      <c r="Q245" s="4">
        <v>6.3292799999999998</v>
      </c>
      <c r="R245" s="4">
        <v>0.12449200000000001</v>
      </c>
      <c r="S245" s="4">
        <v>14.215199999999999</v>
      </c>
      <c r="T245" s="4">
        <v>21.839400000000001</v>
      </c>
      <c r="U245" s="4">
        <v>0.56181000000000003</v>
      </c>
      <c r="V245" s="4" t="s">
        <v>378</v>
      </c>
      <c r="W245" s="4">
        <v>2.1031000000000001E-2</v>
      </c>
      <c r="X245" s="4">
        <v>7.4739999999999997E-3</v>
      </c>
      <c r="Y245" s="4">
        <v>99.830100000000002</v>
      </c>
      <c r="AA245" s="4">
        <v>0.15640806800000001</v>
      </c>
      <c r="AB245" s="4">
        <v>5.9234126999999998E-2</v>
      </c>
      <c r="AC245" s="4">
        <v>5.8483556999999999E-2</v>
      </c>
      <c r="AD245" s="4">
        <v>1.4645389999999999E-2</v>
      </c>
      <c r="AE245" s="4">
        <v>6.7064418000000001E-2</v>
      </c>
      <c r="AF245" s="4">
        <v>9.8788139999999997E-3</v>
      </c>
      <c r="AG245" s="4">
        <v>6.6362381999999998E-2</v>
      </c>
      <c r="AH245" s="4">
        <v>0.14090016499999999</v>
      </c>
      <c r="AI245" s="4">
        <v>7.6912350000000003E-3</v>
      </c>
      <c r="AJ245" s="4">
        <v>4.6238900000000003E-3</v>
      </c>
      <c r="AK245" s="4">
        <v>4.9667440000000004E-3</v>
      </c>
      <c r="AL245" s="4">
        <v>1.0331385E-2</v>
      </c>
    </row>
    <row r="246" spans="1:38" x14ac:dyDescent="0.35">
      <c r="A246" t="s">
        <v>147</v>
      </c>
      <c r="B246" t="s">
        <v>149</v>
      </c>
      <c r="C246" t="s">
        <v>115</v>
      </c>
      <c r="D246" t="s">
        <v>379</v>
      </c>
      <c r="E246" t="s">
        <v>28</v>
      </c>
      <c r="F246" t="s">
        <v>24</v>
      </c>
      <c r="G246" t="s">
        <v>26</v>
      </c>
      <c r="H246" s="13">
        <v>664.52700000000004</v>
      </c>
      <c r="I246" t="s">
        <v>103</v>
      </c>
      <c r="J246" s="1">
        <v>44628</v>
      </c>
      <c r="K246" s="2">
        <v>0.10105324074074074</v>
      </c>
      <c r="M246" s="4">
        <v>50.003700000000002</v>
      </c>
      <c r="N246" s="4">
        <v>1.8582000000000001</v>
      </c>
      <c r="O246" s="4">
        <v>3.7163300000000001</v>
      </c>
      <c r="P246" s="4">
        <v>1.7464E-2</v>
      </c>
      <c r="Q246" s="4">
        <v>8.2416199999999993</v>
      </c>
      <c r="R246" s="4">
        <v>0.206785</v>
      </c>
      <c r="S246" s="4">
        <v>14.182499999999999</v>
      </c>
      <c r="T246" s="4">
        <v>21.192599999999999</v>
      </c>
      <c r="U246" s="4">
        <v>0.40566999999999998</v>
      </c>
      <c r="V246" s="4">
        <v>6.2350000000000001E-3</v>
      </c>
      <c r="W246" s="4">
        <v>3.7747000000000003E-2</v>
      </c>
      <c r="X246" s="4" t="s">
        <v>378</v>
      </c>
      <c r="Y246" s="4">
        <v>99.861699999999999</v>
      </c>
      <c r="AA246" s="4">
        <v>0.15811069899999999</v>
      </c>
      <c r="AB246" s="4">
        <v>5.5984592999999999E-2</v>
      </c>
      <c r="AC246" s="4">
        <v>4.7940656999999998E-2</v>
      </c>
      <c r="AD246" s="4">
        <v>1.4106598E-2</v>
      </c>
      <c r="AE246" s="4">
        <v>7.6028203000000003E-2</v>
      </c>
      <c r="AF246" s="4">
        <v>1.1064755000000001E-2</v>
      </c>
      <c r="AG246" s="4">
        <v>6.6647112999999994E-2</v>
      </c>
      <c r="AH246" s="4">
        <v>0.138883585</v>
      </c>
      <c r="AI246" s="4">
        <v>7.0261229999999996E-3</v>
      </c>
      <c r="AJ246" s="4">
        <v>4.5768019999999996E-3</v>
      </c>
      <c r="AK246" s="4">
        <v>5.2286390000000002E-3</v>
      </c>
      <c r="AL246" s="4">
        <v>1.0250456999999999E-2</v>
      </c>
    </row>
    <row r="247" spans="1:38" x14ac:dyDescent="0.35">
      <c r="A247" t="s">
        <v>147</v>
      </c>
      <c r="B247" t="s">
        <v>149</v>
      </c>
      <c r="C247" t="s">
        <v>118</v>
      </c>
      <c r="D247" t="s">
        <v>379</v>
      </c>
      <c r="E247" t="s">
        <v>28</v>
      </c>
      <c r="F247" t="s">
        <v>24</v>
      </c>
      <c r="G247" t="s">
        <v>25</v>
      </c>
      <c r="I247" t="s">
        <v>119</v>
      </c>
      <c r="J247" s="1">
        <v>44628</v>
      </c>
      <c r="K247" s="2">
        <v>0.10487268518518518</v>
      </c>
      <c r="M247" s="4">
        <v>51.904000000000003</v>
      </c>
      <c r="N247" s="4">
        <v>0.70138</v>
      </c>
      <c r="O247" s="4">
        <v>3.5863800000000001</v>
      </c>
      <c r="P247" s="4">
        <v>1.2803800000000001</v>
      </c>
      <c r="Q247" s="4">
        <v>4.4333799999999997</v>
      </c>
      <c r="R247" s="4">
        <v>0.11858399999999999</v>
      </c>
      <c r="S247" s="4">
        <v>16.619199999999999</v>
      </c>
      <c r="T247" s="4">
        <v>20.472999999999999</v>
      </c>
      <c r="U247" s="4">
        <v>0.4723</v>
      </c>
      <c r="V247" s="4" t="s">
        <v>378</v>
      </c>
      <c r="W247" s="4">
        <v>1.6997999999999999E-2</v>
      </c>
      <c r="X247" s="4">
        <v>4.0662999999999998E-2</v>
      </c>
      <c r="Y247" s="4">
        <v>99.642700000000005</v>
      </c>
      <c r="AA247" s="4">
        <v>0.16125015700000001</v>
      </c>
      <c r="AB247" s="4">
        <v>3.9262691000000002E-2</v>
      </c>
      <c r="AC247" s="4">
        <v>4.7258805000000001E-2</v>
      </c>
      <c r="AD247" s="4">
        <v>1.8776133E-2</v>
      </c>
      <c r="AE247" s="4">
        <v>5.6864748999999999E-2</v>
      </c>
      <c r="AF247" s="4">
        <v>9.5293040000000006E-3</v>
      </c>
      <c r="AG247" s="4">
        <v>7.1197650000000001E-2</v>
      </c>
      <c r="AH247" s="4">
        <v>0.13701248199999999</v>
      </c>
      <c r="AI247" s="4">
        <v>7.1501500000000001E-3</v>
      </c>
      <c r="AJ247" s="4">
        <v>4.6902660000000002E-3</v>
      </c>
      <c r="AK247" s="4">
        <v>4.9238620000000002E-3</v>
      </c>
      <c r="AL247" s="4">
        <v>1.0598811E-2</v>
      </c>
    </row>
    <row r="248" spans="1:38" x14ac:dyDescent="0.35">
      <c r="A248" t="s">
        <v>147</v>
      </c>
      <c r="B248" t="s">
        <v>149</v>
      </c>
      <c r="C248" t="s">
        <v>118</v>
      </c>
      <c r="D248" t="s">
        <v>379</v>
      </c>
      <c r="E248" t="s">
        <v>28</v>
      </c>
      <c r="F248" t="s">
        <v>24</v>
      </c>
      <c r="G248" t="s">
        <v>25</v>
      </c>
      <c r="H248" s="13">
        <v>89.788399999999996</v>
      </c>
      <c r="I248" t="s">
        <v>119</v>
      </c>
      <c r="J248" s="1">
        <v>44628</v>
      </c>
      <c r="K248" s="2">
        <v>0.10870370370370371</v>
      </c>
      <c r="M248" s="4">
        <v>51.444299999999998</v>
      </c>
      <c r="N248" s="4">
        <v>0.70473200000000003</v>
      </c>
      <c r="O248" s="4">
        <v>3.66276</v>
      </c>
      <c r="P248" s="4">
        <v>1.3089900000000001</v>
      </c>
      <c r="Q248" s="4">
        <v>4.5084999999999997</v>
      </c>
      <c r="R248" s="4">
        <v>9.0967999999999993E-2</v>
      </c>
      <c r="S248" s="4">
        <v>16.549600000000002</v>
      </c>
      <c r="T248" s="4">
        <v>20.985499999999998</v>
      </c>
      <c r="U248" s="4">
        <v>0.47969099999999998</v>
      </c>
      <c r="V248" s="4" t="s">
        <v>378</v>
      </c>
      <c r="W248" s="4">
        <v>1.7994E-2</v>
      </c>
      <c r="X248" s="4">
        <v>5.3539000000000003E-2</v>
      </c>
      <c r="Y248" s="4">
        <v>99.801599999999993</v>
      </c>
      <c r="AA248" s="4">
        <v>0.160450656</v>
      </c>
      <c r="AB248" s="4">
        <v>3.9840685000000001E-2</v>
      </c>
      <c r="AC248" s="4">
        <v>4.7927946999999999E-2</v>
      </c>
      <c r="AD248" s="4">
        <v>1.8760051999999999E-2</v>
      </c>
      <c r="AE248" s="4">
        <v>5.7271025000000003E-2</v>
      </c>
      <c r="AF248" s="4">
        <v>9.6520689999999992E-3</v>
      </c>
      <c r="AG248" s="4">
        <v>7.0992488000000006E-2</v>
      </c>
      <c r="AH248" s="4">
        <v>0.13858614299999999</v>
      </c>
      <c r="AI248" s="4">
        <v>7.1496499999999996E-3</v>
      </c>
      <c r="AJ248" s="4">
        <v>4.7445229999999996E-3</v>
      </c>
      <c r="AK248" s="4">
        <v>4.9134060000000004E-3</v>
      </c>
      <c r="AL248" s="4">
        <v>1.0364936E-2</v>
      </c>
    </row>
    <row r="249" spans="1:38" x14ac:dyDescent="0.35">
      <c r="A249" t="s">
        <v>147</v>
      </c>
      <c r="B249" t="s">
        <v>149</v>
      </c>
      <c r="C249" t="s">
        <v>118</v>
      </c>
      <c r="D249" t="s">
        <v>379</v>
      </c>
      <c r="E249" t="s">
        <v>28</v>
      </c>
      <c r="F249" t="s">
        <v>24</v>
      </c>
      <c r="G249" t="s">
        <v>25</v>
      </c>
      <c r="H249" s="13">
        <v>179.625</v>
      </c>
      <c r="I249" t="s">
        <v>119</v>
      </c>
      <c r="J249" s="1">
        <v>44628</v>
      </c>
      <c r="K249" s="2">
        <v>0.11247685185185186</v>
      </c>
      <c r="M249" s="4">
        <v>51.633800000000001</v>
      </c>
      <c r="N249" s="4">
        <v>0.67653099999999999</v>
      </c>
      <c r="O249" s="4">
        <v>3.4874700000000001</v>
      </c>
      <c r="P249" s="4">
        <v>1.2905899999999999</v>
      </c>
      <c r="Q249" s="4">
        <v>4.5310300000000003</v>
      </c>
      <c r="R249" s="4">
        <v>0.10947999999999999</v>
      </c>
      <c r="S249" s="4">
        <v>16.693000000000001</v>
      </c>
      <c r="T249" s="4">
        <v>20.782499999999999</v>
      </c>
      <c r="U249" s="4">
        <v>0.47774299999999997</v>
      </c>
      <c r="V249" s="4" t="s">
        <v>378</v>
      </c>
      <c r="W249" s="4">
        <v>1.1674E-2</v>
      </c>
      <c r="X249" s="4">
        <v>3.1914999999999999E-2</v>
      </c>
      <c r="Y249" s="4">
        <v>99.725399999999993</v>
      </c>
      <c r="AA249" s="4">
        <v>0.16070865300000001</v>
      </c>
      <c r="AB249" s="4">
        <v>3.9532276999999998E-2</v>
      </c>
      <c r="AC249" s="4">
        <v>4.6830096000000002E-2</v>
      </c>
      <c r="AD249" s="4">
        <v>1.8704262999999999E-2</v>
      </c>
      <c r="AE249" s="4">
        <v>5.7388214E-2</v>
      </c>
      <c r="AF249" s="4">
        <v>9.7046900000000002E-3</v>
      </c>
      <c r="AG249" s="4">
        <v>7.1332528000000006E-2</v>
      </c>
      <c r="AH249" s="4">
        <v>0.137797119</v>
      </c>
      <c r="AI249" s="4">
        <v>7.203887E-3</v>
      </c>
      <c r="AJ249" s="4">
        <v>4.5696000000000001E-3</v>
      </c>
      <c r="AK249" s="4">
        <v>4.8189340000000004E-3</v>
      </c>
      <c r="AL249" s="4">
        <v>1.0309439E-2</v>
      </c>
    </row>
    <row r="250" spans="1:38" x14ac:dyDescent="0.35">
      <c r="A250" t="s">
        <v>147</v>
      </c>
      <c r="B250" t="s">
        <v>149</v>
      </c>
      <c r="C250" t="s">
        <v>118</v>
      </c>
      <c r="D250" t="s">
        <v>379</v>
      </c>
      <c r="E250" t="s">
        <v>28</v>
      </c>
      <c r="F250" t="s">
        <v>24</v>
      </c>
      <c r="G250" t="s">
        <v>25</v>
      </c>
      <c r="H250" s="13">
        <v>269.45100000000002</v>
      </c>
      <c r="I250" t="s">
        <v>119</v>
      </c>
      <c r="J250" s="1">
        <v>44628</v>
      </c>
      <c r="K250" s="2">
        <v>0.11633101851851851</v>
      </c>
      <c r="M250" s="4">
        <v>51.596899999999998</v>
      </c>
      <c r="N250" s="4">
        <v>0.65500800000000003</v>
      </c>
      <c r="O250" s="4">
        <v>3.7420200000000001</v>
      </c>
      <c r="P250" s="4">
        <v>1.2564900000000001</v>
      </c>
      <c r="Q250" s="4">
        <v>4.4595799999999999</v>
      </c>
      <c r="R250" s="4">
        <v>0.101259</v>
      </c>
      <c r="S250" s="4">
        <v>16.234999999999999</v>
      </c>
      <c r="T250" s="4">
        <v>21.2896</v>
      </c>
      <c r="U250" s="4">
        <v>0.45928999999999998</v>
      </c>
      <c r="V250" s="4">
        <v>6.2100000000000002E-3</v>
      </c>
      <c r="W250" s="4">
        <v>9.7660000000000004E-3</v>
      </c>
      <c r="X250" s="4">
        <v>2.8077999999999999E-2</v>
      </c>
      <c r="Y250" s="4">
        <v>99.839299999999994</v>
      </c>
      <c r="AA250" s="4">
        <v>0.160602575</v>
      </c>
      <c r="AB250" s="4">
        <v>4.0099261999999997E-2</v>
      </c>
      <c r="AC250" s="4">
        <v>4.8038930000000001E-2</v>
      </c>
      <c r="AD250" s="4">
        <v>1.8642542000000002E-2</v>
      </c>
      <c r="AE250" s="4">
        <v>5.6930997999999997E-2</v>
      </c>
      <c r="AF250" s="4">
        <v>9.4838879999999993E-3</v>
      </c>
      <c r="AG250" s="4">
        <v>7.0314921000000002E-2</v>
      </c>
      <c r="AH250" s="4">
        <v>0.13938471399999999</v>
      </c>
      <c r="AI250" s="4">
        <v>7.0990159999999997E-3</v>
      </c>
      <c r="AJ250" s="4">
        <v>4.6059450000000002E-3</v>
      </c>
      <c r="AK250" s="4">
        <v>4.813515E-3</v>
      </c>
      <c r="AL250" s="4">
        <v>1.0294799E-2</v>
      </c>
    </row>
    <row r="251" spans="1:38" x14ac:dyDescent="0.35">
      <c r="A251" t="s">
        <v>147</v>
      </c>
      <c r="B251" t="s">
        <v>149</v>
      </c>
      <c r="C251" t="s">
        <v>118</v>
      </c>
      <c r="D251" t="s">
        <v>379</v>
      </c>
      <c r="E251" t="s">
        <v>28</v>
      </c>
      <c r="F251" t="s">
        <v>24</v>
      </c>
      <c r="G251" t="s">
        <v>26</v>
      </c>
      <c r="H251" s="13">
        <v>329.32100000000003</v>
      </c>
      <c r="I251" t="s">
        <v>105</v>
      </c>
      <c r="J251" s="1">
        <v>44628</v>
      </c>
      <c r="K251" s="2">
        <v>0.12012731481481481</v>
      </c>
      <c r="M251" s="4">
        <v>47.724299999999999</v>
      </c>
      <c r="N251" s="4">
        <v>2.0590000000000002</v>
      </c>
      <c r="O251" s="4">
        <v>6.38842</v>
      </c>
      <c r="P251" s="4">
        <v>0.40335199999999999</v>
      </c>
      <c r="Q251" s="4">
        <v>6.50298</v>
      </c>
      <c r="R251" s="4">
        <v>0.12598799999999999</v>
      </c>
      <c r="S251" s="4">
        <v>13.7354</v>
      </c>
      <c r="T251" s="4">
        <v>22.034600000000001</v>
      </c>
      <c r="U251" s="4">
        <v>0.42025200000000001</v>
      </c>
      <c r="V251" s="4" t="s">
        <v>378</v>
      </c>
      <c r="W251" s="4">
        <v>1.9334E-2</v>
      </c>
      <c r="X251" s="4">
        <v>1.3814E-2</v>
      </c>
      <c r="Y251" s="4">
        <v>99.4238</v>
      </c>
      <c r="AA251" s="4">
        <v>0.15494648499999999</v>
      </c>
      <c r="AB251" s="4">
        <v>5.9122125999999997E-2</v>
      </c>
      <c r="AC251" s="4">
        <v>6.1911135999999999E-2</v>
      </c>
      <c r="AD251" s="4">
        <v>1.5778001E-2</v>
      </c>
      <c r="AE251" s="4">
        <v>6.7958742000000003E-2</v>
      </c>
      <c r="AF251" s="4">
        <v>9.6174959999999997E-3</v>
      </c>
      <c r="AG251" s="4">
        <v>6.5266088E-2</v>
      </c>
      <c r="AH251" s="4">
        <v>0.14144472499999999</v>
      </c>
      <c r="AI251" s="4">
        <v>7.0148459999999999E-3</v>
      </c>
      <c r="AJ251" s="4">
        <v>4.5223449999999997E-3</v>
      </c>
      <c r="AK251" s="4">
        <v>4.9788139999999998E-3</v>
      </c>
      <c r="AL251" s="4">
        <v>1.0376856E-2</v>
      </c>
    </row>
    <row r="252" spans="1:38" x14ac:dyDescent="0.35">
      <c r="A252" t="s">
        <v>147</v>
      </c>
      <c r="B252" t="s">
        <v>149</v>
      </c>
      <c r="C252" t="s">
        <v>120</v>
      </c>
      <c r="D252" t="s">
        <v>379</v>
      </c>
      <c r="E252" t="s">
        <v>28</v>
      </c>
      <c r="F252" t="s">
        <v>24</v>
      </c>
      <c r="G252" t="s">
        <v>25</v>
      </c>
      <c r="I252" t="s">
        <v>119</v>
      </c>
      <c r="J252" s="1">
        <v>44628</v>
      </c>
      <c r="K252" s="2">
        <v>0.12396990740740742</v>
      </c>
      <c r="M252" s="4">
        <v>51.459600000000002</v>
      </c>
      <c r="N252" s="4">
        <v>0.67823999999999995</v>
      </c>
      <c r="O252" s="4">
        <v>3.7357800000000001</v>
      </c>
      <c r="P252" s="4">
        <v>1.23611</v>
      </c>
      <c r="Q252" s="4">
        <v>4.4058900000000003</v>
      </c>
      <c r="R252" s="4">
        <v>8.9110999999999996E-2</v>
      </c>
      <c r="S252" s="4">
        <v>16.322900000000001</v>
      </c>
      <c r="T252" s="4">
        <v>21.161300000000001</v>
      </c>
      <c r="U252" s="4">
        <v>0.45692700000000003</v>
      </c>
      <c r="V252" s="4" t="s">
        <v>378</v>
      </c>
      <c r="W252" s="4">
        <v>1.5620999999999999E-2</v>
      </c>
      <c r="X252" s="4">
        <v>7.1542999999999995E-2</v>
      </c>
      <c r="Y252" s="4">
        <v>99.624399999999994</v>
      </c>
      <c r="AA252" s="4">
        <v>0.16042941999999999</v>
      </c>
      <c r="AB252" s="4">
        <v>3.9262634999999997E-2</v>
      </c>
      <c r="AC252" s="4">
        <v>4.7988708999999997E-2</v>
      </c>
      <c r="AD252" s="4">
        <v>1.8591093999999999E-2</v>
      </c>
      <c r="AE252" s="4">
        <v>5.6640359000000001E-2</v>
      </c>
      <c r="AF252" s="4">
        <v>9.6187300000000007E-3</v>
      </c>
      <c r="AG252" s="4">
        <v>7.0562917000000003E-2</v>
      </c>
      <c r="AH252" s="4">
        <v>0.13914295400000001</v>
      </c>
      <c r="AI252" s="4">
        <v>7.0811349999999997E-3</v>
      </c>
      <c r="AJ252" s="4">
        <v>4.7092979999999998E-3</v>
      </c>
      <c r="AK252" s="4">
        <v>4.9020260000000003E-3</v>
      </c>
      <c r="AL252" s="4">
        <v>1.0575558000000001E-2</v>
      </c>
    </row>
    <row r="253" spans="1:38" x14ac:dyDescent="0.35">
      <c r="A253" t="s">
        <v>147</v>
      </c>
      <c r="B253" t="s">
        <v>149</v>
      </c>
      <c r="C253" t="s">
        <v>120</v>
      </c>
      <c r="D253" t="s">
        <v>379</v>
      </c>
      <c r="E253" t="s">
        <v>28</v>
      </c>
      <c r="F253" t="s">
        <v>24</v>
      </c>
      <c r="G253" t="s">
        <v>25</v>
      </c>
      <c r="H253" s="13">
        <v>24.369499999999999</v>
      </c>
      <c r="I253" t="s">
        <v>119</v>
      </c>
      <c r="J253" s="1">
        <v>44628</v>
      </c>
      <c r="K253" s="2">
        <v>0.12774305555555557</v>
      </c>
      <c r="M253" s="4">
        <v>51.393300000000004</v>
      </c>
      <c r="N253" s="4">
        <v>0.72662400000000005</v>
      </c>
      <c r="O253" s="4">
        <v>3.7400899999999999</v>
      </c>
      <c r="P253" s="4">
        <v>1.29617</v>
      </c>
      <c r="Q253" s="4">
        <v>4.5052000000000003</v>
      </c>
      <c r="R253" s="4">
        <v>0.107416</v>
      </c>
      <c r="S253" s="4">
        <v>16.382300000000001</v>
      </c>
      <c r="T253" s="4">
        <v>20.849699999999999</v>
      </c>
      <c r="U253" s="4">
        <v>0.47567500000000001</v>
      </c>
      <c r="V253" s="4" t="s">
        <v>378</v>
      </c>
      <c r="W253" s="4">
        <v>1.3095000000000001E-2</v>
      </c>
      <c r="X253" s="4">
        <v>4.7461000000000003E-2</v>
      </c>
      <c r="Y253" s="4">
        <v>99.534800000000004</v>
      </c>
      <c r="AA253" s="4">
        <v>0.16040876800000001</v>
      </c>
      <c r="AB253" s="4">
        <v>4.1166809999999998E-2</v>
      </c>
      <c r="AC253" s="4">
        <v>4.8292042E-2</v>
      </c>
      <c r="AD253" s="4">
        <v>1.8710602999999999E-2</v>
      </c>
      <c r="AE253" s="4">
        <v>5.7211985E-2</v>
      </c>
      <c r="AF253" s="4">
        <v>9.5794230000000001E-3</v>
      </c>
      <c r="AG253" s="4">
        <v>7.0827072000000005E-2</v>
      </c>
      <c r="AH253" s="4">
        <v>0.13838070999999999</v>
      </c>
      <c r="AI253" s="4">
        <v>7.1904940000000004E-3</v>
      </c>
      <c r="AJ253" s="4">
        <v>4.7128250000000003E-3</v>
      </c>
      <c r="AK253" s="4">
        <v>4.7346669999999997E-3</v>
      </c>
      <c r="AL253" s="4">
        <v>1.0495763E-2</v>
      </c>
    </row>
    <row r="254" spans="1:38" x14ac:dyDescent="0.35">
      <c r="A254" t="s">
        <v>147</v>
      </c>
      <c r="B254" t="s">
        <v>149</v>
      </c>
      <c r="C254" t="s">
        <v>120</v>
      </c>
      <c r="D254" t="s">
        <v>379</v>
      </c>
      <c r="E254" t="s">
        <v>28</v>
      </c>
      <c r="F254" t="s">
        <v>24</v>
      </c>
      <c r="G254" t="s">
        <v>25</v>
      </c>
      <c r="H254" s="13">
        <v>48.629300000000001</v>
      </c>
      <c r="I254" t="s">
        <v>119</v>
      </c>
      <c r="J254" s="1">
        <v>44628</v>
      </c>
      <c r="K254" s="2">
        <v>0.13155092592592593</v>
      </c>
      <c r="M254" s="4">
        <v>51.060299999999998</v>
      </c>
      <c r="N254" s="4">
        <v>0.65681100000000003</v>
      </c>
      <c r="O254" s="4">
        <v>3.8480500000000002</v>
      </c>
      <c r="P254" s="4">
        <v>1.2945800000000001</v>
      </c>
      <c r="Q254" s="4">
        <v>4.5385799999999996</v>
      </c>
      <c r="R254" s="4">
        <v>0.108319</v>
      </c>
      <c r="S254" s="4">
        <v>16.182099999999998</v>
      </c>
      <c r="T254" s="4">
        <v>21.073899999999998</v>
      </c>
      <c r="U254" s="4">
        <v>0.46800399999999998</v>
      </c>
      <c r="V254" s="4" t="s">
        <v>378</v>
      </c>
      <c r="W254" s="4">
        <v>6.319E-3</v>
      </c>
      <c r="X254" s="4">
        <v>5.5329000000000003E-2</v>
      </c>
      <c r="Y254" s="4">
        <v>99.291399999999996</v>
      </c>
      <c r="AA254" s="4">
        <v>0.15976563599999999</v>
      </c>
      <c r="AB254" s="4">
        <v>3.9695358E-2</v>
      </c>
      <c r="AC254" s="4">
        <v>4.8924876999999999E-2</v>
      </c>
      <c r="AD254" s="4">
        <v>1.8827854000000002E-2</v>
      </c>
      <c r="AE254" s="4">
        <v>5.7225140000000001E-2</v>
      </c>
      <c r="AF254" s="4">
        <v>9.3581549999999999E-3</v>
      </c>
      <c r="AG254" s="4">
        <v>7.0294719000000006E-2</v>
      </c>
      <c r="AH254" s="4">
        <v>0.138751611</v>
      </c>
      <c r="AI254" s="4">
        <v>7.2161999999999999E-3</v>
      </c>
      <c r="AJ254" s="4">
        <v>4.7510640000000002E-3</v>
      </c>
      <c r="AK254" s="4">
        <v>4.7671170000000004E-3</v>
      </c>
      <c r="AL254" s="4">
        <v>1.054106E-2</v>
      </c>
    </row>
    <row r="255" spans="1:38" x14ac:dyDescent="0.35">
      <c r="A255" t="s">
        <v>147</v>
      </c>
      <c r="B255" t="s">
        <v>149</v>
      </c>
      <c r="C255" t="s">
        <v>121</v>
      </c>
      <c r="D255" t="s">
        <v>379</v>
      </c>
      <c r="E255" t="s">
        <v>23</v>
      </c>
      <c r="F255" t="s">
        <v>24</v>
      </c>
      <c r="G255" t="s">
        <v>25</v>
      </c>
      <c r="I255" t="s">
        <v>119</v>
      </c>
      <c r="J255" s="1">
        <v>44628</v>
      </c>
      <c r="K255" s="2">
        <v>0.13533564814814816</v>
      </c>
      <c r="M255" s="4">
        <v>39.479900000000001</v>
      </c>
      <c r="N255" s="4" t="s">
        <v>378</v>
      </c>
      <c r="O255" s="4">
        <v>2.0572E-2</v>
      </c>
      <c r="P255" s="4">
        <v>5.6085000000000003E-2</v>
      </c>
      <c r="Q255" s="4">
        <v>13.526999999999999</v>
      </c>
      <c r="R255" s="4">
        <v>0.196355</v>
      </c>
      <c r="S255" s="4">
        <v>45.476900000000001</v>
      </c>
      <c r="T255" s="4">
        <v>0.298792</v>
      </c>
      <c r="U255" s="4">
        <v>8.4580000000000002E-3</v>
      </c>
      <c r="V255" s="4" t="s">
        <v>378</v>
      </c>
      <c r="W255" s="4">
        <v>2.0521000000000001E-2</v>
      </c>
      <c r="X255" s="4">
        <v>0.22612399999999999</v>
      </c>
      <c r="Y255" s="4">
        <v>99.297899999999998</v>
      </c>
      <c r="AA255" s="4">
        <v>0.14753993900000001</v>
      </c>
      <c r="AB255" s="4">
        <v>2.6090432E-2</v>
      </c>
      <c r="AC255" s="4">
        <v>1.4671395E-2</v>
      </c>
      <c r="AD255" s="4">
        <v>1.3200053E-2</v>
      </c>
      <c r="AE255" s="4">
        <v>9.6531107000000005E-2</v>
      </c>
      <c r="AF255" s="4">
        <v>1.0894855E-2</v>
      </c>
      <c r="AG255" s="4">
        <v>0.116153005</v>
      </c>
      <c r="AH255" s="4">
        <v>2.2684586999999999E-2</v>
      </c>
      <c r="AI255" s="4">
        <v>4.3107800000000002E-3</v>
      </c>
      <c r="AJ255" s="4">
        <v>4.6896799999999999E-3</v>
      </c>
      <c r="AK255" s="4">
        <v>4.678583E-3</v>
      </c>
      <c r="AL255" s="4">
        <v>1.2061634999999999E-2</v>
      </c>
    </row>
    <row r="256" spans="1:38" x14ac:dyDescent="0.35">
      <c r="A256" t="s">
        <v>147</v>
      </c>
      <c r="B256" t="s">
        <v>149</v>
      </c>
      <c r="C256" t="s">
        <v>121</v>
      </c>
      <c r="D256" t="s">
        <v>379</v>
      </c>
      <c r="E256" t="s">
        <v>23</v>
      </c>
      <c r="F256" t="s">
        <v>24</v>
      </c>
      <c r="G256" t="s">
        <v>25</v>
      </c>
      <c r="H256" s="13">
        <v>79.626199999999997</v>
      </c>
      <c r="I256" t="s">
        <v>119</v>
      </c>
      <c r="J256" s="1">
        <v>44628</v>
      </c>
      <c r="K256" s="2">
        <v>0.13916666666666666</v>
      </c>
      <c r="M256" s="4">
        <v>39.8247</v>
      </c>
      <c r="N256" s="4" t="s">
        <v>378</v>
      </c>
      <c r="O256" s="4">
        <v>3.7386000000000003E-2</v>
      </c>
      <c r="P256" s="4">
        <v>3.9634999999999997E-2</v>
      </c>
      <c r="Q256" s="4">
        <v>13.639099999999999</v>
      </c>
      <c r="R256" s="4">
        <v>0.201764</v>
      </c>
      <c r="S256" s="4">
        <v>45.646999999999998</v>
      </c>
      <c r="T256" s="4">
        <v>0.326515</v>
      </c>
      <c r="U256" s="4" t="s">
        <v>378</v>
      </c>
      <c r="V256" s="4">
        <v>6.4260000000000003E-3</v>
      </c>
      <c r="W256" s="4">
        <v>1.4716E-2</v>
      </c>
      <c r="X256" s="4">
        <v>0.234901</v>
      </c>
      <c r="Y256" s="4">
        <v>99.942099999999996</v>
      </c>
      <c r="AA256" s="4">
        <v>0.14797185900000001</v>
      </c>
      <c r="AB256" s="4">
        <v>2.719831E-2</v>
      </c>
      <c r="AC256" s="4">
        <v>1.5631760000000001E-2</v>
      </c>
      <c r="AD256" s="4">
        <v>1.3297026999999999E-2</v>
      </c>
      <c r="AE256" s="4">
        <v>9.677637E-2</v>
      </c>
      <c r="AF256" s="4">
        <v>1.0338932E-2</v>
      </c>
      <c r="AG256" s="4">
        <v>0.11632772800000001</v>
      </c>
      <c r="AH256" s="4">
        <v>2.2725966E-2</v>
      </c>
      <c r="AI256" s="4">
        <v>4.3148350000000004E-3</v>
      </c>
      <c r="AJ256" s="4">
        <v>4.5823929999999997E-3</v>
      </c>
      <c r="AK256" s="4">
        <v>4.8627549999999999E-3</v>
      </c>
      <c r="AL256" s="4">
        <v>1.2309212E-2</v>
      </c>
    </row>
    <row r="257" spans="1:38" x14ac:dyDescent="0.35">
      <c r="A257" t="s">
        <v>147</v>
      </c>
      <c r="B257" t="s">
        <v>149</v>
      </c>
      <c r="C257" t="s">
        <v>121</v>
      </c>
      <c r="D257" t="s">
        <v>379</v>
      </c>
      <c r="E257" t="s">
        <v>23</v>
      </c>
      <c r="F257" t="s">
        <v>24</v>
      </c>
      <c r="G257" t="s">
        <v>25</v>
      </c>
      <c r="H257" s="13">
        <v>159.15600000000001</v>
      </c>
      <c r="I257" t="s">
        <v>119</v>
      </c>
      <c r="J257" s="1">
        <v>44628</v>
      </c>
      <c r="K257" s="2">
        <v>0.14296296296296296</v>
      </c>
      <c r="M257" s="4">
        <v>40.044800000000002</v>
      </c>
      <c r="N257" s="4" t="s">
        <v>378</v>
      </c>
      <c r="O257" s="4">
        <v>6.2115999999999998E-2</v>
      </c>
      <c r="P257" s="4">
        <v>4.7044000000000002E-2</v>
      </c>
      <c r="Q257" s="4">
        <v>13.7768</v>
      </c>
      <c r="R257" s="4">
        <v>0.18449499999999999</v>
      </c>
      <c r="S257" s="4">
        <v>45.474899999999998</v>
      </c>
      <c r="T257" s="4">
        <v>0.26130799999999998</v>
      </c>
      <c r="U257" s="4">
        <v>7.3439999999999998E-3</v>
      </c>
      <c r="V257" s="4" t="s">
        <v>378</v>
      </c>
      <c r="W257" s="4">
        <v>5.7860000000000003E-3</v>
      </c>
      <c r="X257" s="4">
        <v>0.25173699999999999</v>
      </c>
      <c r="Y257" s="4">
        <v>100.09</v>
      </c>
      <c r="AA257" s="4">
        <v>0.14830191200000001</v>
      </c>
      <c r="AB257" s="4">
        <v>2.7533447999999999E-2</v>
      </c>
      <c r="AC257" s="4">
        <v>1.5326937000000001E-2</v>
      </c>
      <c r="AD257" s="4">
        <v>1.3300139000000001E-2</v>
      </c>
      <c r="AE257" s="4">
        <v>9.7165704000000006E-2</v>
      </c>
      <c r="AF257" s="4">
        <v>1.0340889000000001E-2</v>
      </c>
      <c r="AG257" s="4">
        <v>0.116047397</v>
      </c>
      <c r="AH257" s="4">
        <v>2.2117840999999999E-2</v>
      </c>
      <c r="AI257" s="4">
        <v>4.3464510000000003E-3</v>
      </c>
      <c r="AJ257" s="4">
        <v>4.5570239999999998E-3</v>
      </c>
      <c r="AK257" s="4">
        <v>4.6485420000000003E-3</v>
      </c>
      <c r="AL257" s="4">
        <v>1.2110564000000001E-2</v>
      </c>
    </row>
    <row r="258" spans="1:38" x14ac:dyDescent="0.35">
      <c r="A258" t="s">
        <v>147</v>
      </c>
      <c r="B258" t="s">
        <v>149</v>
      </c>
      <c r="C258" t="s">
        <v>121</v>
      </c>
      <c r="D258" t="s">
        <v>379</v>
      </c>
      <c r="E258" t="s">
        <v>23</v>
      </c>
      <c r="F258" t="s">
        <v>24</v>
      </c>
      <c r="G258" t="s">
        <v>25</v>
      </c>
      <c r="H258" s="13">
        <v>238.81299999999999</v>
      </c>
      <c r="I258" t="s">
        <v>119</v>
      </c>
      <c r="J258" s="1">
        <v>44628</v>
      </c>
      <c r="K258" s="2">
        <v>0.14678240740740742</v>
      </c>
      <c r="M258" s="4">
        <v>39.431199999999997</v>
      </c>
      <c r="N258" s="4">
        <v>1.9973000000000001E-2</v>
      </c>
      <c r="O258" s="4">
        <v>5.8923999999999997E-2</v>
      </c>
      <c r="P258" s="4">
        <v>4.3984000000000002E-2</v>
      </c>
      <c r="Q258" s="4">
        <v>13.7537</v>
      </c>
      <c r="R258" s="4">
        <v>0.19819600000000001</v>
      </c>
      <c r="S258" s="4">
        <v>45.027700000000003</v>
      </c>
      <c r="T258" s="4">
        <v>0.29953299999999999</v>
      </c>
      <c r="U258" s="4">
        <v>6.025E-3</v>
      </c>
      <c r="V258" s="4">
        <v>5.7600000000000004E-3</v>
      </c>
      <c r="W258" s="4">
        <v>9.2560000000000003E-3</v>
      </c>
      <c r="X258" s="4">
        <v>0.24519099999999999</v>
      </c>
      <c r="Y258" s="4">
        <v>99.099500000000006</v>
      </c>
      <c r="AA258" s="4">
        <v>0.147344537</v>
      </c>
      <c r="AB258" s="4">
        <v>2.6187998000000001E-2</v>
      </c>
      <c r="AC258" s="4">
        <v>1.5997041E-2</v>
      </c>
      <c r="AD258" s="4">
        <v>1.3214993E-2</v>
      </c>
      <c r="AE258" s="4">
        <v>9.7240172E-2</v>
      </c>
      <c r="AF258" s="4">
        <v>1.0353045999999999E-2</v>
      </c>
      <c r="AG258" s="4">
        <v>0.11567300899999999</v>
      </c>
      <c r="AH258" s="4">
        <v>2.1996865000000001E-2</v>
      </c>
      <c r="AI258" s="4">
        <v>4.4738219999999997E-3</v>
      </c>
      <c r="AJ258" s="4">
        <v>4.5908349999999997E-3</v>
      </c>
      <c r="AK258" s="4">
        <v>4.7112389999999999E-3</v>
      </c>
      <c r="AL258" s="4">
        <v>1.2076834E-2</v>
      </c>
    </row>
    <row r="259" spans="1:38" x14ac:dyDescent="0.35">
      <c r="A259" t="s">
        <v>147</v>
      </c>
      <c r="B259" t="s">
        <v>149</v>
      </c>
      <c r="C259" t="s">
        <v>121</v>
      </c>
      <c r="D259" t="s">
        <v>379</v>
      </c>
      <c r="E259" t="s">
        <v>23</v>
      </c>
      <c r="F259" t="s">
        <v>24</v>
      </c>
      <c r="G259" t="s">
        <v>26</v>
      </c>
      <c r="H259" s="13">
        <v>291.846</v>
      </c>
      <c r="I259" t="s">
        <v>105</v>
      </c>
      <c r="J259" s="1">
        <v>44628</v>
      </c>
      <c r="K259" s="2">
        <v>0.15055555555555555</v>
      </c>
      <c r="M259" s="4">
        <v>38.634500000000003</v>
      </c>
      <c r="N259" s="4">
        <v>2.7262999999999999E-2</v>
      </c>
      <c r="O259" s="4">
        <v>1.8567E-2</v>
      </c>
      <c r="P259" s="4">
        <v>4.1812000000000002E-2</v>
      </c>
      <c r="Q259" s="4">
        <v>17.1294</v>
      </c>
      <c r="R259" s="4">
        <v>0.27069100000000001</v>
      </c>
      <c r="S259" s="4">
        <v>42.525700000000001</v>
      </c>
      <c r="T259" s="4">
        <v>0.34117500000000001</v>
      </c>
      <c r="U259" s="4">
        <v>4.9899999999999996E-3</v>
      </c>
      <c r="V259" s="4">
        <v>3.9389999999999998E-3</v>
      </c>
      <c r="W259" s="4">
        <v>1.1755E-2</v>
      </c>
      <c r="X259" s="4">
        <v>0.13763400000000001</v>
      </c>
      <c r="Y259" s="4">
        <v>99.147499999999994</v>
      </c>
      <c r="AA259" s="4">
        <v>0.14576140100000001</v>
      </c>
      <c r="AB259" s="4">
        <v>2.6750291999999998E-2</v>
      </c>
      <c r="AC259" s="4">
        <v>1.6025865E-2</v>
      </c>
      <c r="AD259" s="4">
        <v>1.3271338000000001E-2</v>
      </c>
      <c r="AE259" s="4">
        <v>0.10797894099999999</v>
      </c>
      <c r="AF259" s="4">
        <v>1.1356597E-2</v>
      </c>
      <c r="AG259" s="4">
        <v>0.113678425</v>
      </c>
      <c r="AH259" s="4">
        <v>2.3659837999999999E-2</v>
      </c>
      <c r="AI259" s="4">
        <v>4.5118980000000003E-3</v>
      </c>
      <c r="AJ259" s="4">
        <v>4.7012360000000001E-3</v>
      </c>
      <c r="AK259" s="4">
        <v>5.0404849999999999E-3</v>
      </c>
      <c r="AL259" s="4">
        <v>1.1315716999999999E-2</v>
      </c>
    </row>
    <row r="260" spans="1:38" x14ac:dyDescent="0.35">
      <c r="A260" t="s">
        <v>147</v>
      </c>
      <c r="B260" t="s">
        <v>149</v>
      </c>
      <c r="C260" t="s">
        <v>122</v>
      </c>
      <c r="D260" t="s">
        <v>379</v>
      </c>
      <c r="E260" t="s">
        <v>28</v>
      </c>
      <c r="F260" t="s">
        <v>24</v>
      </c>
      <c r="G260" t="s">
        <v>25</v>
      </c>
      <c r="I260" t="s">
        <v>123</v>
      </c>
      <c r="J260" s="1">
        <v>44628</v>
      </c>
      <c r="K260" s="2">
        <v>0.15436342592592592</v>
      </c>
      <c r="M260" s="4">
        <v>50.540799999999997</v>
      </c>
      <c r="N260" s="4">
        <v>1.1187400000000001</v>
      </c>
      <c r="O260" s="4">
        <v>4.41798</v>
      </c>
      <c r="P260" s="4">
        <v>0.86156100000000002</v>
      </c>
      <c r="Q260" s="4">
        <v>4.8334299999999999</v>
      </c>
      <c r="R260" s="4">
        <v>9.7895999999999997E-2</v>
      </c>
      <c r="S260" s="4">
        <v>15.4657</v>
      </c>
      <c r="T260" s="4">
        <v>21.746600000000001</v>
      </c>
      <c r="U260" s="4">
        <v>0.46968700000000002</v>
      </c>
      <c r="V260" s="4" t="s">
        <v>378</v>
      </c>
      <c r="W260" s="4">
        <v>1.6619999999999999E-2</v>
      </c>
      <c r="X260" s="4">
        <v>3.0544999999999999E-2</v>
      </c>
      <c r="Y260" s="4">
        <v>99.596599999999995</v>
      </c>
      <c r="AA260" s="4">
        <v>0.15895536499999999</v>
      </c>
      <c r="AB260" s="4">
        <v>4.5723910999999999E-2</v>
      </c>
      <c r="AC260" s="4">
        <v>5.2076939000000003E-2</v>
      </c>
      <c r="AD260" s="4">
        <v>1.7307899000000002E-2</v>
      </c>
      <c r="AE260" s="4">
        <v>5.8942228999999999E-2</v>
      </c>
      <c r="AF260" s="4">
        <v>9.5471900000000005E-3</v>
      </c>
      <c r="AG260" s="4">
        <v>6.8846955000000001E-2</v>
      </c>
      <c r="AH260" s="4">
        <v>0.14082619699999999</v>
      </c>
      <c r="AI260" s="4">
        <v>7.1996910000000003E-3</v>
      </c>
      <c r="AJ260" s="4">
        <v>4.7210560000000004E-3</v>
      </c>
      <c r="AK260" s="4">
        <v>4.9616520000000004E-3</v>
      </c>
      <c r="AL260" s="4">
        <v>1.0311351E-2</v>
      </c>
    </row>
    <row r="261" spans="1:38" x14ac:dyDescent="0.35">
      <c r="A261" t="s">
        <v>147</v>
      </c>
      <c r="B261" t="s">
        <v>149</v>
      </c>
      <c r="C261" t="s">
        <v>122</v>
      </c>
      <c r="D261" t="s">
        <v>379</v>
      </c>
      <c r="E261" t="s">
        <v>28</v>
      </c>
      <c r="F261" t="s">
        <v>24</v>
      </c>
      <c r="G261" t="s">
        <v>25</v>
      </c>
      <c r="H261" s="13">
        <v>106.297</v>
      </c>
      <c r="I261" t="s">
        <v>123</v>
      </c>
      <c r="J261" s="1">
        <v>44628</v>
      </c>
      <c r="K261" s="2">
        <v>0.15813657407407408</v>
      </c>
      <c r="M261" s="4">
        <v>50.606400000000001</v>
      </c>
      <c r="N261" s="4">
        <v>1.02362</v>
      </c>
      <c r="O261" s="4">
        <v>4.3654299999999999</v>
      </c>
      <c r="P261" s="4">
        <v>0.83266300000000004</v>
      </c>
      <c r="Q261" s="4">
        <v>4.7663099999999998</v>
      </c>
      <c r="R261" s="4">
        <v>0.106825</v>
      </c>
      <c r="S261" s="4">
        <v>15.48</v>
      </c>
      <c r="T261" s="4">
        <v>21.834800000000001</v>
      </c>
      <c r="U261" s="4">
        <v>0.46372200000000002</v>
      </c>
      <c r="V261" s="4" t="s">
        <v>378</v>
      </c>
      <c r="W261" s="4">
        <v>8.0099999999999998E-3</v>
      </c>
      <c r="X261" s="4">
        <v>3.9310999999999999E-2</v>
      </c>
      <c r="Y261" s="4">
        <v>99.523700000000005</v>
      </c>
      <c r="AA261" s="4">
        <v>0.15918496200000001</v>
      </c>
      <c r="AB261" s="4">
        <v>4.5177365999999997E-2</v>
      </c>
      <c r="AC261" s="4">
        <v>5.1551799000000002E-2</v>
      </c>
      <c r="AD261" s="4">
        <v>1.7298824000000001E-2</v>
      </c>
      <c r="AE261" s="4">
        <v>5.8903011999999998E-2</v>
      </c>
      <c r="AF261" s="4">
        <v>9.5005130000000004E-3</v>
      </c>
      <c r="AG261" s="4">
        <v>6.8874389999999994E-2</v>
      </c>
      <c r="AH261" s="4">
        <v>0.141175301</v>
      </c>
      <c r="AI261" s="4">
        <v>7.088965E-3</v>
      </c>
      <c r="AJ261" s="4">
        <v>4.628325E-3</v>
      </c>
      <c r="AK261" s="4">
        <v>4.8262490000000003E-3</v>
      </c>
      <c r="AL261" s="4">
        <v>1.0532832000000001E-2</v>
      </c>
    </row>
    <row r="262" spans="1:38" x14ac:dyDescent="0.35">
      <c r="A262" t="s">
        <v>147</v>
      </c>
      <c r="B262" t="s">
        <v>149</v>
      </c>
      <c r="C262" t="s">
        <v>122</v>
      </c>
      <c r="D262" t="s">
        <v>379</v>
      </c>
      <c r="E262" t="s">
        <v>28</v>
      </c>
      <c r="F262" t="s">
        <v>24</v>
      </c>
      <c r="G262" t="s">
        <v>25</v>
      </c>
      <c r="H262" s="13">
        <v>212.471</v>
      </c>
      <c r="I262" t="s">
        <v>123</v>
      </c>
      <c r="J262" s="1">
        <v>44628</v>
      </c>
      <c r="K262" s="2">
        <v>0.16188657407407406</v>
      </c>
      <c r="M262" s="4">
        <v>50.430300000000003</v>
      </c>
      <c r="N262" s="4">
        <v>1.1171500000000001</v>
      </c>
      <c r="O262" s="4">
        <v>4.5194099999999997</v>
      </c>
      <c r="P262" s="4">
        <v>0.87380100000000005</v>
      </c>
      <c r="Q262" s="4">
        <v>4.87669</v>
      </c>
      <c r="R262" s="4">
        <v>0.109891</v>
      </c>
      <c r="S262" s="4">
        <v>15.3332</v>
      </c>
      <c r="T262" s="4">
        <v>21.702100000000002</v>
      </c>
      <c r="U262" s="4">
        <v>0.478827</v>
      </c>
      <c r="V262" s="4">
        <v>4.5589999999999997E-3</v>
      </c>
      <c r="W262" s="4">
        <v>1.3073E-2</v>
      </c>
      <c r="X262" s="4">
        <v>2.9477E-2</v>
      </c>
      <c r="Y262" s="4">
        <v>99.488500000000002</v>
      </c>
      <c r="AA262" s="4">
        <v>0.15884384600000001</v>
      </c>
      <c r="AB262" s="4">
        <v>4.6145445E-2</v>
      </c>
      <c r="AC262" s="4">
        <v>5.2597346000000003E-2</v>
      </c>
      <c r="AD262" s="4">
        <v>1.7383484000000001E-2</v>
      </c>
      <c r="AE262" s="4">
        <v>5.9308353000000001E-2</v>
      </c>
      <c r="AF262" s="4">
        <v>9.5598690000000004E-3</v>
      </c>
      <c r="AG262" s="4">
        <v>6.8612850000000003E-2</v>
      </c>
      <c r="AH262" s="4">
        <v>0.140899148</v>
      </c>
      <c r="AI262" s="4">
        <v>7.1826440000000002E-3</v>
      </c>
      <c r="AJ262" s="4">
        <v>4.5077199999999998E-3</v>
      </c>
      <c r="AK262" s="4">
        <v>4.7920389999999997E-3</v>
      </c>
      <c r="AL262" s="4">
        <v>1.0263744E-2</v>
      </c>
    </row>
    <row r="263" spans="1:38" x14ac:dyDescent="0.35">
      <c r="A263" t="s">
        <v>147</v>
      </c>
      <c r="B263" t="s">
        <v>149</v>
      </c>
      <c r="C263" t="s">
        <v>122</v>
      </c>
      <c r="D263" t="s">
        <v>379</v>
      </c>
      <c r="E263" t="s">
        <v>28</v>
      </c>
      <c r="F263" t="s">
        <v>24</v>
      </c>
      <c r="G263" t="s">
        <v>25</v>
      </c>
      <c r="H263" s="13">
        <v>318.75799999999998</v>
      </c>
      <c r="I263" t="s">
        <v>123</v>
      </c>
      <c r="J263" s="1">
        <v>44628</v>
      </c>
      <c r="K263" s="2">
        <v>0.16564814814814813</v>
      </c>
      <c r="M263" s="4">
        <v>50.298299999999998</v>
      </c>
      <c r="N263" s="4">
        <v>1.1069500000000001</v>
      </c>
      <c r="O263" s="4">
        <v>4.5401899999999999</v>
      </c>
      <c r="P263" s="4">
        <v>0.93423800000000001</v>
      </c>
      <c r="Q263" s="4">
        <v>4.9156000000000004</v>
      </c>
      <c r="R263" s="4">
        <v>0.10413500000000001</v>
      </c>
      <c r="S263" s="4">
        <v>15.3276</v>
      </c>
      <c r="T263" s="4">
        <v>21.750800000000002</v>
      </c>
      <c r="U263" s="4">
        <v>0.48812899999999998</v>
      </c>
      <c r="V263" s="4">
        <v>4.3940000000000003E-3</v>
      </c>
      <c r="W263" s="4">
        <v>2.3559E-2</v>
      </c>
      <c r="X263" s="4">
        <v>3.9805E-2</v>
      </c>
      <c r="Y263" s="4">
        <v>99.533699999999996</v>
      </c>
      <c r="AA263" s="4">
        <v>0.15865341299999999</v>
      </c>
      <c r="AB263" s="4">
        <v>4.5826512E-2</v>
      </c>
      <c r="AC263" s="4">
        <v>5.2488228999999997E-2</v>
      </c>
      <c r="AD263" s="4">
        <v>1.7579463E-2</v>
      </c>
      <c r="AE263" s="4">
        <v>5.9467946000000001E-2</v>
      </c>
      <c r="AF263" s="4">
        <v>9.6394329999999993E-3</v>
      </c>
      <c r="AG263" s="4">
        <v>6.8555756999999995E-2</v>
      </c>
      <c r="AH263" s="4">
        <v>0.14097345999999999</v>
      </c>
      <c r="AI263" s="4">
        <v>7.2872780000000003E-3</v>
      </c>
      <c r="AJ263" s="4">
        <v>4.5346520000000001E-3</v>
      </c>
      <c r="AK263" s="4">
        <v>4.89311E-3</v>
      </c>
      <c r="AL263" s="4">
        <v>1.0395553E-2</v>
      </c>
    </row>
    <row r="264" spans="1:38" x14ac:dyDescent="0.35">
      <c r="A264" t="s">
        <v>147</v>
      </c>
      <c r="B264" t="s">
        <v>149</v>
      </c>
      <c r="C264" t="s">
        <v>124</v>
      </c>
      <c r="D264" t="s">
        <v>379</v>
      </c>
      <c r="E264" t="s">
        <v>23</v>
      </c>
      <c r="F264" t="s">
        <v>24</v>
      </c>
      <c r="G264" t="s">
        <v>25</v>
      </c>
      <c r="I264" t="s">
        <v>123</v>
      </c>
      <c r="J264" s="1">
        <v>44628</v>
      </c>
      <c r="K264" s="2">
        <v>0.16947916666666665</v>
      </c>
      <c r="M264" s="4">
        <v>39.320599999999999</v>
      </c>
      <c r="N264" s="4">
        <v>3.3864999999999999E-2</v>
      </c>
      <c r="O264" s="4">
        <v>6.5999000000000002E-2</v>
      </c>
      <c r="P264" s="4">
        <v>3.7269999999999998E-2</v>
      </c>
      <c r="Q264" s="4">
        <v>15.254</v>
      </c>
      <c r="R264" s="4">
        <v>0.24026700000000001</v>
      </c>
      <c r="S264" s="4">
        <v>44.066499999999998</v>
      </c>
      <c r="T264" s="4">
        <v>0.27746700000000002</v>
      </c>
      <c r="U264" s="4">
        <v>9.2420000000000002E-3</v>
      </c>
      <c r="V264" s="4" t="s">
        <v>378</v>
      </c>
      <c r="W264" s="4">
        <v>1.8242000000000001E-2</v>
      </c>
      <c r="X264" s="4">
        <v>0.19872999999999999</v>
      </c>
      <c r="Y264" s="4">
        <v>99.5197</v>
      </c>
      <c r="AA264" s="4">
        <v>0.14697922299999999</v>
      </c>
      <c r="AB264" s="4">
        <v>2.6076354999999999E-2</v>
      </c>
      <c r="AC264" s="4">
        <v>1.5467328000000001E-2</v>
      </c>
      <c r="AD264" s="4">
        <v>1.3153217E-2</v>
      </c>
      <c r="AE264" s="4">
        <v>0.102121717</v>
      </c>
      <c r="AF264" s="4">
        <v>1.1082171E-2</v>
      </c>
      <c r="AG264" s="4">
        <v>0.114887975</v>
      </c>
      <c r="AH264" s="4">
        <v>2.1902995000000001E-2</v>
      </c>
      <c r="AI264" s="4">
        <v>4.4396899999999996E-3</v>
      </c>
      <c r="AJ264" s="4">
        <v>4.7406369999999998E-3</v>
      </c>
      <c r="AK264" s="4">
        <v>4.8841680000000004E-3</v>
      </c>
      <c r="AL264" s="4">
        <v>1.1719764000000001E-2</v>
      </c>
    </row>
    <row r="265" spans="1:38" x14ac:dyDescent="0.35">
      <c r="A265" t="s">
        <v>147</v>
      </c>
      <c r="B265" t="s">
        <v>149</v>
      </c>
      <c r="C265" t="s">
        <v>124</v>
      </c>
      <c r="D265" t="s">
        <v>379</v>
      </c>
      <c r="E265" t="s">
        <v>23</v>
      </c>
      <c r="F265" t="s">
        <v>24</v>
      </c>
      <c r="G265" t="s">
        <v>25</v>
      </c>
      <c r="H265" s="13">
        <v>57.250599999999999</v>
      </c>
      <c r="I265" t="s">
        <v>123</v>
      </c>
      <c r="J265" s="1">
        <v>44628</v>
      </c>
      <c r="K265" s="2">
        <v>0.17326388888888888</v>
      </c>
      <c r="M265" s="4">
        <v>39.147300000000001</v>
      </c>
      <c r="N265" s="4">
        <v>3.6445999999999999E-2</v>
      </c>
      <c r="O265" s="4">
        <v>3.8793000000000001E-2</v>
      </c>
      <c r="P265" s="4">
        <v>6.855E-3</v>
      </c>
      <c r="Q265" s="4">
        <v>15.328799999999999</v>
      </c>
      <c r="R265" s="4">
        <v>0.20486499999999999</v>
      </c>
      <c r="S265" s="4">
        <v>43.892600000000002</v>
      </c>
      <c r="T265" s="4">
        <v>0.222913</v>
      </c>
      <c r="U265" s="4" t="s">
        <v>378</v>
      </c>
      <c r="V265" s="4" t="s">
        <v>378</v>
      </c>
      <c r="W265" s="4">
        <v>3.7910000000000001E-3</v>
      </c>
      <c r="X265" s="4">
        <v>0.19104199999999999</v>
      </c>
      <c r="Y265" s="4">
        <v>99.061400000000006</v>
      </c>
      <c r="AA265" s="4">
        <v>0.14666105300000001</v>
      </c>
      <c r="AB265" s="4">
        <v>2.7175085000000002E-2</v>
      </c>
      <c r="AC265" s="4">
        <v>1.5132567E-2</v>
      </c>
      <c r="AD265" s="4">
        <v>1.320321E-2</v>
      </c>
      <c r="AE265" s="4">
        <v>0.102376763</v>
      </c>
      <c r="AF265" s="4">
        <v>1.0895622000000001E-2</v>
      </c>
      <c r="AG265" s="4">
        <v>0.114653177</v>
      </c>
      <c r="AH265" s="4">
        <v>2.1454106000000001E-2</v>
      </c>
      <c r="AI265" s="4">
        <v>4.3931999999999999E-3</v>
      </c>
      <c r="AJ265" s="4">
        <v>4.6191289999999996E-3</v>
      </c>
      <c r="AK265" s="4">
        <v>4.8212039999999999E-3</v>
      </c>
      <c r="AL265" s="4">
        <v>1.1900559999999999E-2</v>
      </c>
    </row>
    <row r="266" spans="1:38" x14ac:dyDescent="0.35">
      <c r="A266" t="s">
        <v>147</v>
      </c>
      <c r="B266" t="s">
        <v>149</v>
      </c>
      <c r="C266" t="s">
        <v>124</v>
      </c>
      <c r="D266" t="s">
        <v>379</v>
      </c>
      <c r="E266" t="s">
        <v>23</v>
      </c>
      <c r="F266" t="s">
        <v>24</v>
      </c>
      <c r="G266" t="s">
        <v>25</v>
      </c>
      <c r="H266" s="13">
        <v>114.488</v>
      </c>
      <c r="I266" t="s">
        <v>123</v>
      </c>
      <c r="J266" s="1">
        <v>44628</v>
      </c>
      <c r="K266" s="2">
        <v>0.17708333333333334</v>
      </c>
      <c r="M266" s="4">
        <v>39.240099999999998</v>
      </c>
      <c r="N266" s="4">
        <v>7.4976000000000001E-2</v>
      </c>
      <c r="O266" s="4">
        <v>7.1310999999999999E-2</v>
      </c>
      <c r="P266" s="4">
        <v>2.1915E-2</v>
      </c>
      <c r="Q266" s="4">
        <v>15.309799999999999</v>
      </c>
      <c r="R266" s="4">
        <v>0.225269</v>
      </c>
      <c r="S266" s="4">
        <v>43.821399999999997</v>
      </c>
      <c r="T266" s="4">
        <v>0.23311299999999999</v>
      </c>
      <c r="U266" s="4" t="s">
        <v>378</v>
      </c>
      <c r="V266" s="4" t="s">
        <v>378</v>
      </c>
      <c r="W266" s="4">
        <v>2.7614E-2</v>
      </c>
      <c r="X266" s="4">
        <v>0.199599</v>
      </c>
      <c r="Y266" s="4">
        <v>99.216399999999993</v>
      </c>
      <c r="AA266" s="4">
        <v>0.14683606199999999</v>
      </c>
      <c r="AB266" s="4">
        <v>2.5202133000000002E-2</v>
      </c>
      <c r="AC266" s="4">
        <v>1.5628590000000001E-2</v>
      </c>
      <c r="AD266" s="4">
        <v>1.3231290999999999E-2</v>
      </c>
      <c r="AE266" s="4">
        <v>0.102444914</v>
      </c>
      <c r="AF266" s="4">
        <v>1.0926605000000001E-2</v>
      </c>
      <c r="AG266" s="4">
        <v>0.11462276</v>
      </c>
      <c r="AH266" s="4">
        <v>2.1204214999999998E-2</v>
      </c>
      <c r="AI266" s="4">
        <v>4.3890910000000003E-3</v>
      </c>
      <c r="AJ266" s="4">
        <v>4.6314720000000002E-3</v>
      </c>
      <c r="AK266" s="4">
        <v>4.9958420000000003E-3</v>
      </c>
      <c r="AL266" s="4">
        <v>1.1849235E-2</v>
      </c>
    </row>
    <row r="267" spans="1:38" x14ac:dyDescent="0.35">
      <c r="A267" t="s">
        <v>147</v>
      </c>
      <c r="B267" t="s">
        <v>149</v>
      </c>
      <c r="C267" t="s">
        <v>124</v>
      </c>
      <c r="D267" t="s">
        <v>379</v>
      </c>
      <c r="E267" t="s">
        <v>23</v>
      </c>
      <c r="F267" t="s">
        <v>24</v>
      </c>
      <c r="G267" t="s">
        <v>25</v>
      </c>
      <c r="H267" s="13">
        <v>171.721</v>
      </c>
      <c r="I267" t="s">
        <v>123</v>
      </c>
      <c r="J267" s="1">
        <v>44628</v>
      </c>
      <c r="K267" s="2">
        <v>0.18084490740740741</v>
      </c>
      <c r="M267" s="4">
        <v>39.017200000000003</v>
      </c>
      <c r="N267" s="4">
        <v>4.3708999999999998E-2</v>
      </c>
      <c r="O267" s="4">
        <v>4.6246000000000002E-2</v>
      </c>
      <c r="P267" s="4">
        <v>4.4498999999999997E-2</v>
      </c>
      <c r="Q267" s="4">
        <v>15.500500000000001</v>
      </c>
      <c r="R267" s="4">
        <v>0.22761200000000001</v>
      </c>
      <c r="S267" s="4">
        <v>44.133699999999997</v>
      </c>
      <c r="T267" s="4">
        <v>0.18903700000000001</v>
      </c>
      <c r="U267" s="4">
        <v>4.9750000000000003E-3</v>
      </c>
      <c r="V267" s="4">
        <v>3.986E-3</v>
      </c>
      <c r="W267" s="4">
        <v>4.8094999999999999E-2</v>
      </c>
      <c r="X267" s="4">
        <v>0.206127</v>
      </c>
      <c r="Y267" s="4">
        <v>99.465599999999995</v>
      </c>
      <c r="AA267" s="4">
        <v>0.14658801099999999</v>
      </c>
      <c r="AB267" s="4">
        <v>2.6764201000000001E-2</v>
      </c>
      <c r="AC267" s="4">
        <v>1.5066853999999999E-2</v>
      </c>
      <c r="AD267" s="4">
        <v>1.3139797999999999E-2</v>
      </c>
      <c r="AE267" s="4">
        <v>0.103070575</v>
      </c>
      <c r="AF267" s="4">
        <v>1.0860392999999999E-2</v>
      </c>
      <c r="AG267" s="4">
        <v>0.115120108</v>
      </c>
      <c r="AH267" s="4">
        <v>2.0555505000000002E-2</v>
      </c>
      <c r="AI267" s="4">
        <v>4.491559E-3</v>
      </c>
      <c r="AJ267" s="4">
        <v>4.5624949999999997E-3</v>
      </c>
      <c r="AK267" s="4">
        <v>5.3275789999999998E-3</v>
      </c>
      <c r="AL267" s="4">
        <v>1.1671941E-2</v>
      </c>
    </row>
    <row r="268" spans="1:38" x14ac:dyDescent="0.35">
      <c r="A268" t="s">
        <v>147</v>
      </c>
      <c r="B268" t="s">
        <v>149</v>
      </c>
      <c r="C268" t="s">
        <v>125</v>
      </c>
      <c r="D268" t="s">
        <v>379</v>
      </c>
      <c r="E268" t="s">
        <v>28</v>
      </c>
      <c r="F268" t="s">
        <v>126</v>
      </c>
      <c r="G268" t="s">
        <v>116</v>
      </c>
      <c r="I268" t="s">
        <v>109</v>
      </c>
      <c r="J268" s="1">
        <v>44628</v>
      </c>
      <c r="K268" s="2">
        <v>0.18459490740740739</v>
      </c>
      <c r="M268" s="4">
        <v>48.262300000000003</v>
      </c>
      <c r="N268" s="4">
        <v>2.2545500000000001</v>
      </c>
      <c r="O268" s="4">
        <v>5.6771399999999996</v>
      </c>
      <c r="P268" s="4">
        <v>6.7060000000000002E-3</v>
      </c>
      <c r="Q268" s="4">
        <v>7.80023</v>
      </c>
      <c r="R268" s="4">
        <v>0.147817</v>
      </c>
      <c r="S268" s="4">
        <v>13.323499999999999</v>
      </c>
      <c r="T268" s="4">
        <v>21.8323</v>
      </c>
      <c r="U268" s="4">
        <v>0.58176899999999998</v>
      </c>
      <c r="V268" s="4">
        <v>2.3649999999999999E-3</v>
      </c>
      <c r="W268" s="4">
        <v>2.2124000000000001E-2</v>
      </c>
      <c r="X268" s="4">
        <v>1.4940000000000001E-3</v>
      </c>
      <c r="Y268" s="4">
        <v>99.912300000000002</v>
      </c>
      <c r="AA268" s="4">
        <v>0.15574823400000001</v>
      </c>
      <c r="AB268" s="4">
        <v>6.0195131999999998E-2</v>
      </c>
      <c r="AC268" s="4">
        <v>5.8466025999999997E-2</v>
      </c>
      <c r="AD268" s="4">
        <v>1.4091117E-2</v>
      </c>
      <c r="AE268" s="4">
        <v>7.4177223E-2</v>
      </c>
      <c r="AF268" s="4">
        <v>1.0427425000000001E-2</v>
      </c>
      <c r="AG268" s="4">
        <v>6.4730758999999999E-2</v>
      </c>
      <c r="AH268" s="4">
        <v>0.14078383999999999</v>
      </c>
      <c r="AI268" s="4">
        <v>7.8103649999999997E-3</v>
      </c>
      <c r="AJ268" s="4">
        <v>4.54799E-3</v>
      </c>
      <c r="AK268" s="4">
        <v>4.9553560000000002E-3</v>
      </c>
      <c r="AL268" s="4">
        <v>1.0292882999999999E-2</v>
      </c>
    </row>
    <row r="269" spans="1:38" x14ac:dyDescent="0.35">
      <c r="A269" t="s">
        <v>147</v>
      </c>
      <c r="B269" t="s">
        <v>149</v>
      </c>
      <c r="C269" t="s">
        <v>125</v>
      </c>
      <c r="D269" t="s">
        <v>379</v>
      </c>
      <c r="E269" t="s">
        <v>28</v>
      </c>
      <c r="F269" t="s">
        <v>126</v>
      </c>
      <c r="G269" t="s">
        <v>116</v>
      </c>
      <c r="H269" s="13">
        <v>115.94499999999999</v>
      </c>
      <c r="I269" t="s">
        <v>109</v>
      </c>
      <c r="J269" s="1">
        <v>44628</v>
      </c>
      <c r="K269" s="2">
        <v>0.18834490740740739</v>
      </c>
      <c r="M269" s="4">
        <v>47.936300000000003</v>
      </c>
      <c r="N269" s="4">
        <v>2.3465699999999998</v>
      </c>
      <c r="O269" s="4">
        <v>6.06867</v>
      </c>
      <c r="P269" s="4">
        <v>2.2415999999999998E-2</v>
      </c>
      <c r="Q269" s="4">
        <v>7.8986599999999996</v>
      </c>
      <c r="R269" s="4">
        <v>0.144956</v>
      </c>
      <c r="S269" s="4">
        <v>13.221500000000001</v>
      </c>
      <c r="T269" s="4">
        <v>21.761800000000001</v>
      </c>
      <c r="U269" s="4">
        <v>0.54163600000000001</v>
      </c>
      <c r="V269" s="4" t="s">
        <v>378</v>
      </c>
      <c r="W269" s="4">
        <v>1.8988999999999999E-2</v>
      </c>
      <c r="X269" s="4">
        <v>6.0650000000000001E-3</v>
      </c>
      <c r="Y269" s="4">
        <v>99.959800000000001</v>
      </c>
      <c r="AA269" s="4">
        <v>0.15541331999999999</v>
      </c>
      <c r="AB269" s="4">
        <v>6.0915314999999998E-2</v>
      </c>
      <c r="AC269" s="4">
        <v>6.0356806999999998E-2</v>
      </c>
      <c r="AD269" s="4">
        <v>1.4144832E-2</v>
      </c>
      <c r="AE269" s="4">
        <v>7.4662400000000004E-2</v>
      </c>
      <c r="AF269" s="4">
        <v>1.0506585000000001E-2</v>
      </c>
      <c r="AG269" s="4">
        <v>6.4424535000000005E-2</v>
      </c>
      <c r="AH269" s="4">
        <v>0.140521165</v>
      </c>
      <c r="AI269" s="4">
        <v>7.6397219999999998E-3</v>
      </c>
      <c r="AJ269" s="4">
        <v>4.5684599999999999E-3</v>
      </c>
      <c r="AK269" s="4">
        <v>4.9439000000000002E-3</v>
      </c>
      <c r="AL269" s="4">
        <v>1.0276232999999999E-2</v>
      </c>
    </row>
    <row r="270" spans="1:38" x14ac:dyDescent="0.35">
      <c r="A270" t="s">
        <v>147</v>
      </c>
      <c r="B270" t="s">
        <v>149</v>
      </c>
      <c r="C270" t="s">
        <v>125</v>
      </c>
      <c r="D270" t="s">
        <v>379</v>
      </c>
      <c r="E270" t="s">
        <v>28</v>
      </c>
      <c r="F270" t="s">
        <v>126</v>
      </c>
      <c r="G270" t="s">
        <v>116</v>
      </c>
      <c r="H270" s="13">
        <v>231.803</v>
      </c>
      <c r="J270" s="1">
        <v>44628</v>
      </c>
      <c r="K270" s="2">
        <v>0.19215277777777776</v>
      </c>
      <c r="M270" s="4">
        <v>47.038800000000002</v>
      </c>
      <c r="N270" s="4">
        <v>2.3725999999999998</v>
      </c>
      <c r="O270" s="4">
        <v>6.44116</v>
      </c>
      <c r="P270" s="4">
        <v>1.1356E-2</v>
      </c>
      <c r="Q270" s="4">
        <v>7.9636199999999997</v>
      </c>
      <c r="R270" s="4">
        <v>0.15617400000000001</v>
      </c>
      <c r="S270" s="4">
        <v>12.7643</v>
      </c>
      <c r="T270" s="4">
        <v>21.802</v>
      </c>
      <c r="U270" s="4">
        <v>0.54906200000000005</v>
      </c>
      <c r="V270" s="4" t="s">
        <v>378</v>
      </c>
      <c r="W270" s="4">
        <v>1.2623000000000001E-2</v>
      </c>
      <c r="X270" s="4">
        <v>1.5997000000000001E-2</v>
      </c>
      <c r="Y270" s="4">
        <v>99.1233</v>
      </c>
      <c r="AA270" s="4">
        <v>0.153943881</v>
      </c>
      <c r="AB270" s="4">
        <v>6.1650587E-2</v>
      </c>
      <c r="AC270" s="4">
        <v>6.2189270999999997E-2</v>
      </c>
      <c r="AD270" s="4">
        <v>1.4129022E-2</v>
      </c>
      <c r="AE270" s="4">
        <v>7.4827687000000004E-2</v>
      </c>
      <c r="AF270" s="4">
        <v>1.0227507E-2</v>
      </c>
      <c r="AG270" s="4">
        <v>6.3412149000000001E-2</v>
      </c>
      <c r="AH270" s="4">
        <v>0.14055814799999999</v>
      </c>
      <c r="AI270" s="4">
        <v>7.6747889999999996E-3</v>
      </c>
      <c r="AJ270" s="4">
        <v>4.5521579999999997E-3</v>
      </c>
      <c r="AK270" s="4">
        <v>4.9216570000000003E-3</v>
      </c>
      <c r="AL270" s="4">
        <v>1.0263275000000001E-2</v>
      </c>
    </row>
    <row r="271" spans="1:38" x14ac:dyDescent="0.35">
      <c r="A271" t="s">
        <v>147</v>
      </c>
      <c r="B271" t="s">
        <v>149</v>
      </c>
      <c r="C271" t="s">
        <v>125</v>
      </c>
      <c r="D271" t="s">
        <v>379</v>
      </c>
      <c r="E271" t="s">
        <v>28</v>
      </c>
      <c r="F271" t="s">
        <v>126</v>
      </c>
      <c r="G271" t="s">
        <v>116</v>
      </c>
      <c r="H271" s="13">
        <v>347.685</v>
      </c>
      <c r="J271" s="1">
        <v>44628</v>
      </c>
      <c r="K271" s="2">
        <v>0.19592592592592592</v>
      </c>
      <c r="M271" s="4">
        <v>47.084000000000003</v>
      </c>
      <c r="N271" s="4">
        <v>2.46366</v>
      </c>
      <c r="O271" s="4">
        <v>6.5574599999999998</v>
      </c>
      <c r="P271" s="4">
        <v>1.2130000000000001E-3</v>
      </c>
      <c r="Q271" s="4">
        <v>8.1130300000000002</v>
      </c>
      <c r="R271" s="4">
        <v>0.14317199999999999</v>
      </c>
      <c r="S271" s="4">
        <v>12.5221</v>
      </c>
      <c r="T271" s="4">
        <v>21.6328</v>
      </c>
      <c r="U271" s="4">
        <v>0.54534700000000003</v>
      </c>
      <c r="V271" s="4">
        <v>3.454E-3</v>
      </c>
      <c r="W271" s="4">
        <v>2.4636000000000002E-2</v>
      </c>
      <c r="X271" s="4" t="s">
        <v>378</v>
      </c>
      <c r="Y271" s="4">
        <v>99.084800000000001</v>
      </c>
      <c r="AA271" s="4">
        <v>0.15406967699999999</v>
      </c>
      <c r="AB271" s="4">
        <v>6.1696698000000001E-2</v>
      </c>
      <c r="AC271" s="4">
        <v>6.2554037000000007E-2</v>
      </c>
      <c r="AD271" s="4">
        <v>1.4073832999999999E-2</v>
      </c>
      <c r="AE271" s="4">
        <v>7.5540828000000004E-2</v>
      </c>
      <c r="AF271" s="4">
        <v>1.034054E-2</v>
      </c>
      <c r="AG271" s="4">
        <v>6.2811855E-2</v>
      </c>
      <c r="AH271" s="4">
        <v>0.14019979699999999</v>
      </c>
      <c r="AI271" s="4">
        <v>7.6703600000000002E-3</v>
      </c>
      <c r="AJ271" s="4">
        <v>4.676716E-3</v>
      </c>
      <c r="AK271" s="4">
        <v>5.0483840000000004E-3</v>
      </c>
      <c r="AL271" s="4">
        <v>1.0362226E-2</v>
      </c>
    </row>
    <row r="272" spans="1:38" x14ac:dyDescent="0.35">
      <c r="A272" t="s">
        <v>147</v>
      </c>
      <c r="B272" t="s">
        <v>149</v>
      </c>
      <c r="C272" t="s">
        <v>125</v>
      </c>
      <c r="D272" t="s">
        <v>379</v>
      </c>
      <c r="E272" t="s">
        <v>28</v>
      </c>
      <c r="F272" t="s">
        <v>126</v>
      </c>
      <c r="G272" t="s">
        <v>117</v>
      </c>
      <c r="H272" s="13">
        <v>463.613</v>
      </c>
      <c r="J272" s="1">
        <v>44628</v>
      </c>
      <c r="K272" s="2">
        <v>0.19978009259259258</v>
      </c>
      <c r="M272" s="4">
        <v>48.843600000000002</v>
      </c>
      <c r="N272" s="4">
        <v>1.86246</v>
      </c>
      <c r="O272" s="4">
        <v>4.8833900000000003</v>
      </c>
      <c r="P272" s="4" t="s">
        <v>378</v>
      </c>
      <c r="Q272" s="4">
        <v>7.6011499999999996</v>
      </c>
      <c r="R272" s="4">
        <v>0.16001099999999999</v>
      </c>
      <c r="S272" s="4">
        <v>13.7193</v>
      </c>
      <c r="T272" s="4">
        <v>21.8599</v>
      </c>
      <c r="U272" s="4">
        <v>0.51180599999999998</v>
      </c>
      <c r="V272" s="4" t="s">
        <v>378</v>
      </c>
      <c r="W272" s="4">
        <v>1.6286999999999999E-2</v>
      </c>
      <c r="X272" s="4">
        <v>1.719E-3</v>
      </c>
      <c r="Y272" s="4">
        <v>99.441900000000004</v>
      </c>
      <c r="AA272" s="4">
        <v>0.156555949</v>
      </c>
      <c r="AB272" s="4">
        <v>5.568327E-2</v>
      </c>
      <c r="AC272" s="4">
        <v>5.4626089000000003E-2</v>
      </c>
      <c r="AD272" s="4">
        <v>1.3996605000000001E-2</v>
      </c>
      <c r="AE272" s="4">
        <v>7.3400808999999997E-2</v>
      </c>
      <c r="AF272" s="4">
        <v>1.0405387E-2</v>
      </c>
      <c r="AG272" s="4">
        <v>6.5546425000000005E-2</v>
      </c>
      <c r="AH272" s="4">
        <v>0.14090038999999999</v>
      </c>
      <c r="AI272" s="4">
        <v>7.4959110000000001E-3</v>
      </c>
      <c r="AJ272" s="4">
        <v>4.5981750000000004E-3</v>
      </c>
      <c r="AK272" s="4">
        <v>4.9544400000000001E-3</v>
      </c>
      <c r="AL272" s="4">
        <v>1.0267208999999999E-2</v>
      </c>
    </row>
    <row r="273" spans="1:38" x14ac:dyDescent="0.35">
      <c r="A273" t="s">
        <v>147</v>
      </c>
      <c r="B273" t="s">
        <v>149</v>
      </c>
      <c r="C273" t="s">
        <v>125</v>
      </c>
      <c r="D273" t="s">
        <v>379</v>
      </c>
      <c r="E273" t="s">
        <v>28</v>
      </c>
      <c r="F273" t="s">
        <v>126</v>
      </c>
      <c r="G273" t="s">
        <v>26</v>
      </c>
      <c r="H273" s="13">
        <v>579.46799999999996</v>
      </c>
      <c r="J273" s="1">
        <v>44628</v>
      </c>
      <c r="K273" s="2">
        <v>0.20365740740740743</v>
      </c>
      <c r="M273" s="4">
        <v>47.839199999999998</v>
      </c>
      <c r="N273" s="4">
        <v>2.3984800000000002</v>
      </c>
      <c r="O273" s="4">
        <v>5.79948</v>
      </c>
      <c r="P273" s="4">
        <v>0.31102400000000002</v>
      </c>
      <c r="Q273" s="4">
        <v>7.0399200000000004</v>
      </c>
      <c r="R273" s="4">
        <v>0.128162</v>
      </c>
      <c r="S273" s="4">
        <v>13.5745</v>
      </c>
      <c r="T273" s="4">
        <v>21.746500000000001</v>
      </c>
      <c r="U273" s="4">
        <v>0.44892599999999999</v>
      </c>
      <c r="V273" s="4">
        <v>1.389E-3</v>
      </c>
      <c r="W273" s="4">
        <v>2.6908000000000001E-2</v>
      </c>
      <c r="X273" s="4">
        <v>1.6289000000000001E-2</v>
      </c>
      <c r="Y273" s="4">
        <v>99.330799999999996</v>
      </c>
      <c r="AA273" s="4">
        <v>0.15521237099999999</v>
      </c>
      <c r="AB273" s="4">
        <v>6.1806671000000001E-2</v>
      </c>
      <c r="AC273" s="4">
        <v>5.8960993000000003E-2</v>
      </c>
      <c r="AD273" s="4">
        <v>1.5251591E-2</v>
      </c>
      <c r="AE273" s="4">
        <v>7.0566749999999998E-2</v>
      </c>
      <c r="AF273" s="4">
        <v>9.8961310000000007E-3</v>
      </c>
      <c r="AG273" s="4">
        <v>6.5128008000000001E-2</v>
      </c>
      <c r="AH273" s="4">
        <v>0.14068311</v>
      </c>
      <c r="AI273" s="4">
        <v>7.1774739999999997E-3</v>
      </c>
      <c r="AJ273" s="4">
        <v>4.4821499999999998E-3</v>
      </c>
      <c r="AK273" s="4">
        <v>5.0498510000000002E-3</v>
      </c>
      <c r="AL273" s="4">
        <v>1.0297677999999999E-2</v>
      </c>
    </row>
    <row r="274" spans="1:38" x14ac:dyDescent="0.35">
      <c r="A274" t="s">
        <v>147</v>
      </c>
      <c r="B274" t="s">
        <v>149</v>
      </c>
      <c r="C274" t="s">
        <v>127</v>
      </c>
      <c r="D274" t="s">
        <v>379</v>
      </c>
      <c r="E274" t="s">
        <v>28</v>
      </c>
      <c r="F274" t="s">
        <v>126</v>
      </c>
      <c r="G274" t="s">
        <v>116</v>
      </c>
      <c r="I274" t="s">
        <v>111</v>
      </c>
      <c r="J274" s="1">
        <v>44628</v>
      </c>
      <c r="K274" s="2">
        <v>0.20745370370370372</v>
      </c>
      <c r="M274" s="4">
        <v>47.760399999999997</v>
      </c>
      <c r="N274" s="4">
        <v>2.28905</v>
      </c>
      <c r="O274" s="4">
        <v>5.8869499999999997</v>
      </c>
      <c r="P274" s="4">
        <v>1.5862000000000001E-2</v>
      </c>
      <c r="Q274" s="4">
        <v>6.6716699999999998</v>
      </c>
      <c r="R274" s="4">
        <v>0.12756200000000001</v>
      </c>
      <c r="S274" s="4">
        <v>13.725099999999999</v>
      </c>
      <c r="T274" s="4">
        <v>21.640699999999999</v>
      </c>
      <c r="U274" s="4">
        <v>0.59286899999999998</v>
      </c>
      <c r="V274" s="4">
        <v>3.699E-3</v>
      </c>
      <c r="W274" s="4">
        <v>1.7173000000000001E-2</v>
      </c>
      <c r="X274" s="4">
        <v>1.7491E-2</v>
      </c>
      <c r="Y274" s="4">
        <v>98.748500000000007</v>
      </c>
      <c r="AA274" s="4">
        <v>0.154939514</v>
      </c>
      <c r="AB274" s="4">
        <v>6.0835166000000003E-2</v>
      </c>
      <c r="AC274" s="4">
        <v>5.9570636000000003E-2</v>
      </c>
      <c r="AD274" s="4">
        <v>1.4203469E-2</v>
      </c>
      <c r="AE274" s="4">
        <v>6.8829617999999995E-2</v>
      </c>
      <c r="AF274" s="4">
        <v>9.9569789999999995E-3</v>
      </c>
      <c r="AG274" s="4">
        <v>6.5376356999999996E-2</v>
      </c>
      <c r="AH274" s="4">
        <v>0.14024515300000001</v>
      </c>
      <c r="AI274" s="4">
        <v>7.7790929999999999E-3</v>
      </c>
      <c r="AJ274" s="4">
        <v>4.5388579999999998E-3</v>
      </c>
      <c r="AK274" s="4">
        <v>4.9476620000000002E-3</v>
      </c>
      <c r="AL274" s="4">
        <v>1.0376115999999999E-2</v>
      </c>
    </row>
    <row r="275" spans="1:38" x14ac:dyDescent="0.35">
      <c r="A275" t="s">
        <v>147</v>
      </c>
      <c r="B275" t="s">
        <v>149</v>
      </c>
      <c r="C275" t="s">
        <v>127</v>
      </c>
      <c r="D275" t="s">
        <v>379</v>
      </c>
      <c r="E275" t="s">
        <v>28</v>
      </c>
      <c r="F275" t="s">
        <v>126</v>
      </c>
      <c r="H275" s="13">
        <v>142.39400000000001</v>
      </c>
      <c r="J275" s="1">
        <v>44628</v>
      </c>
      <c r="K275" s="2">
        <v>0.21128472222222225</v>
      </c>
      <c r="M275" s="4">
        <v>50.104100000000003</v>
      </c>
      <c r="N275" s="4">
        <v>1.40757</v>
      </c>
      <c r="O275" s="4">
        <v>4.3180800000000001</v>
      </c>
      <c r="P275" s="4" t="s">
        <v>378</v>
      </c>
      <c r="Q275" s="4">
        <v>5.9186300000000003</v>
      </c>
      <c r="R275" s="4">
        <v>0.120085</v>
      </c>
      <c r="S275" s="4">
        <v>15.048299999999999</v>
      </c>
      <c r="T275" s="4">
        <v>21.962800000000001</v>
      </c>
      <c r="U275" s="4">
        <v>0.42130899999999999</v>
      </c>
      <c r="V275" s="4" t="s">
        <v>378</v>
      </c>
      <c r="W275" s="4">
        <v>1.7583000000000001E-2</v>
      </c>
      <c r="X275" s="4">
        <v>3.4243999999999997E-2</v>
      </c>
      <c r="Y275" s="4">
        <v>99.350499999999997</v>
      </c>
      <c r="AA275" s="4">
        <v>0.15834198299999999</v>
      </c>
      <c r="AB275" s="4">
        <v>5.0749796E-2</v>
      </c>
      <c r="AC275" s="4">
        <v>5.1439128000000001E-2</v>
      </c>
      <c r="AD275" s="4">
        <v>1.4615039999999999E-2</v>
      </c>
      <c r="AE275" s="4">
        <v>6.4971761000000003E-2</v>
      </c>
      <c r="AF275" s="4">
        <v>9.8268320000000006E-3</v>
      </c>
      <c r="AG275" s="4">
        <v>6.8058945999999995E-2</v>
      </c>
      <c r="AH275" s="4">
        <v>0.14162931200000001</v>
      </c>
      <c r="AI275" s="4">
        <v>6.9392960000000002E-3</v>
      </c>
      <c r="AJ275" s="4">
        <v>4.4557160000000002E-3</v>
      </c>
      <c r="AK275" s="4">
        <v>4.9056220000000001E-3</v>
      </c>
      <c r="AL275" s="4">
        <v>1.0447296E-2</v>
      </c>
    </row>
    <row r="276" spans="1:38" x14ac:dyDescent="0.35">
      <c r="A276" t="s">
        <v>147</v>
      </c>
      <c r="B276" t="s">
        <v>149</v>
      </c>
      <c r="C276" t="s">
        <v>127</v>
      </c>
      <c r="D276" t="s">
        <v>379</v>
      </c>
      <c r="E276" t="s">
        <v>28</v>
      </c>
      <c r="F276" t="s">
        <v>126</v>
      </c>
      <c r="H276" s="13">
        <v>284.8</v>
      </c>
      <c r="J276" s="1">
        <v>44628</v>
      </c>
      <c r="K276" s="2">
        <v>0.21498842592592593</v>
      </c>
      <c r="M276" s="4">
        <v>51.100999999999999</v>
      </c>
      <c r="N276" s="4">
        <v>1.1791799999999999</v>
      </c>
      <c r="O276" s="4">
        <v>3.5811299999999999</v>
      </c>
      <c r="P276" s="4">
        <v>1.5001E-2</v>
      </c>
      <c r="Q276" s="4">
        <v>5.6650799999999997</v>
      </c>
      <c r="R276" s="4">
        <v>0.13067899999999999</v>
      </c>
      <c r="S276" s="4">
        <v>15.4702</v>
      </c>
      <c r="T276" s="4">
        <v>22.0093</v>
      </c>
      <c r="U276" s="4">
        <v>0.37026900000000001</v>
      </c>
      <c r="V276" s="4" t="s">
        <v>378</v>
      </c>
      <c r="W276" s="4">
        <v>1.4878000000000001E-2</v>
      </c>
      <c r="X276" s="4">
        <v>6.0879999999999997E-3</v>
      </c>
      <c r="Y276" s="4">
        <v>99.542599999999993</v>
      </c>
      <c r="AA276" s="4">
        <v>0.159735083</v>
      </c>
      <c r="AB276" s="4">
        <v>4.6870164999999998E-2</v>
      </c>
      <c r="AC276" s="4">
        <v>4.7341464E-2</v>
      </c>
      <c r="AD276" s="4">
        <v>1.4228629E-2</v>
      </c>
      <c r="AE276" s="4">
        <v>6.3715154999999996E-2</v>
      </c>
      <c r="AF276" s="4">
        <v>9.7390350000000001E-3</v>
      </c>
      <c r="AG276" s="4">
        <v>6.8985799E-2</v>
      </c>
      <c r="AH276" s="4">
        <v>0.14183717300000001</v>
      </c>
      <c r="AI276" s="4">
        <v>6.6808379999999997E-3</v>
      </c>
      <c r="AJ276" s="4">
        <v>4.5941699999999999E-3</v>
      </c>
      <c r="AK276" s="4">
        <v>4.8392629999999999E-3</v>
      </c>
      <c r="AL276" s="4">
        <v>1.0458818999999999E-2</v>
      </c>
    </row>
    <row r="277" spans="1:38" x14ac:dyDescent="0.35">
      <c r="A277" t="s">
        <v>147</v>
      </c>
      <c r="B277" t="s">
        <v>149</v>
      </c>
      <c r="C277" t="s">
        <v>127</v>
      </c>
      <c r="D277" t="s">
        <v>379</v>
      </c>
      <c r="E277" t="s">
        <v>28</v>
      </c>
      <c r="F277" t="s">
        <v>126</v>
      </c>
      <c r="H277" s="13">
        <v>427.32600000000002</v>
      </c>
      <c r="J277" s="1">
        <v>44628</v>
      </c>
      <c r="K277" s="2">
        <v>0.21878472222222223</v>
      </c>
      <c r="M277" s="4">
        <v>48.969900000000003</v>
      </c>
      <c r="N277" s="4">
        <v>1.6691199999999999</v>
      </c>
      <c r="O277" s="4">
        <v>5.4180599999999997</v>
      </c>
      <c r="P277" s="4">
        <v>4.0434999999999999E-2</v>
      </c>
      <c r="Q277" s="4">
        <v>6.2015599999999997</v>
      </c>
      <c r="R277" s="4">
        <v>0.12539500000000001</v>
      </c>
      <c r="S277" s="4">
        <v>14.3377</v>
      </c>
      <c r="T277" s="4">
        <v>21.9072</v>
      </c>
      <c r="U277" s="4">
        <v>0.40023799999999998</v>
      </c>
      <c r="V277" s="4">
        <v>2.4859999999999999E-3</v>
      </c>
      <c r="W277" s="4">
        <v>1.0803999999999999E-2</v>
      </c>
      <c r="X277" s="4">
        <v>3.2217999999999997E-2</v>
      </c>
      <c r="Y277" s="4">
        <v>99.115099999999998</v>
      </c>
      <c r="AA277" s="4">
        <v>0.15673599999999999</v>
      </c>
      <c r="AB277" s="4">
        <v>5.3713616999999998E-2</v>
      </c>
      <c r="AC277" s="4">
        <v>5.7320907999999997E-2</v>
      </c>
      <c r="AD277" s="4">
        <v>1.407506E-2</v>
      </c>
      <c r="AE277" s="4">
        <v>6.6450956000000005E-2</v>
      </c>
      <c r="AF277" s="4">
        <v>9.917904E-3</v>
      </c>
      <c r="AG277" s="4">
        <v>6.6612524000000006E-2</v>
      </c>
      <c r="AH277" s="4">
        <v>0.14131217500000001</v>
      </c>
      <c r="AI277" s="4">
        <v>6.8458709999999999E-3</v>
      </c>
      <c r="AJ277" s="4">
        <v>4.5002319999999998E-3</v>
      </c>
      <c r="AK277" s="4">
        <v>4.8939200000000004E-3</v>
      </c>
      <c r="AL277" s="4">
        <v>1.0259242E-2</v>
      </c>
    </row>
    <row r="278" spans="1:38" x14ac:dyDescent="0.35">
      <c r="A278" t="s">
        <v>147</v>
      </c>
      <c r="B278" t="s">
        <v>149</v>
      </c>
      <c r="C278" t="s">
        <v>127</v>
      </c>
      <c r="D278" t="s">
        <v>379</v>
      </c>
      <c r="E278" t="s">
        <v>28</v>
      </c>
      <c r="F278" t="s">
        <v>126</v>
      </c>
      <c r="H278" s="13">
        <v>569.726</v>
      </c>
      <c r="J278" s="1">
        <v>44628</v>
      </c>
      <c r="K278" s="2">
        <v>0.22261574074074075</v>
      </c>
      <c r="M278" s="4">
        <v>48.544899999999998</v>
      </c>
      <c r="N278" s="4">
        <v>1.8932899999999999</v>
      </c>
      <c r="O278" s="4">
        <v>6.0497300000000003</v>
      </c>
      <c r="P278" s="4">
        <v>3.9276999999999999E-2</v>
      </c>
      <c r="Q278" s="4">
        <v>6.1409599999999998</v>
      </c>
      <c r="R278" s="4">
        <v>0.111918</v>
      </c>
      <c r="S278" s="4">
        <v>14.067500000000001</v>
      </c>
      <c r="T278" s="4">
        <v>22.279</v>
      </c>
      <c r="U278" s="4">
        <v>0.40094299999999999</v>
      </c>
      <c r="V278" s="4" t="s">
        <v>378</v>
      </c>
      <c r="W278" s="4">
        <v>2.4396000000000001E-2</v>
      </c>
      <c r="X278" s="4">
        <v>2.9812000000000002E-2</v>
      </c>
      <c r="Y278" s="4">
        <v>99.578000000000003</v>
      </c>
      <c r="AA278" s="4">
        <v>0.15610631999999999</v>
      </c>
      <c r="AB278" s="4">
        <v>5.7051075999999999E-2</v>
      </c>
      <c r="AC278" s="4">
        <v>6.0294211E-2</v>
      </c>
      <c r="AD278" s="4">
        <v>1.4229113999999999E-2</v>
      </c>
      <c r="AE278" s="4">
        <v>6.6089625999999999E-2</v>
      </c>
      <c r="AF278" s="4">
        <v>9.8031549999999992E-3</v>
      </c>
      <c r="AG278" s="4">
        <v>6.5968978999999997E-2</v>
      </c>
      <c r="AH278" s="4">
        <v>0.142346101</v>
      </c>
      <c r="AI278" s="4">
        <v>6.9080879999999997E-3</v>
      </c>
      <c r="AJ278" s="4">
        <v>4.4666819999999996E-3</v>
      </c>
      <c r="AK278" s="4">
        <v>4.9246990000000003E-3</v>
      </c>
      <c r="AL278" s="4">
        <v>1.0338861E-2</v>
      </c>
    </row>
    <row r="279" spans="1:38" x14ac:dyDescent="0.35">
      <c r="A279" t="s">
        <v>147</v>
      </c>
      <c r="B279" t="s">
        <v>149</v>
      </c>
      <c r="C279" t="s">
        <v>127</v>
      </c>
      <c r="D279" t="s">
        <v>379</v>
      </c>
      <c r="E279" t="s">
        <v>28</v>
      </c>
      <c r="F279" t="s">
        <v>126</v>
      </c>
      <c r="G279" t="s">
        <v>113</v>
      </c>
      <c r="H279" s="13">
        <v>712.12</v>
      </c>
      <c r="J279" s="1">
        <v>44628</v>
      </c>
      <c r="K279" s="2">
        <v>0.22636574074074076</v>
      </c>
      <c r="M279" s="4">
        <v>46.682299999999998</v>
      </c>
      <c r="N279" s="4">
        <v>2.5950500000000001</v>
      </c>
      <c r="O279" s="4">
        <v>6.9125300000000003</v>
      </c>
      <c r="P279" s="4">
        <v>0.38419500000000001</v>
      </c>
      <c r="Q279" s="4">
        <v>6.8615899999999996</v>
      </c>
      <c r="R279" s="4">
        <v>0.14065900000000001</v>
      </c>
      <c r="S279" s="4">
        <v>13.107699999999999</v>
      </c>
      <c r="T279" s="4">
        <v>21.7393</v>
      </c>
      <c r="U279" s="4">
        <v>0.458928</v>
      </c>
      <c r="V279" s="4">
        <v>3.771E-3</v>
      </c>
      <c r="W279" s="4">
        <v>2.2957999999999999E-2</v>
      </c>
      <c r="X279" s="4">
        <v>1.3346999999999999E-2</v>
      </c>
      <c r="Y279" s="4">
        <v>98.922399999999996</v>
      </c>
      <c r="AA279" s="4">
        <v>0.15333454999999999</v>
      </c>
      <c r="AB279" s="4">
        <v>6.3271470999999996E-2</v>
      </c>
      <c r="AC279" s="4">
        <v>6.3964128999999995E-2</v>
      </c>
      <c r="AD279" s="4">
        <v>1.5623635E-2</v>
      </c>
      <c r="AE279" s="4">
        <v>6.9726104999999997E-2</v>
      </c>
      <c r="AF279" s="4">
        <v>1.0010645E-2</v>
      </c>
      <c r="AG279" s="4">
        <v>6.3974095999999994E-2</v>
      </c>
      <c r="AH279" s="4">
        <v>0.14040653</v>
      </c>
      <c r="AI279" s="4">
        <v>7.2377079999999998E-3</v>
      </c>
      <c r="AJ279" s="4">
        <v>4.4823609999999998E-3</v>
      </c>
      <c r="AK279" s="4">
        <v>5.1309980000000003E-3</v>
      </c>
      <c r="AL279" s="4">
        <v>1.0421550999999999E-2</v>
      </c>
    </row>
    <row r="280" spans="1:38" x14ac:dyDescent="0.35">
      <c r="A280" t="s">
        <v>147</v>
      </c>
      <c r="B280" t="s">
        <v>149</v>
      </c>
      <c r="C280" t="s">
        <v>128</v>
      </c>
      <c r="D280" t="s">
        <v>379</v>
      </c>
      <c r="E280" t="s">
        <v>28</v>
      </c>
      <c r="F280" t="s">
        <v>24</v>
      </c>
      <c r="G280" t="s">
        <v>116</v>
      </c>
      <c r="J280" s="1">
        <v>44628</v>
      </c>
      <c r="K280" s="2">
        <v>0.23016203703703705</v>
      </c>
      <c r="M280" s="4">
        <v>48.484900000000003</v>
      </c>
      <c r="N280" s="4">
        <v>1.82646</v>
      </c>
      <c r="O280" s="4">
        <v>5.8150599999999999</v>
      </c>
      <c r="P280" s="4">
        <v>0.75028899999999998</v>
      </c>
      <c r="Q280" s="4">
        <v>5.5367699999999997</v>
      </c>
      <c r="R280" s="4">
        <v>0.115226</v>
      </c>
      <c r="S280" s="4">
        <v>14.2401</v>
      </c>
      <c r="T280" s="4">
        <v>21.842199999999998</v>
      </c>
      <c r="U280" s="4">
        <v>0.50566100000000003</v>
      </c>
      <c r="V280" s="4">
        <v>1.5690000000000001E-3</v>
      </c>
      <c r="W280" s="4">
        <v>1.7489999999999999E-2</v>
      </c>
      <c r="X280" s="4">
        <v>3.7661E-2</v>
      </c>
      <c r="Y280" s="4">
        <v>99.173400000000001</v>
      </c>
      <c r="AA280" s="4">
        <v>0.15605010499999999</v>
      </c>
      <c r="AB280" s="4">
        <v>5.5433609000000002E-2</v>
      </c>
      <c r="AC280" s="4">
        <v>5.9075194999999997E-2</v>
      </c>
      <c r="AD280" s="4">
        <v>1.6893732000000002E-2</v>
      </c>
      <c r="AE280" s="4">
        <v>6.3031142999999998E-2</v>
      </c>
      <c r="AF280" s="4">
        <v>9.9008289999999999E-3</v>
      </c>
      <c r="AG280" s="4">
        <v>6.6346191999999998E-2</v>
      </c>
      <c r="AH280" s="4">
        <v>0.141020014</v>
      </c>
      <c r="AI280" s="4">
        <v>7.4149619999999998E-3</v>
      </c>
      <c r="AJ280" s="4">
        <v>4.5880230000000001E-3</v>
      </c>
      <c r="AK280" s="4">
        <v>4.9879909999999998E-3</v>
      </c>
      <c r="AL280" s="4">
        <v>1.0399332000000001E-2</v>
      </c>
    </row>
    <row r="281" spans="1:38" x14ac:dyDescent="0.35">
      <c r="A281" t="s">
        <v>147</v>
      </c>
      <c r="B281" t="s">
        <v>149</v>
      </c>
      <c r="C281" t="s">
        <v>128</v>
      </c>
      <c r="D281" t="s">
        <v>379</v>
      </c>
      <c r="E281" t="s">
        <v>28</v>
      </c>
      <c r="F281" t="s">
        <v>24</v>
      </c>
      <c r="G281" t="s">
        <v>116</v>
      </c>
      <c r="H281" s="13">
        <v>65.585800000000006</v>
      </c>
      <c r="J281" s="1">
        <v>44628</v>
      </c>
      <c r="K281" s="2">
        <v>0.23401620370370368</v>
      </c>
      <c r="M281" s="4">
        <v>48.707599999999999</v>
      </c>
      <c r="N281" s="4">
        <v>1.9032100000000001</v>
      </c>
      <c r="O281" s="4">
        <v>5.9209100000000001</v>
      </c>
      <c r="P281" s="4">
        <v>0.81213599999999997</v>
      </c>
      <c r="Q281" s="4">
        <v>5.6184000000000003</v>
      </c>
      <c r="R281" s="4">
        <v>0.102925</v>
      </c>
      <c r="S281" s="4">
        <v>14.2547</v>
      </c>
      <c r="T281" s="4">
        <v>21.890499999999999</v>
      </c>
      <c r="U281" s="4">
        <v>0.51059900000000003</v>
      </c>
      <c r="V281" s="4" t="s">
        <v>378</v>
      </c>
      <c r="W281" s="4">
        <v>2.5489999999999999E-2</v>
      </c>
      <c r="X281" s="4">
        <v>1.8145000000000001E-2</v>
      </c>
      <c r="Y281" s="4">
        <v>99.761099999999999</v>
      </c>
      <c r="AA281" s="4">
        <v>0.156608572</v>
      </c>
      <c r="AB281" s="4">
        <v>5.6299236000000002E-2</v>
      </c>
      <c r="AC281" s="4">
        <v>5.9656721000000003E-2</v>
      </c>
      <c r="AD281" s="4">
        <v>1.7059891000000001E-2</v>
      </c>
      <c r="AE281" s="4">
        <v>6.3650291999999997E-2</v>
      </c>
      <c r="AF281" s="4">
        <v>9.7061979999999992E-3</v>
      </c>
      <c r="AG281" s="4">
        <v>6.6418919000000007E-2</v>
      </c>
      <c r="AH281" s="4">
        <v>0.14128522700000001</v>
      </c>
      <c r="AI281" s="4">
        <v>7.4232930000000001E-3</v>
      </c>
      <c r="AJ281" s="4">
        <v>4.5654700000000003E-3</v>
      </c>
      <c r="AK281" s="4">
        <v>4.9383049999999996E-3</v>
      </c>
      <c r="AL281" s="4">
        <v>1.0534388E-2</v>
      </c>
    </row>
    <row r="282" spans="1:38" x14ac:dyDescent="0.35">
      <c r="A282" t="s">
        <v>147</v>
      </c>
      <c r="B282" t="s">
        <v>149</v>
      </c>
      <c r="C282" t="s">
        <v>128</v>
      </c>
      <c r="D282" t="s">
        <v>379</v>
      </c>
      <c r="E282" t="s">
        <v>28</v>
      </c>
      <c r="F282" t="s">
        <v>24</v>
      </c>
      <c r="G282" t="s">
        <v>116</v>
      </c>
      <c r="H282" s="13">
        <v>131.255</v>
      </c>
      <c r="J282" s="1">
        <v>44628</v>
      </c>
      <c r="K282" s="2">
        <v>0.2378240740740741</v>
      </c>
      <c r="M282" s="4">
        <v>48.503900000000002</v>
      </c>
      <c r="N282" s="4">
        <v>1.8402700000000001</v>
      </c>
      <c r="O282" s="4">
        <v>5.8091499999999998</v>
      </c>
      <c r="P282" s="4">
        <v>0.79491400000000001</v>
      </c>
      <c r="Q282" s="4">
        <v>5.5492800000000004</v>
      </c>
      <c r="R282" s="4">
        <v>0.10579</v>
      </c>
      <c r="S282" s="4">
        <v>14.186400000000001</v>
      </c>
      <c r="T282" s="4">
        <v>21.753299999999999</v>
      </c>
      <c r="U282" s="4">
        <v>0.51293599999999995</v>
      </c>
      <c r="V282" s="4">
        <v>1.815E-3</v>
      </c>
      <c r="W282" s="4">
        <v>2.1821E-2</v>
      </c>
      <c r="X282" s="4">
        <v>1.6493000000000001E-2</v>
      </c>
      <c r="Y282" s="4">
        <v>99.096000000000004</v>
      </c>
      <c r="AA282" s="4">
        <v>0.15621845100000001</v>
      </c>
      <c r="AB282" s="4">
        <v>5.5823853999999999E-2</v>
      </c>
      <c r="AC282" s="4">
        <v>5.9025610999999999E-2</v>
      </c>
      <c r="AD282" s="4">
        <v>1.7178170999999999E-2</v>
      </c>
      <c r="AE282" s="4">
        <v>6.2828947999999996E-2</v>
      </c>
      <c r="AF282" s="4">
        <v>9.5188570000000004E-3</v>
      </c>
      <c r="AG282" s="4">
        <v>6.6303261000000002E-2</v>
      </c>
      <c r="AH282" s="4">
        <v>0.14069664600000001</v>
      </c>
      <c r="AI282" s="4">
        <v>7.4061800000000001E-3</v>
      </c>
      <c r="AJ282" s="4">
        <v>4.4969709999999998E-3</v>
      </c>
      <c r="AK282" s="4">
        <v>4.9438310000000001E-3</v>
      </c>
      <c r="AL282" s="4">
        <v>1.0418711000000001E-2</v>
      </c>
    </row>
    <row r="283" spans="1:38" x14ac:dyDescent="0.35">
      <c r="A283" t="s">
        <v>147</v>
      </c>
      <c r="B283" t="s">
        <v>149</v>
      </c>
      <c r="C283" t="s">
        <v>128</v>
      </c>
      <c r="D283" t="s">
        <v>379</v>
      </c>
      <c r="E283" t="s">
        <v>28</v>
      </c>
      <c r="F283" t="s">
        <v>24</v>
      </c>
      <c r="G283" t="s">
        <v>26</v>
      </c>
      <c r="H283" s="13">
        <v>240.64099999999999</v>
      </c>
      <c r="I283" t="s">
        <v>114</v>
      </c>
      <c r="J283" s="1">
        <v>44628</v>
      </c>
      <c r="K283" s="2">
        <v>0.24157407407407408</v>
      </c>
      <c r="M283" s="4">
        <v>47.931600000000003</v>
      </c>
      <c r="N283" s="4">
        <v>2.4030999999999998</v>
      </c>
      <c r="O283" s="4">
        <v>6.3457999999999997</v>
      </c>
      <c r="P283" s="4">
        <v>0.29736200000000002</v>
      </c>
      <c r="Q283" s="4">
        <v>6.5291100000000002</v>
      </c>
      <c r="R283" s="4">
        <v>0.127441</v>
      </c>
      <c r="S283" s="4">
        <v>13.7841</v>
      </c>
      <c r="T283" s="4">
        <v>21.463899999999999</v>
      </c>
      <c r="U283" s="4">
        <v>0.61815200000000003</v>
      </c>
      <c r="V283" s="4">
        <v>5.6880000000000003E-3</v>
      </c>
      <c r="W283" s="4">
        <v>2.3207999999999999E-2</v>
      </c>
      <c r="X283" s="4">
        <v>3.9615999999999998E-2</v>
      </c>
      <c r="Y283" s="4">
        <v>99.569100000000006</v>
      </c>
      <c r="AA283" s="4">
        <v>0.155429717</v>
      </c>
      <c r="AB283" s="4">
        <v>6.1118041999999997E-2</v>
      </c>
      <c r="AC283" s="4">
        <v>6.1639737999999999E-2</v>
      </c>
      <c r="AD283" s="4">
        <v>1.5215032E-2</v>
      </c>
      <c r="AE283" s="4">
        <v>6.8161949999999999E-2</v>
      </c>
      <c r="AF283" s="4">
        <v>9.8804749999999997E-3</v>
      </c>
      <c r="AG283" s="4">
        <v>6.5463034000000003E-2</v>
      </c>
      <c r="AH283" s="4">
        <v>0.13987079199999999</v>
      </c>
      <c r="AI283" s="4">
        <v>7.9183420000000001E-3</v>
      </c>
      <c r="AJ283" s="4">
        <v>4.5856539999999998E-3</v>
      </c>
      <c r="AK283" s="4">
        <v>4.9805989999999996E-3</v>
      </c>
      <c r="AL283" s="4">
        <v>1.0297189E-2</v>
      </c>
    </row>
    <row r="284" spans="1:38" x14ac:dyDescent="0.35">
      <c r="A284" t="s">
        <v>147</v>
      </c>
      <c r="B284" t="s">
        <v>149</v>
      </c>
      <c r="C284" t="s">
        <v>129</v>
      </c>
      <c r="D284" t="s">
        <v>379</v>
      </c>
      <c r="E284" t="s">
        <v>28</v>
      </c>
      <c r="F284" t="s">
        <v>24</v>
      </c>
      <c r="G284" t="s">
        <v>116</v>
      </c>
      <c r="J284" s="1">
        <v>44628</v>
      </c>
      <c r="K284" s="2">
        <v>0.24534722222222224</v>
      </c>
      <c r="M284" s="4">
        <v>48.453699999999998</v>
      </c>
      <c r="N284" s="4">
        <v>1.8540099999999999</v>
      </c>
      <c r="O284" s="4">
        <v>5.6760599999999997</v>
      </c>
      <c r="P284" s="4">
        <v>0.78719600000000001</v>
      </c>
      <c r="Q284" s="4">
        <v>5.59375</v>
      </c>
      <c r="R284" s="4">
        <v>0.116928</v>
      </c>
      <c r="S284" s="4">
        <v>14.3406</v>
      </c>
      <c r="T284" s="4">
        <v>21.9862</v>
      </c>
      <c r="U284" s="4">
        <v>0.51290100000000005</v>
      </c>
      <c r="V284" s="4">
        <v>4.6259999999999999E-3</v>
      </c>
      <c r="W284" s="4">
        <v>1.3786E-2</v>
      </c>
      <c r="X284" s="4">
        <v>2.009E-2</v>
      </c>
      <c r="Y284" s="4">
        <v>99.359899999999996</v>
      </c>
      <c r="AA284" s="4">
        <v>0.15608681099999999</v>
      </c>
      <c r="AB284" s="4">
        <v>5.5131211999999999E-2</v>
      </c>
      <c r="AC284" s="4">
        <v>5.865016E-2</v>
      </c>
      <c r="AD284" s="4">
        <v>1.7002173999999998E-2</v>
      </c>
      <c r="AE284" s="4">
        <v>6.3274262999999997E-2</v>
      </c>
      <c r="AF284" s="4">
        <v>9.9027609999999995E-3</v>
      </c>
      <c r="AG284" s="4">
        <v>6.6648368999999999E-2</v>
      </c>
      <c r="AH284" s="4">
        <v>0.14156144700000001</v>
      </c>
      <c r="AI284" s="4">
        <v>7.4092649999999999E-3</v>
      </c>
      <c r="AJ284" s="4">
        <v>4.4634100000000001E-3</v>
      </c>
      <c r="AK284" s="4">
        <v>4.9353599999999997E-3</v>
      </c>
      <c r="AL284" s="4">
        <v>1.0414937000000001E-2</v>
      </c>
    </row>
    <row r="285" spans="1:38" x14ac:dyDescent="0.35">
      <c r="A285" t="s">
        <v>147</v>
      </c>
      <c r="B285" t="s">
        <v>149</v>
      </c>
      <c r="C285" t="s">
        <v>129</v>
      </c>
      <c r="D285" t="s">
        <v>379</v>
      </c>
      <c r="E285" t="s">
        <v>28</v>
      </c>
      <c r="F285" t="s">
        <v>24</v>
      </c>
      <c r="G285" t="s">
        <v>117</v>
      </c>
      <c r="H285" s="13">
        <v>184.87</v>
      </c>
      <c r="J285" s="1">
        <v>44628</v>
      </c>
      <c r="K285" s="2">
        <v>0.25302083333333331</v>
      </c>
      <c r="M285" s="4">
        <v>49.527099999999997</v>
      </c>
      <c r="N285" s="4">
        <v>1.49688</v>
      </c>
      <c r="O285" s="4">
        <v>5.2277699999999996</v>
      </c>
      <c r="P285" s="4">
        <v>0.57511500000000004</v>
      </c>
      <c r="Q285" s="4">
        <v>5.1797199999999997</v>
      </c>
      <c r="R285" s="4">
        <v>0.104148</v>
      </c>
      <c r="S285" s="4">
        <v>14.8247</v>
      </c>
      <c r="T285" s="4">
        <v>22.126999999999999</v>
      </c>
      <c r="U285" s="4">
        <v>0.43382500000000002</v>
      </c>
      <c r="V285" s="4" t="s">
        <v>378</v>
      </c>
      <c r="W285" s="4">
        <v>3.0098E-2</v>
      </c>
      <c r="X285" s="4">
        <v>4.4576999999999999E-2</v>
      </c>
      <c r="Y285" s="4">
        <v>99.570300000000003</v>
      </c>
      <c r="AA285" s="4">
        <v>0.15757740200000001</v>
      </c>
      <c r="AB285" s="4">
        <v>5.1377562000000002E-2</v>
      </c>
      <c r="AC285" s="4">
        <v>5.6190685999999997E-2</v>
      </c>
      <c r="AD285" s="4">
        <v>1.6336831999999999E-2</v>
      </c>
      <c r="AE285" s="4">
        <v>6.0957017000000002E-2</v>
      </c>
      <c r="AF285" s="4">
        <v>9.7351199999999999E-3</v>
      </c>
      <c r="AG285" s="4">
        <v>6.7542667000000001E-2</v>
      </c>
      <c r="AH285" s="4">
        <v>0.14193983700000001</v>
      </c>
      <c r="AI285" s="4">
        <v>6.974605E-3</v>
      </c>
      <c r="AJ285" s="4">
        <v>4.4959860000000004E-3</v>
      </c>
      <c r="AK285" s="4">
        <v>4.948081E-3</v>
      </c>
      <c r="AL285" s="4">
        <v>1.0569518999999999E-2</v>
      </c>
    </row>
    <row r="286" spans="1:38" x14ac:dyDescent="0.35">
      <c r="A286" t="s">
        <v>147</v>
      </c>
      <c r="B286" t="s">
        <v>149</v>
      </c>
      <c r="C286" t="s">
        <v>130</v>
      </c>
      <c r="D286" t="s">
        <v>379</v>
      </c>
      <c r="E286" t="s">
        <v>28</v>
      </c>
      <c r="F286" t="s">
        <v>24</v>
      </c>
      <c r="G286" t="s">
        <v>25</v>
      </c>
      <c r="J286" s="1">
        <v>44628</v>
      </c>
      <c r="K286" s="2">
        <v>0.71964120370370377</v>
      </c>
      <c r="M286" s="4">
        <v>50.2682</v>
      </c>
      <c r="N286" s="4">
        <v>1.5547599999999999</v>
      </c>
      <c r="O286" s="4">
        <v>5.07782</v>
      </c>
      <c r="P286" s="4">
        <v>6.0069999999999998E-2</v>
      </c>
      <c r="Q286" s="4">
        <v>5.7355400000000003</v>
      </c>
      <c r="R286" s="4">
        <v>0.124072</v>
      </c>
      <c r="S286" s="4">
        <v>14.835599999999999</v>
      </c>
      <c r="T286" s="4">
        <v>22.1584</v>
      </c>
      <c r="U286" s="4">
        <v>0.46040300000000001</v>
      </c>
      <c r="V286" s="4">
        <v>1.0427000000000001E-2</v>
      </c>
      <c r="W286" s="4">
        <v>3.6679999999999998E-3</v>
      </c>
      <c r="X286" s="4">
        <v>3.3458000000000002E-2</v>
      </c>
      <c r="Y286" s="4">
        <v>100.322</v>
      </c>
      <c r="AA286" s="4">
        <v>0.15878467700000001</v>
      </c>
      <c r="AB286" s="4">
        <v>5.2028333000000003E-2</v>
      </c>
      <c r="AC286" s="4">
        <v>5.5485846999999998E-2</v>
      </c>
      <c r="AD286" s="4">
        <v>1.4289091E-2</v>
      </c>
      <c r="AE286" s="4">
        <v>6.4375127000000004E-2</v>
      </c>
      <c r="AF286" s="4">
        <v>9.7578040000000001E-3</v>
      </c>
      <c r="AG286" s="4">
        <v>6.7627340999999994E-2</v>
      </c>
      <c r="AH286" s="4">
        <v>0.142205521</v>
      </c>
      <c r="AI286" s="4">
        <v>7.092002E-3</v>
      </c>
      <c r="AJ286" s="4">
        <v>4.5574639999999998E-3</v>
      </c>
      <c r="AK286" s="4">
        <v>4.8596969999999996E-3</v>
      </c>
      <c r="AL286" s="4">
        <v>1.0449735999999999E-2</v>
      </c>
    </row>
    <row r="287" spans="1:38" x14ac:dyDescent="0.35">
      <c r="A287" t="s">
        <v>147</v>
      </c>
      <c r="B287" t="s">
        <v>149</v>
      </c>
      <c r="C287" t="s">
        <v>130</v>
      </c>
      <c r="D287" t="s">
        <v>379</v>
      </c>
      <c r="E287" t="s">
        <v>28</v>
      </c>
      <c r="F287" t="s">
        <v>24</v>
      </c>
      <c r="G287" t="s">
        <v>25</v>
      </c>
      <c r="H287" s="13">
        <v>183.87299999999999</v>
      </c>
      <c r="J287" s="1">
        <v>44628</v>
      </c>
      <c r="K287" s="2">
        <v>0.72348379629629633</v>
      </c>
      <c r="M287" s="4">
        <v>50.536900000000003</v>
      </c>
      <c r="N287" s="4">
        <v>1.3712299999999999</v>
      </c>
      <c r="O287" s="4">
        <v>4.9070400000000003</v>
      </c>
      <c r="P287" s="4">
        <v>5.5999E-2</v>
      </c>
      <c r="Q287" s="4">
        <v>5.2809900000000001</v>
      </c>
      <c r="R287" s="4">
        <v>0.10524799999999999</v>
      </c>
      <c r="S287" s="4">
        <v>15.031700000000001</v>
      </c>
      <c r="T287" s="4">
        <v>22.3126</v>
      </c>
      <c r="U287" s="4">
        <v>0.35419899999999999</v>
      </c>
      <c r="V287" s="4" t="s">
        <v>378</v>
      </c>
      <c r="W287" s="4">
        <v>1.5188999999999999E-2</v>
      </c>
      <c r="X287" s="4">
        <v>2.2107999999999999E-2</v>
      </c>
      <c r="Y287" s="4">
        <v>99.991799999999998</v>
      </c>
      <c r="AA287" s="4">
        <v>0.15906489300000001</v>
      </c>
      <c r="AB287" s="4">
        <v>5.0718780999999998E-2</v>
      </c>
      <c r="AC287" s="4">
        <v>5.4559905999999998E-2</v>
      </c>
      <c r="AD287" s="4">
        <v>1.4484700999999999E-2</v>
      </c>
      <c r="AE287" s="4">
        <v>6.1624929000000002E-2</v>
      </c>
      <c r="AF287" s="4">
        <v>9.4734669999999993E-3</v>
      </c>
      <c r="AG287" s="4">
        <v>6.7920436000000001E-2</v>
      </c>
      <c r="AH287" s="4">
        <v>0.142823176</v>
      </c>
      <c r="AI287" s="4">
        <v>6.6940419999999999E-3</v>
      </c>
      <c r="AJ287" s="4">
        <v>4.4938699999999996E-3</v>
      </c>
      <c r="AK287" s="4">
        <v>4.917317E-3</v>
      </c>
      <c r="AL287" s="4">
        <v>1.0488875E-2</v>
      </c>
    </row>
    <row r="288" spans="1:38" x14ac:dyDescent="0.35">
      <c r="A288" t="s">
        <v>147</v>
      </c>
      <c r="B288" t="s">
        <v>149</v>
      </c>
      <c r="C288" t="s">
        <v>130</v>
      </c>
      <c r="D288" t="s">
        <v>379</v>
      </c>
      <c r="E288" t="s">
        <v>28</v>
      </c>
      <c r="F288" t="s">
        <v>24</v>
      </c>
      <c r="G288" t="s">
        <v>25</v>
      </c>
      <c r="H288" s="13">
        <v>367.63600000000002</v>
      </c>
      <c r="J288" s="1">
        <v>44628</v>
      </c>
      <c r="K288" s="2">
        <v>0.72729166666666656</v>
      </c>
      <c r="M288" s="4">
        <v>48.662500000000001</v>
      </c>
      <c r="N288" s="4">
        <v>2.0791499999999998</v>
      </c>
      <c r="O288" s="4">
        <v>6.8028599999999999</v>
      </c>
      <c r="P288" s="4">
        <v>7.0207000000000006E-2</v>
      </c>
      <c r="Q288" s="4">
        <v>5.9366399999999997</v>
      </c>
      <c r="R288" s="4">
        <v>9.7269999999999995E-2</v>
      </c>
      <c r="S288" s="4">
        <v>13.966900000000001</v>
      </c>
      <c r="T288" s="4">
        <v>22.040600000000001</v>
      </c>
      <c r="U288" s="4">
        <v>0.42644900000000002</v>
      </c>
      <c r="V288" s="4" t="s">
        <v>378</v>
      </c>
      <c r="W288" s="4">
        <v>1.9476E-2</v>
      </c>
      <c r="X288" s="4">
        <v>3.0266999999999999E-2</v>
      </c>
      <c r="Y288" s="4">
        <v>100.131</v>
      </c>
      <c r="AA288" s="4">
        <v>0.15657792000000001</v>
      </c>
      <c r="AB288" s="4">
        <v>5.8547409000000002E-2</v>
      </c>
      <c r="AC288" s="4">
        <v>6.3479731999999997E-2</v>
      </c>
      <c r="AD288" s="4">
        <v>1.4331004E-2</v>
      </c>
      <c r="AE288" s="4">
        <v>6.5181932999999997E-2</v>
      </c>
      <c r="AF288" s="4">
        <v>9.5038629999999995E-3</v>
      </c>
      <c r="AG288" s="4">
        <v>6.5688146000000003E-2</v>
      </c>
      <c r="AH288" s="4">
        <v>0.14175896800000001</v>
      </c>
      <c r="AI288" s="4">
        <v>6.9700960000000003E-3</v>
      </c>
      <c r="AJ288" s="4">
        <v>4.439854E-3</v>
      </c>
      <c r="AK288" s="4">
        <v>4.9686979999999997E-3</v>
      </c>
      <c r="AL288" s="4">
        <v>1.0243019000000001E-2</v>
      </c>
    </row>
    <row r="289" spans="1:38" x14ac:dyDescent="0.35">
      <c r="A289" t="s">
        <v>147</v>
      </c>
      <c r="B289" t="s">
        <v>149</v>
      </c>
      <c r="C289" t="s">
        <v>130</v>
      </c>
      <c r="D289" t="s">
        <v>379</v>
      </c>
      <c r="E289" t="s">
        <v>28</v>
      </c>
      <c r="F289" t="s">
        <v>24</v>
      </c>
      <c r="G289" t="s">
        <v>25</v>
      </c>
      <c r="H289" s="13">
        <v>735.28200000000004</v>
      </c>
      <c r="J289" s="1">
        <v>44628</v>
      </c>
      <c r="K289" s="2">
        <v>0.7349768518518518</v>
      </c>
      <c r="M289" s="4">
        <v>50.5092</v>
      </c>
      <c r="N289" s="4">
        <v>1.42103</v>
      </c>
      <c r="O289" s="4">
        <v>4.7928499999999996</v>
      </c>
      <c r="P289" s="4">
        <v>7.8141000000000002E-2</v>
      </c>
      <c r="Q289" s="4">
        <v>5.4347099999999999</v>
      </c>
      <c r="R289" s="4">
        <v>0.118995</v>
      </c>
      <c r="S289" s="4">
        <v>15.189399999999999</v>
      </c>
      <c r="T289" s="4">
        <v>22.273099999999999</v>
      </c>
      <c r="U289" s="4">
        <v>0.38211600000000001</v>
      </c>
      <c r="V289" s="4" t="s">
        <v>378</v>
      </c>
      <c r="W289" s="4">
        <v>1.983E-2</v>
      </c>
      <c r="X289" s="4">
        <v>4.3180000000000003E-2</v>
      </c>
      <c r="Y289" s="4">
        <v>100.254</v>
      </c>
      <c r="AA289" s="4">
        <v>0.15909084800000001</v>
      </c>
      <c r="AB289" s="4">
        <v>4.9661162000000002E-2</v>
      </c>
      <c r="AC289" s="4">
        <v>5.4036987000000002E-2</v>
      </c>
      <c r="AD289" s="4">
        <v>1.4329339999999999E-2</v>
      </c>
      <c r="AE289" s="4">
        <v>6.2516012999999995E-2</v>
      </c>
      <c r="AF289" s="4">
        <v>9.6382020000000002E-3</v>
      </c>
      <c r="AG289" s="4">
        <v>6.8305972000000006E-2</v>
      </c>
      <c r="AH289" s="4">
        <v>0.14258726299999999</v>
      </c>
      <c r="AI289" s="4">
        <v>6.7230639999999999E-3</v>
      </c>
      <c r="AJ289" s="4">
        <v>4.5580209999999998E-3</v>
      </c>
      <c r="AK289" s="4">
        <v>4.823211E-3</v>
      </c>
      <c r="AL289" s="4">
        <v>1.0598186000000001E-2</v>
      </c>
    </row>
    <row r="290" spans="1:38" x14ac:dyDescent="0.35">
      <c r="A290" t="s">
        <v>147</v>
      </c>
      <c r="B290" t="s">
        <v>149</v>
      </c>
      <c r="C290" t="s">
        <v>130</v>
      </c>
      <c r="D290" t="s">
        <v>379</v>
      </c>
      <c r="E290" t="s">
        <v>28</v>
      </c>
      <c r="F290" t="s">
        <v>24</v>
      </c>
      <c r="G290" t="s">
        <v>131</v>
      </c>
      <c r="H290" s="13">
        <v>919.04399999999998</v>
      </c>
      <c r="J290" s="1">
        <v>44628</v>
      </c>
      <c r="K290" s="2">
        <v>0.73880787037037043</v>
      </c>
      <c r="M290" s="4">
        <v>49.155299999999997</v>
      </c>
      <c r="N290" s="4">
        <v>2.0544099999999998</v>
      </c>
      <c r="O290" s="4">
        <v>5.6384699999999999</v>
      </c>
      <c r="P290" s="4">
        <v>8.8334999999999997E-2</v>
      </c>
      <c r="Q290" s="4">
        <v>6.2535400000000001</v>
      </c>
      <c r="R290" s="4">
        <v>0.113458</v>
      </c>
      <c r="S290" s="4">
        <v>14.2545</v>
      </c>
      <c r="T290" s="4">
        <v>21.825600000000001</v>
      </c>
      <c r="U290" s="4">
        <v>0.55043799999999998</v>
      </c>
      <c r="V290" s="4">
        <v>2.6129999999999999E-3</v>
      </c>
      <c r="W290" s="4">
        <v>2.1707000000000001E-2</v>
      </c>
      <c r="X290" s="4">
        <v>2.6258E-2</v>
      </c>
      <c r="Y290" s="4">
        <v>99.9846</v>
      </c>
      <c r="AA290" s="4">
        <v>0.15731023199999999</v>
      </c>
      <c r="AB290" s="4">
        <v>5.7993323999999999E-2</v>
      </c>
      <c r="AC290" s="4">
        <v>5.8434284000000003E-2</v>
      </c>
      <c r="AD290" s="4">
        <v>1.4367863999999999E-2</v>
      </c>
      <c r="AE290" s="4">
        <v>6.6905998999999994E-2</v>
      </c>
      <c r="AF290" s="4">
        <v>9.8334619999999994E-3</v>
      </c>
      <c r="AG290" s="4">
        <v>6.6457614999999998E-2</v>
      </c>
      <c r="AH290" s="4">
        <v>0.14122167199999999</v>
      </c>
      <c r="AI290" s="4">
        <v>7.6471799999999999E-3</v>
      </c>
      <c r="AJ290" s="4">
        <v>4.5546420000000002E-3</v>
      </c>
      <c r="AK290" s="4">
        <v>4.9004640000000002E-3</v>
      </c>
      <c r="AL290" s="4">
        <v>1.0300882000000001E-2</v>
      </c>
    </row>
    <row r="291" spans="1:38" x14ac:dyDescent="0.35">
      <c r="A291" t="s">
        <v>147</v>
      </c>
      <c r="B291" t="s">
        <v>149</v>
      </c>
      <c r="C291" t="s">
        <v>132</v>
      </c>
      <c r="D291" t="s">
        <v>379</v>
      </c>
      <c r="E291" t="s">
        <v>28</v>
      </c>
      <c r="F291" t="s">
        <v>24</v>
      </c>
      <c r="G291" t="s">
        <v>116</v>
      </c>
      <c r="J291" s="1">
        <v>44628</v>
      </c>
      <c r="K291" s="2">
        <v>0.74259259259259258</v>
      </c>
      <c r="M291" s="4">
        <v>49.751399999999997</v>
      </c>
      <c r="N291" s="4">
        <v>1.70827</v>
      </c>
      <c r="O291" s="4">
        <v>5.2816000000000001</v>
      </c>
      <c r="P291" s="4">
        <v>0.45277699999999999</v>
      </c>
      <c r="Q291" s="4">
        <v>5.5035699999999999</v>
      </c>
      <c r="R291" s="4">
        <v>0.10731</v>
      </c>
      <c r="S291" s="4">
        <v>14.719200000000001</v>
      </c>
      <c r="T291" s="4">
        <v>21.9543</v>
      </c>
      <c r="U291" s="4">
        <v>0.47787400000000002</v>
      </c>
      <c r="V291" s="4" t="s">
        <v>378</v>
      </c>
      <c r="W291" s="4">
        <v>1.9786000000000002E-2</v>
      </c>
      <c r="X291" s="4">
        <v>4.1557999999999998E-2</v>
      </c>
      <c r="Y291" s="4">
        <v>100.01300000000001</v>
      </c>
      <c r="AA291" s="4">
        <v>0.15796616799999999</v>
      </c>
      <c r="AB291" s="4">
        <v>5.3784881E-2</v>
      </c>
      <c r="AC291" s="4">
        <v>5.6321926000000001E-2</v>
      </c>
      <c r="AD291" s="4">
        <v>1.5893514000000001E-2</v>
      </c>
      <c r="AE291" s="4">
        <v>6.2844164999999994E-2</v>
      </c>
      <c r="AF291" s="4">
        <v>9.717758E-3</v>
      </c>
      <c r="AG291" s="4">
        <v>6.7377432000000001E-2</v>
      </c>
      <c r="AH291" s="4">
        <v>0.141478559</v>
      </c>
      <c r="AI291" s="4">
        <v>7.2093510000000001E-3</v>
      </c>
      <c r="AJ291" s="4">
        <v>4.5878869999999997E-3</v>
      </c>
      <c r="AK291" s="4">
        <v>4.9460650000000004E-3</v>
      </c>
      <c r="AL291" s="4">
        <v>1.0442610999999999E-2</v>
      </c>
    </row>
    <row r="292" spans="1:38" x14ac:dyDescent="0.35">
      <c r="A292" t="s">
        <v>147</v>
      </c>
      <c r="B292" t="s">
        <v>149</v>
      </c>
      <c r="C292" t="s">
        <v>132</v>
      </c>
      <c r="D292" t="s">
        <v>379</v>
      </c>
      <c r="E292" t="s">
        <v>28</v>
      </c>
      <c r="F292" t="s">
        <v>24</v>
      </c>
      <c r="G292" t="s">
        <v>116</v>
      </c>
      <c r="H292" s="13">
        <v>141.41300000000001</v>
      </c>
      <c r="J292" s="1">
        <v>44628</v>
      </c>
      <c r="K292" s="2">
        <v>0.74642361111111111</v>
      </c>
      <c r="M292" s="4">
        <v>50.256</v>
      </c>
      <c r="N292" s="4">
        <v>1.4501200000000001</v>
      </c>
      <c r="O292" s="4">
        <v>5.10412</v>
      </c>
      <c r="P292" s="4">
        <v>0.40330199999999999</v>
      </c>
      <c r="Q292" s="4">
        <v>5.2958699999999999</v>
      </c>
      <c r="R292" s="4">
        <v>9.3536999999999995E-2</v>
      </c>
      <c r="S292" s="4">
        <v>15.098699999999999</v>
      </c>
      <c r="T292" s="4">
        <v>22.2654</v>
      </c>
      <c r="U292" s="4">
        <v>0.36758099999999999</v>
      </c>
      <c r="V292" s="4" t="s">
        <v>378</v>
      </c>
      <c r="W292" s="4">
        <v>1.3885E-2</v>
      </c>
      <c r="X292" s="4">
        <v>3.8336000000000002E-2</v>
      </c>
      <c r="Y292" s="4">
        <v>100.38500000000001</v>
      </c>
      <c r="AA292" s="4">
        <v>0.15869638699999999</v>
      </c>
      <c r="AB292" s="4">
        <v>5.0750574999999999E-2</v>
      </c>
      <c r="AC292" s="4">
        <v>5.5691052999999997E-2</v>
      </c>
      <c r="AD292" s="4">
        <v>1.5706395000000001E-2</v>
      </c>
      <c r="AE292" s="4">
        <v>6.1645515999999997E-2</v>
      </c>
      <c r="AF292" s="4">
        <v>9.3574409999999993E-3</v>
      </c>
      <c r="AG292" s="4">
        <v>6.8059654999999997E-2</v>
      </c>
      <c r="AH292" s="4">
        <v>0.142514368</v>
      </c>
      <c r="AI292" s="4">
        <v>6.7532349999999998E-3</v>
      </c>
      <c r="AJ292" s="4">
        <v>4.7910399999999999E-3</v>
      </c>
      <c r="AK292" s="4">
        <v>4.8153179999999999E-3</v>
      </c>
      <c r="AL292" s="4">
        <v>1.0476654E-2</v>
      </c>
    </row>
    <row r="293" spans="1:38" x14ac:dyDescent="0.35">
      <c r="A293" t="s">
        <v>147</v>
      </c>
      <c r="B293" t="s">
        <v>149</v>
      </c>
      <c r="C293" t="s">
        <v>132</v>
      </c>
      <c r="D293" t="s">
        <v>379</v>
      </c>
      <c r="E293" t="s">
        <v>28</v>
      </c>
      <c r="F293" t="s">
        <v>24</v>
      </c>
      <c r="G293" t="s">
        <v>117</v>
      </c>
      <c r="H293" s="13">
        <v>282.851</v>
      </c>
      <c r="J293" s="1">
        <v>44628</v>
      </c>
      <c r="K293" s="2">
        <v>0.75026620370370367</v>
      </c>
      <c r="M293" s="4">
        <v>49.112200000000001</v>
      </c>
      <c r="N293" s="4">
        <v>1.95712</v>
      </c>
      <c r="O293" s="4">
        <v>5.7946900000000001</v>
      </c>
      <c r="P293" s="4">
        <v>0.36773099999999997</v>
      </c>
      <c r="Q293" s="4">
        <v>6.1045800000000003</v>
      </c>
      <c r="R293" s="4">
        <v>9.6764000000000003E-2</v>
      </c>
      <c r="S293" s="4">
        <v>14.2181</v>
      </c>
      <c r="T293" s="4">
        <v>21.79</v>
      </c>
      <c r="U293" s="4">
        <v>0.54954499999999995</v>
      </c>
      <c r="V293" s="4">
        <v>1.0919999999999999E-2</v>
      </c>
      <c r="W293" s="4">
        <v>1.9980999999999999E-2</v>
      </c>
      <c r="X293" s="4">
        <v>3.2749E-2</v>
      </c>
      <c r="Y293" s="4">
        <v>100.054</v>
      </c>
      <c r="AA293" s="4">
        <v>0.15710157899999999</v>
      </c>
      <c r="AB293" s="4">
        <v>5.7081949E-2</v>
      </c>
      <c r="AC293" s="4">
        <v>5.8959232E-2</v>
      </c>
      <c r="AD293" s="4">
        <v>1.5301617999999999E-2</v>
      </c>
      <c r="AE293" s="4">
        <v>6.6193792000000001E-2</v>
      </c>
      <c r="AF293" s="4">
        <v>9.5631380000000005E-3</v>
      </c>
      <c r="AG293" s="4">
        <v>6.6453125000000002E-2</v>
      </c>
      <c r="AH293" s="4">
        <v>0.14087496499999999</v>
      </c>
      <c r="AI293" s="4">
        <v>7.5770170000000001E-3</v>
      </c>
      <c r="AJ293" s="4">
        <v>4.5346609999999997E-3</v>
      </c>
      <c r="AK293" s="4">
        <v>5.002383E-3</v>
      </c>
      <c r="AL293" s="4">
        <v>1.0549467999999999E-2</v>
      </c>
    </row>
    <row r="294" spans="1:38" x14ac:dyDescent="0.35">
      <c r="A294" t="s">
        <v>147</v>
      </c>
      <c r="B294" t="s">
        <v>149</v>
      </c>
      <c r="C294" t="s">
        <v>132</v>
      </c>
      <c r="D294" t="s">
        <v>379</v>
      </c>
      <c r="E294" t="s">
        <v>28</v>
      </c>
      <c r="F294" t="s">
        <v>24</v>
      </c>
      <c r="G294" t="s">
        <v>117</v>
      </c>
      <c r="H294" s="13">
        <v>424.25400000000002</v>
      </c>
      <c r="J294" s="1">
        <v>44628</v>
      </c>
      <c r="K294" s="2">
        <v>0.75412037037037039</v>
      </c>
      <c r="M294" s="4">
        <v>49.316299999999998</v>
      </c>
      <c r="N294" s="4">
        <v>2.1046399999999998</v>
      </c>
      <c r="O294" s="4">
        <v>5.7409999999999997</v>
      </c>
      <c r="P294" s="4">
        <v>0.30965300000000001</v>
      </c>
      <c r="Q294" s="4">
        <v>5.89968</v>
      </c>
      <c r="R294" s="4">
        <v>0.125523</v>
      </c>
      <c r="S294" s="4">
        <v>14.3315</v>
      </c>
      <c r="T294" s="4">
        <v>21.8416</v>
      </c>
      <c r="U294" s="4">
        <v>0.504104</v>
      </c>
      <c r="V294" s="4" t="s">
        <v>378</v>
      </c>
      <c r="W294" s="4">
        <v>2.0175999999999999E-2</v>
      </c>
      <c r="X294" s="4">
        <v>1.6886000000000002E-2</v>
      </c>
      <c r="Y294" s="4">
        <v>100.21</v>
      </c>
      <c r="AA294" s="4">
        <v>0.157462507</v>
      </c>
      <c r="AB294" s="4">
        <v>5.8433855999999999E-2</v>
      </c>
      <c r="AC294" s="4">
        <v>5.8875102999999998E-2</v>
      </c>
      <c r="AD294" s="4">
        <v>1.5419326000000001E-2</v>
      </c>
      <c r="AE294" s="4">
        <v>6.4907098999999996E-2</v>
      </c>
      <c r="AF294" s="4">
        <v>9.6533969999999993E-3</v>
      </c>
      <c r="AG294" s="4">
        <v>6.6553479999999998E-2</v>
      </c>
      <c r="AH294" s="4">
        <v>0.140973768</v>
      </c>
      <c r="AI294" s="4">
        <v>7.4387100000000003E-3</v>
      </c>
      <c r="AJ294" s="4">
        <v>4.5109360000000001E-3</v>
      </c>
      <c r="AK294" s="4">
        <v>4.9399320000000002E-3</v>
      </c>
      <c r="AL294" s="4">
        <v>1.0407281000000001E-2</v>
      </c>
    </row>
    <row r="295" spans="1:38" x14ac:dyDescent="0.35">
      <c r="A295" t="s">
        <v>147</v>
      </c>
      <c r="B295" t="s">
        <v>149</v>
      </c>
      <c r="C295" t="s">
        <v>132</v>
      </c>
      <c r="D295" t="s">
        <v>379</v>
      </c>
      <c r="E295" t="s">
        <v>28</v>
      </c>
      <c r="F295" t="s">
        <v>24</v>
      </c>
      <c r="G295" t="s">
        <v>116</v>
      </c>
      <c r="H295" s="13">
        <v>565.69899999999996</v>
      </c>
      <c r="J295" s="1">
        <v>44628</v>
      </c>
      <c r="K295" s="2">
        <v>0.75784722222222223</v>
      </c>
      <c r="M295" s="4">
        <v>50.218200000000003</v>
      </c>
      <c r="N295" s="4">
        <v>1.35707</v>
      </c>
      <c r="O295" s="4">
        <v>5.1641899999999996</v>
      </c>
      <c r="P295" s="4">
        <v>0.356097</v>
      </c>
      <c r="Q295" s="4">
        <v>5.5703199999999997</v>
      </c>
      <c r="R295" s="4">
        <v>0.11032400000000001</v>
      </c>
      <c r="S295" s="4">
        <v>14.9369</v>
      </c>
      <c r="T295" s="4">
        <v>22.444099999999999</v>
      </c>
      <c r="U295" s="4">
        <v>0.41598400000000002</v>
      </c>
      <c r="V295" s="4">
        <v>6.1440000000000002E-3</v>
      </c>
      <c r="W295" s="4">
        <v>8.5140000000000007E-3</v>
      </c>
      <c r="X295" s="4">
        <v>2.9288999999999999E-2</v>
      </c>
      <c r="Y295" s="4">
        <v>100.617</v>
      </c>
      <c r="AA295" s="4">
        <v>0.158715625</v>
      </c>
      <c r="AB295" s="4">
        <v>5.0571077999999998E-2</v>
      </c>
      <c r="AC295" s="4">
        <v>5.6052635000000003E-2</v>
      </c>
      <c r="AD295" s="4">
        <v>1.5471845E-2</v>
      </c>
      <c r="AE295" s="4">
        <v>6.3126765000000001E-2</v>
      </c>
      <c r="AF295" s="4">
        <v>9.6119670000000008E-3</v>
      </c>
      <c r="AG295" s="4">
        <v>6.7897023000000001E-2</v>
      </c>
      <c r="AH295" s="4">
        <v>0.14319111400000001</v>
      </c>
      <c r="AI295" s="4">
        <v>6.9853279999999998E-3</v>
      </c>
      <c r="AJ295" s="4">
        <v>4.5269849999999999E-3</v>
      </c>
      <c r="AK295" s="4">
        <v>4.8580969999999996E-3</v>
      </c>
      <c r="AL295" s="4">
        <v>1.0358377E-2</v>
      </c>
    </row>
    <row r="296" spans="1:38" x14ac:dyDescent="0.35">
      <c r="A296" t="s">
        <v>147</v>
      </c>
      <c r="B296" t="s">
        <v>149</v>
      </c>
      <c r="C296" t="s">
        <v>132</v>
      </c>
      <c r="D296" t="s">
        <v>379</v>
      </c>
      <c r="E296" t="s">
        <v>28</v>
      </c>
      <c r="F296" t="s">
        <v>24</v>
      </c>
      <c r="G296" t="s">
        <v>26</v>
      </c>
      <c r="H296" s="13">
        <v>707.202</v>
      </c>
      <c r="J296" s="1">
        <v>44628</v>
      </c>
      <c r="K296" s="2">
        <v>0.76159722222222215</v>
      </c>
      <c r="M296" s="4">
        <v>46.865699999999997</v>
      </c>
      <c r="N296" s="4">
        <v>2.9276399999999998</v>
      </c>
      <c r="O296" s="4">
        <v>6.4134099999999998</v>
      </c>
      <c r="P296" s="4">
        <v>9.443E-2</v>
      </c>
      <c r="Q296" s="4">
        <v>8.5083300000000008</v>
      </c>
      <c r="R296" s="4">
        <v>0.15417400000000001</v>
      </c>
      <c r="S296" s="4">
        <v>12.573</v>
      </c>
      <c r="T296" s="4">
        <v>21.590599999999998</v>
      </c>
      <c r="U296" s="4">
        <v>0.51335200000000003</v>
      </c>
      <c r="V296" s="4">
        <v>1.5812E-2</v>
      </c>
      <c r="W296" s="4">
        <v>4.0877999999999998E-2</v>
      </c>
      <c r="X296" s="4">
        <v>2.7851999999999998E-2</v>
      </c>
      <c r="Y296" s="4">
        <v>99.725099999999998</v>
      </c>
      <c r="AA296" s="4">
        <v>0.15363185700000001</v>
      </c>
      <c r="AB296" s="4">
        <v>6.6803767999999999E-2</v>
      </c>
      <c r="AC296" s="4">
        <v>6.2125099000000003E-2</v>
      </c>
      <c r="AD296" s="4">
        <v>1.4471398E-2</v>
      </c>
      <c r="AE296" s="4">
        <v>7.7148431000000003E-2</v>
      </c>
      <c r="AF296" s="4">
        <v>1.0533753999999999E-2</v>
      </c>
      <c r="AG296" s="4">
        <v>6.3010218000000007E-2</v>
      </c>
      <c r="AH296" s="4">
        <v>0.139896293</v>
      </c>
      <c r="AI296" s="4">
        <v>7.6039749999999998E-3</v>
      </c>
      <c r="AJ296" s="4">
        <v>4.6535509999999997E-3</v>
      </c>
      <c r="AK296" s="4">
        <v>5.354691E-3</v>
      </c>
      <c r="AL296" s="4">
        <v>1.0322703000000001E-2</v>
      </c>
    </row>
    <row r="297" spans="1:38" x14ac:dyDescent="0.35">
      <c r="A297" t="s">
        <v>147</v>
      </c>
      <c r="B297" t="s">
        <v>149</v>
      </c>
      <c r="C297" t="s">
        <v>133</v>
      </c>
      <c r="D297" t="s">
        <v>379</v>
      </c>
      <c r="E297" t="s">
        <v>28</v>
      </c>
      <c r="F297" t="s">
        <v>24</v>
      </c>
      <c r="G297" t="s">
        <v>116</v>
      </c>
      <c r="J297" s="1">
        <v>44628</v>
      </c>
      <c r="K297" s="2">
        <v>0.76547453703703694</v>
      </c>
      <c r="M297" s="4">
        <v>49.266100000000002</v>
      </c>
      <c r="N297" s="4">
        <v>2.0457700000000001</v>
      </c>
      <c r="O297" s="4">
        <v>5.7695699999999999</v>
      </c>
      <c r="P297" s="4">
        <v>0.28032499999999999</v>
      </c>
      <c r="Q297" s="4">
        <v>5.7046400000000004</v>
      </c>
      <c r="R297" s="4">
        <v>0.115339</v>
      </c>
      <c r="S297" s="4">
        <v>14.3758</v>
      </c>
      <c r="T297" s="4">
        <v>21.728100000000001</v>
      </c>
      <c r="U297" s="4">
        <v>0.49302400000000002</v>
      </c>
      <c r="V297" s="4" t="s">
        <v>378</v>
      </c>
      <c r="W297" s="4">
        <v>1.9757E-2</v>
      </c>
      <c r="X297" s="4">
        <v>2.8988E-2</v>
      </c>
      <c r="Y297" s="4">
        <v>99.823099999999997</v>
      </c>
      <c r="AA297" s="4">
        <v>0.15729631099999999</v>
      </c>
      <c r="AB297" s="4">
        <v>5.8078387000000002E-2</v>
      </c>
      <c r="AC297" s="4">
        <v>5.8973659999999997E-2</v>
      </c>
      <c r="AD297" s="4">
        <v>1.5176431000000001E-2</v>
      </c>
      <c r="AE297" s="4">
        <v>6.4016900000000002E-2</v>
      </c>
      <c r="AF297" s="4">
        <v>9.8395349999999999E-3</v>
      </c>
      <c r="AG297" s="4">
        <v>6.6655553000000006E-2</v>
      </c>
      <c r="AH297" s="4">
        <v>0.14078418200000001</v>
      </c>
      <c r="AI297" s="4">
        <v>7.3619330000000002E-3</v>
      </c>
      <c r="AJ297" s="4">
        <v>4.6986240000000002E-3</v>
      </c>
      <c r="AK297" s="4">
        <v>4.9268030000000004E-3</v>
      </c>
      <c r="AL297" s="4">
        <v>1.0511774E-2</v>
      </c>
    </row>
    <row r="298" spans="1:38" x14ac:dyDescent="0.35">
      <c r="A298" t="s">
        <v>147</v>
      </c>
      <c r="B298" t="s">
        <v>149</v>
      </c>
      <c r="C298" t="s">
        <v>133</v>
      </c>
      <c r="D298" t="s">
        <v>379</v>
      </c>
      <c r="E298" t="s">
        <v>28</v>
      </c>
      <c r="F298" t="s">
        <v>24</v>
      </c>
      <c r="G298" t="s">
        <v>116</v>
      </c>
      <c r="H298" s="13">
        <v>34.484699999999997</v>
      </c>
      <c r="J298" s="1">
        <v>44628</v>
      </c>
      <c r="K298" s="2">
        <v>0.76930555555555558</v>
      </c>
      <c r="M298" s="4">
        <v>49.882800000000003</v>
      </c>
      <c r="N298" s="4">
        <v>1.65899</v>
      </c>
      <c r="O298" s="4">
        <v>5.1335800000000003</v>
      </c>
      <c r="P298" s="4">
        <v>0.28687499999999999</v>
      </c>
      <c r="Q298" s="4">
        <v>5.7523099999999996</v>
      </c>
      <c r="R298" s="4">
        <v>0.120585</v>
      </c>
      <c r="S298" s="4">
        <v>14.862299999999999</v>
      </c>
      <c r="T298" s="4">
        <v>21.921600000000002</v>
      </c>
      <c r="U298" s="4">
        <v>0.47470099999999998</v>
      </c>
      <c r="V298" s="4" t="s">
        <v>378</v>
      </c>
      <c r="W298" s="4">
        <v>2.0322E-2</v>
      </c>
      <c r="X298" s="4">
        <v>2.1954000000000001E-2</v>
      </c>
      <c r="Y298" s="4">
        <v>100.123</v>
      </c>
      <c r="AA298" s="4">
        <v>0.15826864700000001</v>
      </c>
      <c r="AB298" s="4">
        <v>5.4151756000000002E-2</v>
      </c>
      <c r="AC298" s="4">
        <v>5.5832816E-2</v>
      </c>
      <c r="AD298" s="4">
        <v>1.5116160999999999E-2</v>
      </c>
      <c r="AE298" s="4">
        <v>6.4136530999999997E-2</v>
      </c>
      <c r="AF298" s="4">
        <v>9.8898509999999999E-3</v>
      </c>
      <c r="AG298" s="4">
        <v>6.7702681000000001E-2</v>
      </c>
      <c r="AH298" s="4">
        <v>0.141477622</v>
      </c>
      <c r="AI298" s="4">
        <v>7.2282249999999996E-3</v>
      </c>
      <c r="AJ298" s="4">
        <v>4.7326900000000003E-3</v>
      </c>
      <c r="AK298" s="4">
        <v>5.0053700000000003E-3</v>
      </c>
      <c r="AL298" s="4">
        <v>1.0370849999999999E-2</v>
      </c>
    </row>
    <row r="299" spans="1:38" x14ac:dyDescent="0.35">
      <c r="A299" t="s">
        <v>147</v>
      </c>
      <c r="B299" t="s">
        <v>149</v>
      </c>
      <c r="C299" t="s">
        <v>133</v>
      </c>
      <c r="D299" t="s">
        <v>379</v>
      </c>
      <c r="E299" t="s">
        <v>28</v>
      </c>
      <c r="F299" t="s">
        <v>24</v>
      </c>
      <c r="G299" t="s">
        <v>117</v>
      </c>
      <c r="H299" s="13">
        <v>262.03899999999999</v>
      </c>
      <c r="J299" s="1">
        <v>44628</v>
      </c>
      <c r="K299" s="2">
        <v>0.77315972222222218</v>
      </c>
      <c r="M299" s="4">
        <v>52.606299999999997</v>
      </c>
      <c r="N299" s="4">
        <v>0.865367</v>
      </c>
      <c r="O299" s="4">
        <v>3.0401600000000002</v>
      </c>
      <c r="P299" s="4">
        <v>0.27274700000000002</v>
      </c>
      <c r="Q299" s="4">
        <v>5.0505300000000002</v>
      </c>
      <c r="R299" s="4">
        <v>0.105686</v>
      </c>
      <c r="S299" s="4">
        <v>16.2653</v>
      </c>
      <c r="T299" s="4">
        <v>21.865100000000002</v>
      </c>
      <c r="U299" s="4">
        <v>0.32081399999999999</v>
      </c>
      <c r="V299" s="4" t="s">
        <v>378</v>
      </c>
      <c r="W299" s="4">
        <v>1.4354E-2</v>
      </c>
      <c r="X299" s="4">
        <v>1.1525000000000001E-2</v>
      </c>
      <c r="Y299" s="4">
        <v>100.41800000000001</v>
      </c>
      <c r="AA299" s="4">
        <v>0.161951651</v>
      </c>
      <c r="AB299" s="4">
        <v>4.2799754000000002E-2</v>
      </c>
      <c r="AC299" s="4">
        <v>4.3921799999999997E-2</v>
      </c>
      <c r="AD299" s="4">
        <v>1.5030923999999999E-2</v>
      </c>
      <c r="AE299" s="4">
        <v>6.0385651999999998E-2</v>
      </c>
      <c r="AF299" s="4">
        <v>9.8596269999999993E-3</v>
      </c>
      <c r="AG299" s="4">
        <v>7.0524552000000004E-2</v>
      </c>
      <c r="AH299" s="4">
        <v>0.141563841</v>
      </c>
      <c r="AI299" s="4">
        <v>6.4437419999999997E-3</v>
      </c>
      <c r="AJ299" s="4">
        <v>4.8261600000000003E-3</v>
      </c>
      <c r="AK299" s="4">
        <v>4.8360640000000002E-3</v>
      </c>
      <c r="AL299" s="4">
        <v>1.0286581E-2</v>
      </c>
    </row>
    <row r="300" spans="1:38" x14ac:dyDescent="0.35">
      <c r="A300" t="s">
        <v>147</v>
      </c>
      <c r="B300" t="s">
        <v>149</v>
      </c>
      <c r="C300" t="s">
        <v>133</v>
      </c>
      <c r="D300" t="s">
        <v>379</v>
      </c>
      <c r="E300" t="s">
        <v>28</v>
      </c>
      <c r="F300" t="s">
        <v>24</v>
      </c>
      <c r="G300" t="s">
        <v>117</v>
      </c>
      <c r="H300" s="13">
        <v>302.536</v>
      </c>
      <c r="J300" s="1">
        <v>44628</v>
      </c>
      <c r="K300" s="2">
        <v>0.77695601851851848</v>
      </c>
      <c r="M300" s="4">
        <v>52.5565</v>
      </c>
      <c r="N300" s="4">
        <v>0.94237599999999999</v>
      </c>
      <c r="O300" s="4">
        <v>2.9950600000000001</v>
      </c>
      <c r="P300" s="4">
        <v>0.23915500000000001</v>
      </c>
      <c r="Q300" s="4">
        <v>4.9302400000000004</v>
      </c>
      <c r="R300" s="4">
        <v>0.115232</v>
      </c>
      <c r="S300" s="4">
        <v>16.362400000000001</v>
      </c>
      <c r="T300" s="4">
        <v>21.847999999999999</v>
      </c>
      <c r="U300" s="4">
        <v>0.32823000000000002</v>
      </c>
      <c r="V300" s="4">
        <v>2.9999999999999997E-4</v>
      </c>
      <c r="W300" s="4">
        <v>2.5103E-2</v>
      </c>
      <c r="X300" s="4">
        <v>2.5554E-2</v>
      </c>
      <c r="Y300" s="4">
        <v>100.36799999999999</v>
      </c>
      <c r="AA300" s="4">
        <v>0.16173789899999999</v>
      </c>
      <c r="AB300" s="4">
        <v>4.329935E-2</v>
      </c>
      <c r="AC300" s="4">
        <v>4.3394824999999998E-2</v>
      </c>
      <c r="AD300" s="4">
        <v>1.526512E-2</v>
      </c>
      <c r="AE300" s="4">
        <v>5.9664778000000002E-2</v>
      </c>
      <c r="AF300" s="4">
        <v>9.7801780000000005E-3</v>
      </c>
      <c r="AG300" s="4">
        <v>7.0646461999999993E-2</v>
      </c>
      <c r="AH300" s="4">
        <v>0.14128249500000001</v>
      </c>
      <c r="AI300" s="4">
        <v>6.4751899999999996E-3</v>
      </c>
      <c r="AJ300" s="4">
        <v>4.5160199999999999E-3</v>
      </c>
      <c r="AK300" s="4">
        <v>4.8094840000000002E-3</v>
      </c>
      <c r="AL300" s="4">
        <v>1.0288833000000001E-2</v>
      </c>
    </row>
    <row r="301" spans="1:38" x14ac:dyDescent="0.35">
      <c r="A301" t="s">
        <v>147</v>
      </c>
      <c r="B301" t="s">
        <v>149</v>
      </c>
      <c r="C301" t="s">
        <v>133</v>
      </c>
      <c r="D301" t="s">
        <v>379</v>
      </c>
      <c r="E301" t="s">
        <v>28</v>
      </c>
      <c r="F301" t="s">
        <v>24</v>
      </c>
      <c r="G301" t="s">
        <v>134</v>
      </c>
      <c r="H301" s="13">
        <v>594.96400000000006</v>
      </c>
      <c r="J301" s="1">
        <v>44628</v>
      </c>
      <c r="K301" s="2">
        <v>0.78075231481481477</v>
      </c>
      <c r="M301" s="4">
        <v>48.181699999999999</v>
      </c>
      <c r="N301" s="4">
        <v>2.3570899999999999</v>
      </c>
      <c r="O301" s="4">
        <v>6.4733299999999998</v>
      </c>
      <c r="P301" s="4">
        <v>0.30941299999999999</v>
      </c>
      <c r="Q301" s="4">
        <v>6.6021400000000003</v>
      </c>
      <c r="R301" s="4">
        <v>0.126637</v>
      </c>
      <c r="S301" s="4">
        <v>13.797499999999999</v>
      </c>
      <c r="T301" s="4">
        <v>21.4329</v>
      </c>
      <c r="U301" s="4">
        <v>0.63438799999999995</v>
      </c>
      <c r="V301" s="4" t="s">
        <v>378</v>
      </c>
      <c r="W301" s="4">
        <v>2.6213E-2</v>
      </c>
      <c r="X301" s="4">
        <v>4.1862999999999997E-2</v>
      </c>
      <c r="Y301" s="4">
        <v>99.976600000000005</v>
      </c>
      <c r="AA301" s="4">
        <v>0.15591790799999999</v>
      </c>
      <c r="AB301" s="4">
        <v>6.1518635000000002E-2</v>
      </c>
      <c r="AC301" s="4">
        <v>6.2296609000000003E-2</v>
      </c>
      <c r="AD301" s="4">
        <v>1.5240755999999999E-2</v>
      </c>
      <c r="AE301" s="4">
        <v>6.8590292999999997E-2</v>
      </c>
      <c r="AF301" s="4">
        <v>9.8389219999999999E-3</v>
      </c>
      <c r="AG301" s="4">
        <v>6.5539781000000005E-2</v>
      </c>
      <c r="AH301" s="4">
        <v>0.13946731000000001</v>
      </c>
      <c r="AI301" s="4">
        <v>7.9963340000000008E-3</v>
      </c>
      <c r="AJ301" s="4">
        <v>4.6129279999999996E-3</v>
      </c>
      <c r="AK301" s="4">
        <v>4.9997369999999998E-3</v>
      </c>
      <c r="AL301" s="4">
        <v>1.0231568E-2</v>
      </c>
    </row>
    <row r="302" spans="1:38" x14ac:dyDescent="0.35">
      <c r="A302" t="s">
        <v>147</v>
      </c>
      <c r="B302" t="s">
        <v>149</v>
      </c>
      <c r="C302" t="s">
        <v>133</v>
      </c>
      <c r="D302" t="s">
        <v>379</v>
      </c>
      <c r="E302" t="s">
        <v>28</v>
      </c>
      <c r="F302" t="s">
        <v>24</v>
      </c>
      <c r="G302" t="s">
        <v>134</v>
      </c>
      <c r="H302" s="13">
        <v>594.96400000000006</v>
      </c>
      <c r="J302" s="1">
        <v>44628</v>
      </c>
      <c r="K302" s="2">
        <v>0.78452546296296299</v>
      </c>
      <c r="M302" s="4">
        <v>48.3337</v>
      </c>
      <c r="N302" s="4">
        <v>2.4563600000000001</v>
      </c>
      <c r="O302" s="4">
        <v>6.36111</v>
      </c>
      <c r="P302" s="4">
        <v>0.30556499999999998</v>
      </c>
      <c r="Q302" s="4">
        <v>6.5795700000000004</v>
      </c>
      <c r="R302" s="4">
        <v>0.13469700000000001</v>
      </c>
      <c r="S302" s="4">
        <v>13.7538</v>
      </c>
      <c r="T302" s="4">
        <v>21.723500000000001</v>
      </c>
      <c r="U302" s="4">
        <v>0.63548800000000005</v>
      </c>
      <c r="V302" s="4" t="s">
        <v>378</v>
      </c>
      <c r="W302" s="4">
        <v>2.0458E-2</v>
      </c>
      <c r="X302" s="4">
        <v>3.0276999999999998E-2</v>
      </c>
      <c r="Y302" s="4">
        <v>100.334</v>
      </c>
      <c r="AA302" s="4">
        <v>0.156068067</v>
      </c>
      <c r="AB302" s="4">
        <v>6.2084252999999999E-2</v>
      </c>
      <c r="AC302" s="4">
        <v>6.1916691000000003E-2</v>
      </c>
      <c r="AD302" s="4">
        <v>1.5285735999999999E-2</v>
      </c>
      <c r="AE302" s="4">
        <v>6.8548592000000005E-2</v>
      </c>
      <c r="AF302" s="4">
        <v>1.0241619E-2</v>
      </c>
      <c r="AG302" s="4">
        <v>6.5492295000000006E-2</v>
      </c>
      <c r="AH302" s="4">
        <v>0.140597316</v>
      </c>
      <c r="AI302" s="4">
        <v>8.0153470000000008E-3</v>
      </c>
      <c r="AJ302" s="4">
        <v>4.5609300000000004E-3</v>
      </c>
      <c r="AK302" s="4">
        <v>4.9530859999999998E-3</v>
      </c>
      <c r="AL302" s="4">
        <v>1.0312013E-2</v>
      </c>
    </row>
    <row r="303" spans="1:38" x14ac:dyDescent="0.35">
      <c r="A303" t="s">
        <v>147</v>
      </c>
      <c r="B303" t="s">
        <v>149</v>
      </c>
      <c r="C303" t="s">
        <v>133</v>
      </c>
      <c r="D303" t="s">
        <v>379</v>
      </c>
      <c r="E303" t="s">
        <v>28</v>
      </c>
      <c r="F303" t="s">
        <v>24</v>
      </c>
      <c r="G303" t="s">
        <v>135</v>
      </c>
      <c r="H303" s="13">
        <v>739.33900000000006</v>
      </c>
      <c r="J303" s="1">
        <v>44628</v>
      </c>
      <c r="K303" s="2">
        <v>0.78828703703703706</v>
      </c>
      <c r="M303" s="4">
        <v>50.716500000000003</v>
      </c>
      <c r="N303" s="4">
        <v>1.4061699999999999</v>
      </c>
      <c r="O303" s="4">
        <v>4.8824300000000003</v>
      </c>
      <c r="P303" s="4">
        <v>0.38772200000000001</v>
      </c>
      <c r="Q303" s="4">
        <v>5.1909599999999996</v>
      </c>
      <c r="R303" s="4">
        <v>9.3951999999999994E-2</v>
      </c>
      <c r="S303" s="4">
        <v>15.224399999999999</v>
      </c>
      <c r="T303" s="4">
        <v>22.2684</v>
      </c>
      <c r="U303" s="4">
        <v>0.37265999999999999</v>
      </c>
      <c r="V303" s="4" t="s">
        <v>378</v>
      </c>
      <c r="W303" s="4">
        <v>2.0403000000000001E-2</v>
      </c>
      <c r="X303" s="4">
        <v>3.0941E-2</v>
      </c>
      <c r="Y303" s="4">
        <v>100.592</v>
      </c>
      <c r="AA303" s="4">
        <v>0.159444054</v>
      </c>
      <c r="AB303" s="4">
        <v>5.0503438999999997E-2</v>
      </c>
      <c r="AC303" s="4">
        <v>5.4297015999999997E-2</v>
      </c>
      <c r="AD303" s="4">
        <v>1.5572699000000001E-2</v>
      </c>
      <c r="AE303" s="4">
        <v>6.1209205000000003E-2</v>
      </c>
      <c r="AF303" s="4">
        <v>9.5599919999999998E-3</v>
      </c>
      <c r="AG303" s="4">
        <v>6.8342635999999998E-2</v>
      </c>
      <c r="AH303" s="4">
        <v>0.14272262899999999</v>
      </c>
      <c r="AI303" s="4">
        <v>6.7152590000000003E-3</v>
      </c>
      <c r="AJ303" s="4">
        <v>4.5699390000000003E-3</v>
      </c>
      <c r="AK303" s="4">
        <v>4.8674829999999997E-3</v>
      </c>
      <c r="AL303" s="4">
        <v>1.0493485E-2</v>
      </c>
    </row>
    <row r="304" spans="1:38" x14ac:dyDescent="0.35">
      <c r="A304" t="s">
        <v>147</v>
      </c>
      <c r="B304" t="s">
        <v>149</v>
      </c>
      <c r="C304" t="s">
        <v>133</v>
      </c>
      <c r="D304" t="s">
        <v>379</v>
      </c>
      <c r="E304" t="s">
        <v>28</v>
      </c>
      <c r="F304" t="s">
        <v>24</v>
      </c>
      <c r="G304" t="s">
        <v>116</v>
      </c>
      <c r="H304" s="13">
        <v>855.83600000000001</v>
      </c>
      <c r="J304" s="1">
        <v>44628</v>
      </c>
      <c r="K304" s="2">
        <v>0.79211805555555559</v>
      </c>
      <c r="M304" s="4">
        <v>48.535200000000003</v>
      </c>
      <c r="N304" s="4">
        <v>2.0975000000000001</v>
      </c>
      <c r="O304" s="4">
        <v>5.8682699999999999</v>
      </c>
      <c r="P304" s="4">
        <v>0.241205</v>
      </c>
      <c r="Q304" s="4">
        <v>6.86191</v>
      </c>
      <c r="R304" s="4">
        <v>0.12451</v>
      </c>
      <c r="S304" s="4">
        <v>13.8551</v>
      </c>
      <c r="T304" s="4">
        <v>21.8856</v>
      </c>
      <c r="U304" s="4">
        <v>0.45786900000000003</v>
      </c>
      <c r="V304" s="4" t="s">
        <v>378</v>
      </c>
      <c r="W304" s="4">
        <v>3.2208000000000001E-2</v>
      </c>
      <c r="X304" s="4">
        <v>1.7291000000000001E-2</v>
      </c>
      <c r="Y304" s="4">
        <v>99.9756</v>
      </c>
      <c r="AA304" s="4">
        <v>0.15629256599999999</v>
      </c>
      <c r="AB304" s="4">
        <v>5.8614008000000002E-2</v>
      </c>
      <c r="AC304" s="4">
        <v>5.9293587000000002E-2</v>
      </c>
      <c r="AD304" s="4">
        <v>1.5037202E-2</v>
      </c>
      <c r="AE304" s="4">
        <v>6.9784252000000005E-2</v>
      </c>
      <c r="AF304" s="4">
        <v>1.0092096E-2</v>
      </c>
      <c r="AG304" s="4">
        <v>6.5805767000000001E-2</v>
      </c>
      <c r="AH304" s="4">
        <v>0.141061884</v>
      </c>
      <c r="AI304" s="4">
        <v>7.2218300000000003E-3</v>
      </c>
      <c r="AJ304" s="4">
        <v>4.5537449999999997E-3</v>
      </c>
      <c r="AK304" s="4">
        <v>4.9598389999999997E-3</v>
      </c>
      <c r="AL304" s="4">
        <v>1.0286243E-2</v>
      </c>
    </row>
    <row r="305" spans="1:38" x14ac:dyDescent="0.35">
      <c r="A305" t="s">
        <v>147</v>
      </c>
      <c r="B305" t="s">
        <v>149</v>
      </c>
      <c r="C305" t="s">
        <v>133</v>
      </c>
      <c r="D305" t="s">
        <v>379</v>
      </c>
      <c r="E305" t="s">
        <v>28</v>
      </c>
      <c r="F305" t="s">
        <v>24</v>
      </c>
      <c r="G305" t="s">
        <v>26</v>
      </c>
      <c r="H305" s="13">
        <v>883.03</v>
      </c>
      <c r="J305" s="1">
        <v>44628</v>
      </c>
      <c r="K305" s="2">
        <v>0.79591435185185189</v>
      </c>
      <c r="M305" s="4">
        <v>49.6798</v>
      </c>
      <c r="N305" s="4">
        <v>2.2563399999999998</v>
      </c>
      <c r="O305" s="4">
        <v>3.8605100000000001</v>
      </c>
      <c r="P305" s="4">
        <v>2.4244000000000002E-2</v>
      </c>
      <c r="Q305" s="4">
        <v>8.6702600000000007</v>
      </c>
      <c r="R305" s="4">
        <v>0.21737000000000001</v>
      </c>
      <c r="S305" s="4">
        <v>13.5107</v>
      </c>
      <c r="T305" s="4">
        <v>21.509399999999999</v>
      </c>
      <c r="U305" s="4">
        <v>0.51183699999999999</v>
      </c>
      <c r="V305" s="4">
        <v>6.2100000000000002E-3</v>
      </c>
      <c r="W305" s="4">
        <v>5.3194999999999999E-2</v>
      </c>
      <c r="X305" s="4">
        <v>2.4296999999999999E-2</v>
      </c>
      <c r="Y305" s="4">
        <v>100.324</v>
      </c>
      <c r="AA305" s="4">
        <v>0.15753563900000001</v>
      </c>
      <c r="AB305" s="4">
        <v>5.9746980999999998E-2</v>
      </c>
      <c r="AC305" s="4">
        <v>4.8892587000000001E-2</v>
      </c>
      <c r="AD305" s="4">
        <v>1.4185213E-2</v>
      </c>
      <c r="AE305" s="4">
        <v>7.7866218000000001E-2</v>
      </c>
      <c r="AF305" s="4">
        <v>1.1141256E-2</v>
      </c>
      <c r="AG305" s="4">
        <v>6.5226687000000005E-2</v>
      </c>
      <c r="AH305" s="4">
        <v>0.139552127</v>
      </c>
      <c r="AI305" s="4">
        <v>7.5425839999999997E-3</v>
      </c>
      <c r="AJ305" s="4">
        <v>4.6168679999999997E-3</v>
      </c>
      <c r="AK305" s="4">
        <v>5.1685699999999999E-3</v>
      </c>
      <c r="AL305" s="4">
        <v>1.0221408E-2</v>
      </c>
    </row>
    <row r="306" spans="1:38" x14ac:dyDescent="0.35">
      <c r="A306" t="s">
        <v>147</v>
      </c>
      <c r="B306" t="s">
        <v>149</v>
      </c>
      <c r="C306" t="s">
        <v>136</v>
      </c>
      <c r="D306" t="s">
        <v>379</v>
      </c>
      <c r="E306" t="s">
        <v>28</v>
      </c>
      <c r="F306" t="s">
        <v>24</v>
      </c>
      <c r="G306" t="s">
        <v>116</v>
      </c>
      <c r="J306" s="1">
        <v>44628</v>
      </c>
      <c r="K306" s="2">
        <v>0.79971064814814818</v>
      </c>
      <c r="M306" s="4">
        <v>52.0002</v>
      </c>
      <c r="N306" s="4">
        <v>0.937913</v>
      </c>
      <c r="O306" s="4">
        <v>3.6326200000000002</v>
      </c>
      <c r="P306" s="4">
        <v>0.79050799999999999</v>
      </c>
      <c r="Q306" s="4">
        <v>4.85365</v>
      </c>
      <c r="R306" s="4">
        <v>0.110661</v>
      </c>
      <c r="S306" s="4">
        <v>15.902799999999999</v>
      </c>
      <c r="T306" s="4">
        <v>21.648800000000001</v>
      </c>
      <c r="U306" s="4">
        <v>0.452984</v>
      </c>
      <c r="V306" s="4" t="s">
        <v>378</v>
      </c>
      <c r="W306" s="4">
        <v>1.4184E-2</v>
      </c>
      <c r="X306" s="4">
        <v>9.0670000000000004E-3</v>
      </c>
      <c r="Y306" s="4">
        <v>100.35299999999999</v>
      </c>
      <c r="AA306" s="4">
        <v>0.16111065999999999</v>
      </c>
      <c r="AB306" s="4">
        <v>4.3774932000000003E-2</v>
      </c>
      <c r="AC306" s="4">
        <v>4.7665422999999998E-2</v>
      </c>
      <c r="AD306" s="4">
        <v>1.6960349E-2</v>
      </c>
      <c r="AE306" s="4">
        <v>5.9371788000000002E-2</v>
      </c>
      <c r="AF306" s="4">
        <v>9.6935270000000004E-3</v>
      </c>
      <c r="AG306" s="4">
        <v>6.9715967000000004E-2</v>
      </c>
      <c r="AH306" s="4">
        <v>0.140751405</v>
      </c>
      <c r="AI306" s="4">
        <v>7.1205009999999996E-3</v>
      </c>
      <c r="AJ306" s="4">
        <v>4.6510400000000004E-3</v>
      </c>
      <c r="AK306" s="4">
        <v>4.6864080000000004E-3</v>
      </c>
      <c r="AL306" s="4">
        <v>1.0340459999999999E-2</v>
      </c>
    </row>
    <row r="307" spans="1:38" x14ac:dyDescent="0.35">
      <c r="A307" t="s">
        <v>147</v>
      </c>
      <c r="B307" t="s">
        <v>149</v>
      </c>
      <c r="C307" t="s">
        <v>136</v>
      </c>
      <c r="D307" t="s">
        <v>379</v>
      </c>
      <c r="E307" t="s">
        <v>28</v>
      </c>
      <c r="F307" t="s">
        <v>24</v>
      </c>
      <c r="G307" t="s">
        <v>116</v>
      </c>
      <c r="H307" s="13">
        <v>107.80200000000001</v>
      </c>
      <c r="J307" s="1">
        <v>44628</v>
      </c>
      <c r="K307" s="2">
        <v>0.80348379629629629</v>
      </c>
      <c r="M307" s="4">
        <v>52.087000000000003</v>
      </c>
      <c r="N307" s="4">
        <v>0.82286199999999998</v>
      </c>
      <c r="O307" s="4">
        <v>3.38781</v>
      </c>
      <c r="P307" s="4">
        <v>0.80881499999999995</v>
      </c>
      <c r="Q307" s="4">
        <v>4.6783599999999996</v>
      </c>
      <c r="R307" s="4">
        <v>0.114387</v>
      </c>
      <c r="S307" s="4">
        <v>16.252600000000001</v>
      </c>
      <c r="T307" s="4">
        <v>21.855799999999999</v>
      </c>
      <c r="U307" s="4">
        <v>0.42314600000000002</v>
      </c>
      <c r="V307" s="4" t="s">
        <v>378</v>
      </c>
      <c r="W307" s="4">
        <v>1.0326E-2</v>
      </c>
      <c r="X307" s="4">
        <v>2.9012E-2</v>
      </c>
      <c r="Y307" s="4">
        <v>100.468</v>
      </c>
      <c r="AA307" s="4">
        <v>0.161321252</v>
      </c>
      <c r="AB307" s="4">
        <v>4.2737889000000001E-2</v>
      </c>
      <c r="AC307" s="4">
        <v>4.6149764000000003E-2</v>
      </c>
      <c r="AD307" s="4">
        <v>1.7206569000000001E-2</v>
      </c>
      <c r="AE307" s="4">
        <v>5.8138914999999999E-2</v>
      </c>
      <c r="AF307" s="4">
        <v>9.4775810000000005E-3</v>
      </c>
      <c r="AG307" s="4">
        <v>7.0452582999999999E-2</v>
      </c>
      <c r="AH307" s="4">
        <v>0.14127545399999999</v>
      </c>
      <c r="AI307" s="4">
        <v>6.9825440000000003E-3</v>
      </c>
      <c r="AJ307" s="4">
        <v>4.733124E-3</v>
      </c>
      <c r="AK307" s="4">
        <v>4.8109659999999999E-3</v>
      </c>
      <c r="AL307" s="4">
        <v>1.0520302E-2</v>
      </c>
    </row>
    <row r="308" spans="1:38" x14ac:dyDescent="0.35">
      <c r="A308" t="s">
        <v>147</v>
      </c>
      <c r="B308" t="s">
        <v>149</v>
      </c>
      <c r="C308" t="s">
        <v>136</v>
      </c>
      <c r="D308" t="s">
        <v>379</v>
      </c>
      <c r="E308" t="s">
        <v>28</v>
      </c>
      <c r="F308" t="s">
        <v>24</v>
      </c>
      <c r="G308" t="s">
        <v>116</v>
      </c>
      <c r="H308" s="13">
        <v>215.70099999999999</v>
      </c>
      <c r="J308" s="1">
        <v>44628</v>
      </c>
      <c r="K308" s="2">
        <v>0.80722222222222229</v>
      </c>
      <c r="M308" s="4">
        <v>51.804499999999997</v>
      </c>
      <c r="N308" s="4">
        <v>0.92400700000000002</v>
      </c>
      <c r="O308" s="4">
        <v>3.7541099999999998</v>
      </c>
      <c r="P308" s="4">
        <v>0.68110599999999999</v>
      </c>
      <c r="Q308" s="4">
        <v>4.6352500000000001</v>
      </c>
      <c r="R308" s="4">
        <v>0.112667</v>
      </c>
      <c r="S308" s="4">
        <v>15.9422</v>
      </c>
      <c r="T308" s="4">
        <v>22.2255</v>
      </c>
      <c r="U308" s="4">
        <v>0.41525200000000001</v>
      </c>
      <c r="V308" s="4">
        <v>6.0999999999999997E-4</v>
      </c>
      <c r="W308" s="4">
        <v>1.4737999999999999E-2</v>
      </c>
      <c r="X308" s="4">
        <v>1.8072000000000001E-2</v>
      </c>
      <c r="Y308" s="4">
        <v>100.52800000000001</v>
      </c>
      <c r="AA308" s="4">
        <v>0.16087162199999999</v>
      </c>
      <c r="AB308" s="4">
        <v>4.4481789000000001E-2</v>
      </c>
      <c r="AC308" s="4">
        <v>4.8362321999999999E-2</v>
      </c>
      <c r="AD308" s="4">
        <v>1.6832717000000001E-2</v>
      </c>
      <c r="AE308" s="4">
        <v>5.8261847999999998E-2</v>
      </c>
      <c r="AF308" s="4">
        <v>9.6725630000000003E-3</v>
      </c>
      <c r="AG308" s="4">
        <v>6.9962663999999994E-2</v>
      </c>
      <c r="AH308" s="4">
        <v>0.14265503900000001</v>
      </c>
      <c r="AI308" s="4">
        <v>6.9539759999999997E-3</v>
      </c>
      <c r="AJ308" s="4">
        <v>4.6274360000000004E-3</v>
      </c>
      <c r="AK308" s="4">
        <v>4.8345799999999998E-3</v>
      </c>
      <c r="AL308" s="4">
        <v>1.0340527E-2</v>
      </c>
    </row>
    <row r="309" spans="1:38" x14ac:dyDescent="0.35">
      <c r="A309" t="s">
        <v>147</v>
      </c>
      <c r="B309" t="s">
        <v>149</v>
      </c>
      <c r="C309" t="s">
        <v>136</v>
      </c>
      <c r="D309" t="s">
        <v>379</v>
      </c>
      <c r="E309" t="s">
        <v>28</v>
      </c>
      <c r="F309" t="s">
        <v>24</v>
      </c>
      <c r="G309" t="s">
        <v>116</v>
      </c>
      <c r="H309" s="13">
        <v>323.50299999999999</v>
      </c>
      <c r="J309" s="1">
        <v>44628</v>
      </c>
      <c r="K309" s="2">
        <v>0.81109953703703708</v>
      </c>
      <c r="M309" s="4">
        <v>51.764200000000002</v>
      </c>
      <c r="N309" s="4">
        <v>0.85834299999999997</v>
      </c>
      <c r="O309" s="4">
        <v>3.7737699999999998</v>
      </c>
      <c r="P309" s="4">
        <v>1.0458700000000001</v>
      </c>
      <c r="Q309" s="4">
        <v>4.6221500000000004</v>
      </c>
      <c r="R309" s="4">
        <v>8.2815E-2</v>
      </c>
      <c r="S309" s="4">
        <v>15.8681</v>
      </c>
      <c r="T309" s="4">
        <v>21.703399999999998</v>
      </c>
      <c r="U309" s="4">
        <v>0.43611100000000003</v>
      </c>
      <c r="V309" s="4">
        <v>3.2520000000000001E-3</v>
      </c>
      <c r="W309" s="4">
        <v>1.0932000000000001E-2</v>
      </c>
      <c r="X309" s="4">
        <v>3.7669000000000001E-2</v>
      </c>
      <c r="Y309" s="4">
        <v>100.20699999999999</v>
      </c>
      <c r="AA309" s="4">
        <v>0.160693159</v>
      </c>
      <c r="AB309" s="4">
        <v>4.3416275999999997E-2</v>
      </c>
      <c r="AC309" s="4">
        <v>4.8445017999999999E-2</v>
      </c>
      <c r="AD309" s="4">
        <v>1.7979551E-2</v>
      </c>
      <c r="AE309" s="4">
        <v>5.7810617000000002E-2</v>
      </c>
      <c r="AF309" s="4">
        <v>9.5200809999999997E-3</v>
      </c>
      <c r="AG309" s="4">
        <v>6.9637633000000004E-2</v>
      </c>
      <c r="AH309" s="4">
        <v>0.14080145899999999</v>
      </c>
      <c r="AI309" s="4">
        <v>7.0500830000000004E-3</v>
      </c>
      <c r="AJ309" s="4">
        <v>4.502687E-3</v>
      </c>
      <c r="AK309" s="4">
        <v>4.8950219999999997E-3</v>
      </c>
      <c r="AL309" s="4">
        <v>1.0393329E-2</v>
      </c>
    </row>
    <row r="310" spans="1:38" x14ac:dyDescent="0.35">
      <c r="A310" t="s">
        <v>147</v>
      </c>
      <c r="B310" t="s">
        <v>149</v>
      </c>
      <c r="C310" t="s">
        <v>136</v>
      </c>
      <c r="D310" t="s">
        <v>379</v>
      </c>
      <c r="E310" t="s">
        <v>28</v>
      </c>
      <c r="F310" t="s">
        <v>24</v>
      </c>
      <c r="G310" t="s">
        <v>113</v>
      </c>
      <c r="H310" s="13">
        <v>431.24400000000003</v>
      </c>
      <c r="J310" s="1">
        <v>44628</v>
      </c>
      <c r="K310" s="2">
        <v>0.81482638888888881</v>
      </c>
      <c r="M310" s="4">
        <v>51.482999999999997</v>
      </c>
      <c r="N310" s="4">
        <v>1.0935600000000001</v>
      </c>
      <c r="O310" s="4">
        <v>4.0950800000000003</v>
      </c>
      <c r="P310" s="4">
        <v>0.573851</v>
      </c>
      <c r="Q310" s="4">
        <v>5.03653</v>
      </c>
      <c r="R310" s="4">
        <v>0.102155</v>
      </c>
      <c r="S310" s="4">
        <v>15.6706</v>
      </c>
      <c r="T310" s="4">
        <v>21.703299999999999</v>
      </c>
      <c r="U310" s="4">
        <v>0.47493800000000003</v>
      </c>
      <c r="V310" s="4" t="s">
        <v>378</v>
      </c>
      <c r="W310" s="4">
        <v>1.6303999999999999E-2</v>
      </c>
      <c r="X310" s="4">
        <v>2.9645000000000001E-2</v>
      </c>
      <c r="Y310" s="4">
        <v>100.27800000000001</v>
      </c>
      <c r="AA310" s="4">
        <v>0.160223848</v>
      </c>
      <c r="AB310" s="4">
        <v>4.6602716000000002E-2</v>
      </c>
      <c r="AC310" s="4">
        <v>5.0222470999999998E-2</v>
      </c>
      <c r="AD310" s="4">
        <v>1.6313780999999999E-2</v>
      </c>
      <c r="AE310" s="4">
        <v>6.0093860999999998E-2</v>
      </c>
      <c r="AF310" s="4">
        <v>9.7042759999999995E-3</v>
      </c>
      <c r="AG310" s="4">
        <v>6.9149343000000002E-2</v>
      </c>
      <c r="AH310" s="4">
        <v>0.140693813</v>
      </c>
      <c r="AI310" s="4">
        <v>7.2428989999999997E-3</v>
      </c>
      <c r="AJ310" s="4">
        <v>4.4959199999999996E-3</v>
      </c>
      <c r="AK310" s="4">
        <v>4.9195690000000004E-3</v>
      </c>
      <c r="AL310" s="4">
        <v>1.0328822E-2</v>
      </c>
    </row>
    <row r="311" spans="1:38" x14ac:dyDescent="0.35">
      <c r="A311" t="s">
        <v>147</v>
      </c>
      <c r="B311" t="s">
        <v>149</v>
      </c>
      <c r="C311" t="s">
        <v>136</v>
      </c>
      <c r="D311" t="s">
        <v>379</v>
      </c>
      <c r="E311" t="s">
        <v>28</v>
      </c>
      <c r="F311" t="s">
        <v>24</v>
      </c>
      <c r="G311" t="s">
        <v>113</v>
      </c>
      <c r="H311" s="13">
        <v>539.13400000000001</v>
      </c>
      <c r="J311" s="1">
        <v>44628</v>
      </c>
      <c r="K311" s="2">
        <v>0.81864583333333341</v>
      </c>
      <c r="M311" s="4">
        <v>50.297499999999999</v>
      </c>
      <c r="N311" s="4">
        <v>1.6131500000000001</v>
      </c>
      <c r="O311" s="4">
        <v>4.2096499999999999</v>
      </c>
      <c r="P311" s="4">
        <v>0.32886500000000002</v>
      </c>
      <c r="Q311" s="4">
        <v>6.61836</v>
      </c>
      <c r="R311" s="4">
        <v>0.121432</v>
      </c>
      <c r="S311" s="4">
        <v>14.8878</v>
      </c>
      <c r="T311" s="4">
        <v>21.489000000000001</v>
      </c>
      <c r="U311" s="4">
        <v>0.39328999999999997</v>
      </c>
      <c r="V311" s="4">
        <v>7.7000000000000001E-5</v>
      </c>
      <c r="W311" s="4">
        <v>1.8343000000000002E-2</v>
      </c>
      <c r="X311" s="4">
        <v>1.7037E-2</v>
      </c>
      <c r="Y311" s="4">
        <v>99.994500000000002</v>
      </c>
      <c r="AA311" s="4">
        <v>0.15868257699999999</v>
      </c>
      <c r="AB311" s="4">
        <v>5.2311067000000003E-2</v>
      </c>
      <c r="AC311" s="4">
        <v>5.1145563999999998E-2</v>
      </c>
      <c r="AD311" s="4">
        <v>1.5320275E-2</v>
      </c>
      <c r="AE311" s="4">
        <v>6.8510614999999997E-2</v>
      </c>
      <c r="AF311" s="4">
        <v>9.7795260000000002E-3</v>
      </c>
      <c r="AG311" s="4">
        <v>6.7926332000000006E-2</v>
      </c>
      <c r="AH311" s="4">
        <v>0.13985879300000001</v>
      </c>
      <c r="AI311" s="4">
        <v>6.8752989999999996E-3</v>
      </c>
      <c r="AJ311" s="4">
        <v>4.6248820000000003E-3</v>
      </c>
      <c r="AK311" s="4">
        <v>5.0511669999999996E-3</v>
      </c>
      <c r="AL311" s="4">
        <v>1.029735E-2</v>
      </c>
    </row>
    <row r="312" spans="1:38" x14ac:dyDescent="0.35">
      <c r="A312" t="s">
        <v>147</v>
      </c>
      <c r="B312" t="s">
        <v>149</v>
      </c>
      <c r="C312" t="s">
        <v>137</v>
      </c>
      <c r="D312" t="s">
        <v>379</v>
      </c>
      <c r="E312" t="s">
        <v>28</v>
      </c>
      <c r="F312" t="s">
        <v>24</v>
      </c>
      <c r="G312" t="s">
        <v>116</v>
      </c>
      <c r="J312" s="1">
        <v>44628</v>
      </c>
      <c r="K312" s="2">
        <v>0.82247685185185182</v>
      </c>
      <c r="M312" s="4">
        <v>49.399700000000003</v>
      </c>
      <c r="N312" s="4">
        <v>1.7750600000000001</v>
      </c>
      <c r="O312" s="4">
        <v>4.9902100000000003</v>
      </c>
      <c r="P312" s="4">
        <v>2.3761000000000001E-2</v>
      </c>
      <c r="Q312" s="4">
        <v>7.8634500000000003</v>
      </c>
      <c r="R312" s="4">
        <v>0.19325800000000001</v>
      </c>
      <c r="S312" s="4">
        <v>13.5444</v>
      </c>
      <c r="T312" s="4">
        <v>21.661300000000001</v>
      </c>
      <c r="U312" s="4">
        <v>0.60188600000000003</v>
      </c>
      <c r="V312" s="4">
        <v>1.17E-3</v>
      </c>
      <c r="W312" s="4">
        <v>1.6962999999999999E-2</v>
      </c>
      <c r="X312" s="4" t="s">
        <v>378</v>
      </c>
      <c r="Y312" s="4">
        <v>100.053</v>
      </c>
      <c r="AA312" s="4">
        <v>0.15733014100000001</v>
      </c>
      <c r="AB312" s="4">
        <v>5.4231988000000002E-2</v>
      </c>
      <c r="AC312" s="4">
        <v>5.5127348999999999E-2</v>
      </c>
      <c r="AD312" s="4">
        <v>1.402954E-2</v>
      </c>
      <c r="AE312" s="4">
        <v>7.4554076999999996E-2</v>
      </c>
      <c r="AF312" s="4">
        <v>1.0890919000000001E-2</v>
      </c>
      <c r="AG312" s="4">
        <v>6.5153981999999999E-2</v>
      </c>
      <c r="AH312" s="4">
        <v>0.14025280200000001</v>
      </c>
      <c r="AI312" s="4">
        <v>7.8879569999999993E-3</v>
      </c>
      <c r="AJ312" s="4">
        <v>4.5352939999999996E-3</v>
      </c>
      <c r="AK312" s="4">
        <v>5.1300010000000004E-3</v>
      </c>
      <c r="AL312" s="4">
        <v>1.0225613E-2</v>
      </c>
    </row>
    <row r="313" spans="1:38" x14ac:dyDescent="0.35">
      <c r="A313" t="s">
        <v>147</v>
      </c>
      <c r="B313" t="s">
        <v>149</v>
      </c>
      <c r="C313" t="s">
        <v>137</v>
      </c>
      <c r="D313" t="s">
        <v>379</v>
      </c>
      <c r="E313" t="s">
        <v>28</v>
      </c>
      <c r="F313" t="s">
        <v>24</v>
      </c>
      <c r="G313" t="s">
        <v>116</v>
      </c>
      <c r="H313" s="13">
        <v>48.010399999999997</v>
      </c>
      <c r="J313" s="1">
        <v>44628</v>
      </c>
      <c r="K313" s="2">
        <v>0.82635416666666661</v>
      </c>
      <c r="M313" s="4">
        <v>49.2014</v>
      </c>
      <c r="N313" s="4">
        <v>1.78373</v>
      </c>
      <c r="O313" s="4">
        <v>5.07369</v>
      </c>
      <c r="P313" s="4" t="s">
        <v>378</v>
      </c>
      <c r="Q313" s="4">
        <v>7.7463899999999999</v>
      </c>
      <c r="R313" s="4">
        <v>0.186949</v>
      </c>
      <c r="S313" s="4">
        <v>13.462300000000001</v>
      </c>
      <c r="T313" s="4">
        <v>21.483799999999999</v>
      </c>
      <c r="U313" s="4">
        <v>0.59130199999999999</v>
      </c>
      <c r="V313" s="4" t="s">
        <v>378</v>
      </c>
      <c r="W313" s="4">
        <v>2.5652000000000001E-2</v>
      </c>
      <c r="X313" s="4" t="s">
        <v>378</v>
      </c>
      <c r="Y313" s="4">
        <v>99.516499999999994</v>
      </c>
      <c r="AA313" s="4">
        <v>0.15716058799999999</v>
      </c>
      <c r="AB313" s="4">
        <v>5.5208049000000002E-2</v>
      </c>
      <c r="AC313" s="4">
        <v>5.5542699000000001E-2</v>
      </c>
      <c r="AD313" s="4">
        <v>1.3993673E-2</v>
      </c>
      <c r="AE313" s="4">
        <v>7.3790639000000005E-2</v>
      </c>
      <c r="AF313" s="4">
        <v>1.0815168E-2</v>
      </c>
      <c r="AG313" s="4">
        <v>6.5028428999999999E-2</v>
      </c>
      <c r="AH313" s="4">
        <v>0.13980453900000001</v>
      </c>
      <c r="AI313" s="4">
        <v>7.8488840000000004E-3</v>
      </c>
      <c r="AJ313" s="4">
        <v>4.5185149999999999E-3</v>
      </c>
      <c r="AK313" s="4">
        <v>5.0188910000000002E-3</v>
      </c>
      <c r="AL313" s="4">
        <v>1.027758E-2</v>
      </c>
    </row>
    <row r="314" spans="1:38" x14ac:dyDescent="0.35">
      <c r="A314" t="s">
        <v>147</v>
      </c>
      <c r="B314" t="s">
        <v>149</v>
      </c>
      <c r="C314" t="s">
        <v>137</v>
      </c>
      <c r="D314" t="s">
        <v>379</v>
      </c>
      <c r="E314" t="s">
        <v>28</v>
      </c>
      <c r="F314" t="s">
        <v>24</v>
      </c>
      <c r="G314" t="s">
        <v>117</v>
      </c>
      <c r="H314" s="13">
        <v>196.126</v>
      </c>
      <c r="J314" s="1">
        <v>44628</v>
      </c>
      <c r="K314" s="2">
        <v>0.83016203703703706</v>
      </c>
      <c r="M314" s="4">
        <v>48.429699999999997</v>
      </c>
      <c r="N314" s="4">
        <v>2.05349</v>
      </c>
      <c r="O314" s="4">
        <v>5.6737799999999998</v>
      </c>
      <c r="P314" s="4">
        <v>2.8010000000000001E-3</v>
      </c>
      <c r="Q314" s="4">
        <v>7.9957200000000004</v>
      </c>
      <c r="R314" s="4">
        <v>0.179814</v>
      </c>
      <c r="S314" s="4">
        <v>13.130100000000001</v>
      </c>
      <c r="T314" s="4">
        <v>21.868500000000001</v>
      </c>
      <c r="U314" s="4">
        <v>0.540771</v>
      </c>
      <c r="V314" s="4" t="s">
        <v>378</v>
      </c>
      <c r="W314" s="4">
        <v>2.1919999999999999E-2</v>
      </c>
      <c r="X314" s="4">
        <v>6.5500000000000003E-3</v>
      </c>
      <c r="Y314" s="4">
        <v>99.8947</v>
      </c>
      <c r="AA314" s="4">
        <v>0.156033229</v>
      </c>
      <c r="AB314" s="4">
        <v>5.8728376999999998E-2</v>
      </c>
      <c r="AC314" s="4">
        <v>5.849497E-2</v>
      </c>
      <c r="AD314" s="4">
        <v>1.4005979999999999E-2</v>
      </c>
      <c r="AE314" s="4">
        <v>7.5055103999999997E-2</v>
      </c>
      <c r="AF314" s="4">
        <v>1.0474272999999999E-2</v>
      </c>
      <c r="AG314" s="4">
        <v>6.4278010999999996E-2</v>
      </c>
      <c r="AH314" s="4">
        <v>0.14083401500000001</v>
      </c>
      <c r="AI314" s="4">
        <v>7.6718100000000003E-3</v>
      </c>
      <c r="AJ314" s="4">
        <v>4.4932720000000004E-3</v>
      </c>
      <c r="AK314" s="4">
        <v>5.0311000000000002E-3</v>
      </c>
      <c r="AL314" s="4">
        <v>1.0090406E-2</v>
      </c>
    </row>
    <row r="315" spans="1:38" x14ac:dyDescent="0.35">
      <c r="A315" t="s">
        <v>147</v>
      </c>
      <c r="B315" t="s">
        <v>149</v>
      </c>
      <c r="C315" t="s">
        <v>137</v>
      </c>
      <c r="D315" t="s">
        <v>379</v>
      </c>
      <c r="E315" t="s">
        <v>28</v>
      </c>
      <c r="F315" t="s">
        <v>24</v>
      </c>
      <c r="G315" t="s">
        <v>117</v>
      </c>
      <c r="H315" s="13">
        <v>235.31700000000001</v>
      </c>
      <c r="J315" s="1">
        <v>44628</v>
      </c>
      <c r="K315" s="2">
        <v>0.834050925925926</v>
      </c>
      <c r="M315" s="4">
        <v>48.3384</v>
      </c>
      <c r="N315" s="4">
        <v>2.1511900000000002</v>
      </c>
      <c r="O315" s="4">
        <v>5.72532</v>
      </c>
      <c r="P315" s="4" t="s">
        <v>378</v>
      </c>
      <c r="Q315" s="4">
        <v>7.9237900000000003</v>
      </c>
      <c r="R315" s="4">
        <v>0.16594</v>
      </c>
      <c r="S315" s="4">
        <v>13.1965</v>
      </c>
      <c r="T315" s="4">
        <v>21.586300000000001</v>
      </c>
      <c r="U315" s="4">
        <v>0.55515499999999995</v>
      </c>
      <c r="V315" s="4" t="s">
        <v>378</v>
      </c>
      <c r="W315" s="4">
        <v>1.8266000000000001E-2</v>
      </c>
      <c r="X315" s="4" t="s">
        <v>378</v>
      </c>
      <c r="Y315" s="4">
        <v>99.625600000000006</v>
      </c>
      <c r="AA315" s="4">
        <v>0.15597013200000001</v>
      </c>
      <c r="AB315" s="4">
        <v>5.9390053999999998E-2</v>
      </c>
      <c r="AC315" s="4">
        <v>5.8872893000000003E-2</v>
      </c>
      <c r="AD315" s="4">
        <v>1.4086491E-2</v>
      </c>
      <c r="AE315" s="4">
        <v>7.4650817999999994E-2</v>
      </c>
      <c r="AF315" s="4">
        <v>1.0365259999999999E-2</v>
      </c>
      <c r="AG315" s="4">
        <v>6.4389946000000003E-2</v>
      </c>
      <c r="AH315" s="4">
        <v>0.14024640699999999</v>
      </c>
      <c r="AI315" s="4">
        <v>7.6964470000000004E-3</v>
      </c>
      <c r="AJ315" s="4">
        <v>3.6838999999999999E-3</v>
      </c>
      <c r="AK315" s="4">
        <v>4.9512000000000002E-3</v>
      </c>
      <c r="AL315" s="4">
        <v>1.0330446E-2</v>
      </c>
    </row>
    <row r="316" spans="1:38" x14ac:dyDescent="0.35">
      <c r="A316" t="s">
        <v>147</v>
      </c>
      <c r="B316" t="s">
        <v>149</v>
      </c>
      <c r="C316" t="s">
        <v>137</v>
      </c>
      <c r="D316" t="s">
        <v>379</v>
      </c>
      <c r="E316" t="s">
        <v>28</v>
      </c>
      <c r="F316" t="s">
        <v>24</v>
      </c>
      <c r="G316" t="s">
        <v>134</v>
      </c>
      <c r="H316" s="13">
        <v>836.51400000000001</v>
      </c>
      <c r="J316" s="1">
        <v>44628</v>
      </c>
      <c r="K316" s="2">
        <v>0.83787037037037038</v>
      </c>
      <c r="M316" s="4">
        <v>50.556800000000003</v>
      </c>
      <c r="N316" s="4">
        <v>1.41631</v>
      </c>
      <c r="O316" s="4">
        <v>3.7096100000000001</v>
      </c>
      <c r="P316" s="4" t="s">
        <v>378</v>
      </c>
      <c r="Q316" s="4">
        <v>7.7686299999999999</v>
      </c>
      <c r="R316" s="4">
        <v>0.19847200000000001</v>
      </c>
      <c r="S316" s="4">
        <v>14.3902</v>
      </c>
      <c r="T316" s="4">
        <v>21.5627</v>
      </c>
      <c r="U316" s="4">
        <v>0.46571899999999999</v>
      </c>
      <c r="V316" s="4">
        <v>2.225E-3</v>
      </c>
      <c r="W316" s="4">
        <v>2.7574000000000001E-2</v>
      </c>
      <c r="X316" s="4" t="s">
        <v>378</v>
      </c>
      <c r="Y316" s="4">
        <v>100.084</v>
      </c>
      <c r="AA316" s="4">
        <v>0.159099722</v>
      </c>
      <c r="AB316" s="4">
        <v>5.1586826000000002E-2</v>
      </c>
      <c r="AC316" s="4">
        <v>4.7939290000000002E-2</v>
      </c>
      <c r="AD316" s="4">
        <v>1.4025302E-2</v>
      </c>
      <c r="AE316" s="4">
        <v>7.4126790999999997E-2</v>
      </c>
      <c r="AF316" s="4">
        <v>1.0841989E-2</v>
      </c>
      <c r="AG316" s="4">
        <v>6.7099199999999998E-2</v>
      </c>
      <c r="AH316" s="4">
        <v>0.140249191</v>
      </c>
      <c r="AI316" s="4">
        <v>7.2789090000000001E-3</v>
      </c>
      <c r="AJ316" s="4">
        <v>4.3987139999999997E-3</v>
      </c>
      <c r="AK316" s="4">
        <v>5.0786069999999997E-3</v>
      </c>
      <c r="AL316" s="4">
        <v>1.0065444999999999E-2</v>
      </c>
    </row>
    <row r="317" spans="1:38" x14ac:dyDescent="0.35">
      <c r="A317" t="s">
        <v>147</v>
      </c>
      <c r="B317" t="s">
        <v>149</v>
      </c>
      <c r="C317" t="s">
        <v>137</v>
      </c>
      <c r="D317" t="s">
        <v>379</v>
      </c>
      <c r="E317" t="s">
        <v>28</v>
      </c>
      <c r="F317" t="s">
        <v>24</v>
      </c>
      <c r="G317" t="s">
        <v>116</v>
      </c>
      <c r="H317" s="13">
        <v>1057.68</v>
      </c>
      <c r="J317" s="1">
        <v>44628</v>
      </c>
      <c r="K317" s="2">
        <v>0.8416435185185186</v>
      </c>
      <c r="M317" s="4">
        <v>49.142200000000003</v>
      </c>
      <c r="N317" s="4">
        <v>1.89524</v>
      </c>
      <c r="O317" s="4">
        <v>4.8593000000000002</v>
      </c>
      <c r="P317" s="4">
        <v>2.1736999999999999E-2</v>
      </c>
      <c r="Q317" s="4">
        <v>7.8398700000000003</v>
      </c>
      <c r="R317" s="4">
        <v>0.19922000000000001</v>
      </c>
      <c r="S317" s="4">
        <v>13.8024</v>
      </c>
      <c r="T317" s="4">
        <v>21.403099999999998</v>
      </c>
      <c r="U317" s="4">
        <v>0.59653599999999996</v>
      </c>
      <c r="V317" s="4">
        <v>3.1930000000000001E-3</v>
      </c>
      <c r="W317" s="4">
        <v>2.8146999999999998E-2</v>
      </c>
      <c r="X317" s="4" t="s">
        <v>378</v>
      </c>
      <c r="Y317" s="4">
        <v>99.780199999999994</v>
      </c>
      <c r="AA317" s="4">
        <v>0.156877136</v>
      </c>
      <c r="AB317" s="4">
        <v>5.5545504000000002E-2</v>
      </c>
      <c r="AC317" s="4">
        <v>5.4377511000000003E-2</v>
      </c>
      <c r="AD317" s="4">
        <v>1.4088379999999999E-2</v>
      </c>
      <c r="AE317" s="4">
        <v>7.4382490999999995E-2</v>
      </c>
      <c r="AF317" s="4">
        <v>1.0755728000000001E-2</v>
      </c>
      <c r="AG317" s="4">
        <v>6.5744696000000005E-2</v>
      </c>
      <c r="AH317" s="4">
        <v>0.139414871</v>
      </c>
      <c r="AI317" s="4">
        <v>7.908099E-3</v>
      </c>
      <c r="AJ317" s="4">
        <v>4.5714179999999998E-3</v>
      </c>
      <c r="AK317" s="4">
        <v>4.9442460000000002E-3</v>
      </c>
      <c r="AL317" s="4">
        <v>1.0233858E-2</v>
      </c>
    </row>
    <row r="318" spans="1:38" x14ac:dyDescent="0.35">
      <c r="A318" t="s">
        <v>147</v>
      </c>
      <c r="B318" t="s">
        <v>149</v>
      </c>
      <c r="C318" t="s">
        <v>137</v>
      </c>
      <c r="D318" t="s">
        <v>379</v>
      </c>
      <c r="E318" t="s">
        <v>28</v>
      </c>
      <c r="F318" t="s">
        <v>24</v>
      </c>
      <c r="G318" t="s">
        <v>116</v>
      </c>
      <c r="H318" s="13">
        <v>1057.68</v>
      </c>
      <c r="J318" s="1">
        <v>44628</v>
      </c>
      <c r="K318" s="2">
        <v>0.84543981481481489</v>
      </c>
      <c r="M318" s="4">
        <v>49.211300000000001</v>
      </c>
      <c r="N318" s="4">
        <v>1.6765099999999999</v>
      </c>
      <c r="O318" s="4">
        <v>4.8801899999999998</v>
      </c>
      <c r="P318" s="4">
        <v>2.6085000000000001E-2</v>
      </c>
      <c r="Q318" s="4">
        <v>7.7923499999999999</v>
      </c>
      <c r="R318" s="4">
        <v>0.22431999999999999</v>
      </c>
      <c r="S318" s="4">
        <v>13.671099999999999</v>
      </c>
      <c r="T318" s="4">
        <v>21.145600000000002</v>
      </c>
      <c r="U318" s="4">
        <v>0.59689599999999998</v>
      </c>
      <c r="V318" s="4" t="s">
        <v>378</v>
      </c>
      <c r="W318" s="4">
        <v>2.5172E-2</v>
      </c>
      <c r="X318" s="4" t="s">
        <v>378</v>
      </c>
      <c r="Y318" s="4">
        <v>99.236599999999996</v>
      </c>
      <c r="AA318" s="4">
        <v>0.15708935900000001</v>
      </c>
      <c r="AB318" s="4">
        <v>5.4046994000000001E-2</v>
      </c>
      <c r="AC318" s="4">
        <v>5.4599566000000002E-2</v>
      </c>
      <c r="AD318" s="4">
        <v>1.4068997E-2</v>
      </c>
      <c r="AE318" s="4">
        <v>7.4047428999999998E-2</v>
      </c>
      <c r="AF318" s="4">
        <v>1.1141099999999999E-2</v>
      </c>
      <c r="AG318" s="4">
        <v>6.5395022999999997E-2</v>
      </c>
      <c r="AH318" s="4">
        <v>0.13865212199999999</v>
      </c>
      <c r="AI318" s="4">
        <v>7.8838620000000002E-3</v>
      </c>
      <c r="AJ318" s="4">
        <v>4.5828120000000003E-3</v>
      </c>
      <c r="AK318" s="4">
        <v>5.1240119999999998E-3</v>
      </c>
      <c r="AL318" s="4">
        <v>1.0179107999999999E-2</v>
      </c>
    </row>
    <row r="319" spans="1:38" x14ac:dyDescent="0.35">
      <c r="A319" t="s">
        <v>147</v>
      </c>
      <c r="B319" t="s">
        <v>149</v>
      </c>
      <c r="C319" t="s">
        <v>138</v>
      </c>
      <c r="D319" t="s">
        <v>379</v>
      </c>
      <c r="E319" t="s">
        <v>23</v>
      </c>
      <c r="F319" t="s">
        <v>24</v>
      </c>
      <c r="G319" t="s">
        <v>25</v>
      </c>
      <c r="J319" s="1">
        <v>44628</v>
      </c>
      <c r="K319" s="2">
        <v>0.84923611111111119</v>
      </c>
      <c r="M319" s="4">
        <v>39.270099999999999</v>
      </c>
      <c r="N319" s="4">
        <v>1.0704999999999999E-2</v>
      </c>
      <c r="O319" s="4">
        <v>5.3340000000000002E-3</v>
      </c>
      <c r="P319" s="4">
        <v>3.6380999999999997E-2</v>
      </c>
      <c r="Q319" s="4">
        <v>14.1753</v>
      </c>
      <c r="R319" s="4">
        <v>0.198431</v>
      </c>
      <c r="S319" s="4">
        <v>45.6892</v>
      </c>
      <c r="T319" s="4">
        <v>0.28600599999999998</v>
      </c>
      <c r="U319" s="4">
        <v>3.5260000000000001E-3</v>
      </c>
      <c r="V319" s="4" t="s">
        <v>378</v>
      </c>
      <c r="W319" s="4">
        <v>1.8117999999999999E-2</v>
      </c>
      <c r="X319" s="4">
        <v>0.20854900000000001</v>
      </c>
      <c r="Y319" s="4">
        <v>99.900099999999995</v>
      </c>
      <c r="AA319" s="4">
        <v>0.14708890799999999</v>
      </c>
      <c r="AB319" s="4">
        <v>2.6274031E-2</v>
      </c>
      <c r="AC319" s="4">
        <v>1.5613311E-2</v>
      </c>
      <c r="AD319" s="4">
        <v>1.312259E-2</v>
      </c>
      <c r="AE319" s="4">
        <v>9.8555191E-2</v>
      </c>
      <c r="AF319" s="4">
        <v>1.0653721E-2</v>
      </c>
      <c r="AG319" s="4">
        <v>0.11646314100000001</v>
      </c>
      <c r="AH319" s="4">
        <v>2.1537196000000002E-2</v>
      </c>
      <c r="AI319" s="4">
        <v>4.3359219999999999E-3</v>
      </c>
      <c r="AJ319" s="4">
        <v>4.5703879999999999E-3</v>
      </c>
      <c r="AK319" s="4">
        <v>4.7699079999999998E-3</v>
      </c>
      <c r="AL319" s="4">
        <v>1.1837220000000001E-2</v>
      </c>
    </row>
    <row r="320" spans="1:38" x14ac:dyDescent="0.35">
      <c r="A320" t="s">
        <v>147</v>
      </c>
      <c r="B320" t="s">
        <v>149</v>
      </c>
      <c r="C320" t="s">
        <v>138</v>
      </c>
      <c r="D320" t="s">
        <v>379</v>
      </c>
      <c r="E320" t="s">
        <v>23</v>
      </c>
      <c r="F320" t="s">
        <v>24</v>
      </c>
      <c r="H320" s="13">
        <v>72.881900000000002</v>
      </c>
      <c r="J320" s="1">
        <v>44628</v>
      </c>
      <c r="K320" s="2">
        <v>0.85296296296296292</v>
      </c>
      <c r="M320" s="4">
        <v>39.500599999999999</v>
      </c>
      <c r="N320" s="4">
        <v>1.2821000000000001E-2</v>
      </c>
      <c r="O320" s="4">
        <v>4.2429000000000001E-2</v>
      </c>
      <c r="P320" s="4">
        <v>3.6395999999999998E-2</v>
      </c>
      <c r="Q320" s="4">
        <v>14.330500000000001</v>
      </c>
      <c r="R320" s="4">
        <v>0.19938400000000001</v>
      </c>
      <c r="S320" s="4">
        <v>45.597299999999997</v>
      </c>
      <c r="T320" s="4">
        <v>0.28905500000000001</v>
      </c>
      <c r="U320" s="4">
        <v>1.256E-3</v>
      </c>
      <c r="V320" s="4">
        <v>8.4950000000000008E-3</v>
      </c>
      <c r="W320" s="4">
        <v>2.1749000000000001E-2</v>
      </c>
      <c r="X320" s="4">
        <v>0.21402599999999999</v>
      </c>
      <c r="Y320" s="4">
        <v>100.254</v>
      </c>
      <c r="AA320" s="4">
        <v>0.14750432599999999</v>
      </c>
      <c r="AB320" s="4">
        <v>2.5562253E-2</v>
      </c>
      <c r="AC320" s="4">
        <v>1.5656258999999999E-2</v>
      </c>
      <c r="AD320" s="4">
        <v>1.3306596E-2</v>
      </c>
      <c r="AE320" s="4">
        <v>9.9212630999999996E-2</v>
      </c>
      <c r="AF320" s="4">
        <v>1.0699363999999999E-2</v>
      </c>
      <c r="AG320" s="4">
        <v>0.116476935</v>
      </c>
      <c r="AH320" s="4">
        <v>2.1844175E-2</v>
      </c>
      <c r="AI320" s="4">
        <v>4.4609230000000003E-3</v>
      </c>
      <c r="AJ320" s="4">
        <v>4.6143139999999996E-3</v>
      </c>
      <c r="AK320" s="4">
        <v>4.9264089999999996E-3</v>
      </c>
      <c r="AL320" s="4">
        <v>1.1838763E-2</v>
      </c>
    </row>
    <row r="321" spans="1:38" x14ac:dyDescent="0.35">
      <c r="A321" t="s">
        <v>147</v>
      </c>
      <c r="B321" t="s">
        <v>149</v>
      </c>
      <c r="C321" t="s">
        <v>138</v>
      </c>
      <c r="D321" t="s">
        <v>379</v>
      </c>
      <c r="E321" t="s">
        <v>23</v>
      </c>
      <c r="F321" t="s">
        <v>24</v>
      </c>
      <c r="H321" s="13">
        <v>145.678</v>
      </c>
      <c r="J321" s="1">
        <v>44628</v>
      </c>
      <c r="K321" s="2">
        <v>0.85679398148148145</v>
      </c>
      <c r="M321" s="4">
        <v>39.289400000000001</v>
      </c>
      <c r="N321" s="4">
        <v>2.2879E-2</v>
      </c>
      <c r="O321" s="4">
        <v>4.4642000000000001E-2</v>
      </c>
      <c r="P321" s="4">
        <v>4.0299000000000001E-2</v>
      </c>
      <c r="Q321" s="4">
        <v>13.958</v>
      </c>
      <c r="R321" s="4">
        <v>0.198076</v>
      </c>
      <c r="S321" s="4">
        <v>45.447600000000001</v>
      </c>
      <c r="T321" s="4">
        <v>0.22223799999999999</v>
      </c>
      <c r="U321" s="4">
        <v>6.6030000000000004E-3</v>
      </c>
      <c r="V321" s="4">
        <v>4.6999999999999999E-4</v>
      </c>
      <c r="W321" s="4">
        <v>2.2235000000000001E-2</v>
      </c>
      <c r="X321" s="4">
        <v>0.22048100000000001</v>
      </c>
      <c r="Y321" s="4">
        <v>99.472800000000007</v>
      </c>
      <c r="AA321" s="4">
        <v>0.14717337799999999</v>
      </c>
      <c r="AB321" s="4">
        <v>2.7585209999999999E-2</v>
      </c>
      <c r="AC321" s="4">
        <v>1.5967460999999999E-2</v>
      </c>
      <c r="AD321" s="4">
        <v>1.3194094E-2</v>
      </c>
      <c r="AE321" s="4">
        <v>9.7917044999999994E-2</v>
      </c>
      <c r="AF321" s="4">
        <v>1.052148E-2</v>
      </c>
      <c r="AG321" s="4">
        <v>0.116226329</v>
      </c>
      <c r="AH321" s="4">
        <v>2.0615485999999999E-2</v>
      </c>
      <c r="AI321" s="4">
        <v>4.4042209999999998E-3</v>
      </c>
      <c r="AJ321" s="4">
        <v>4.5664119999999997E-3</v>
      </c>
      <c r="AK321" s="4">
        <v>4.8440499999999999E-3</v>
      </c>
      <c r="AL321" s="4">
        <v>1.1834759E-2</v>
      </c>
    </row>
    <row r="322" spans="1:38" x14ac:dyDescent="0.35">
      <c r="A322" t="s">
        <v>147</v>
      </c>
      <c r="B322" t="s">
        <v>149</v>
      </c>
      <c r="C322" t="s">
        <v>138</v>
      </c>
      <c r="D322" t="s">
        <v>379</v>
      </c>
      <c r="E322" t="s">
        <v>23</v>
      </c>
      <c r="F322" t="s">
        <v>24</v>
      </c>
      <c r="H322" s="13">
        <v>218.56899999999999</v>
      </c>
      <c r="J322" s="1">
        <v>44628</v>
      </c>
      <c r="K322" s="2">
        <v>0.86064814814814816</v>
      </c>
      <c r="M322" s="4">
        <v>39.3842</v>
      </c>
      <c r="N322" s="4">
        <v>2.0799000000000002E-2</v>
      </c>
      <c r="O322" s="4">
        <v>3.9182000000000002E-2</v>
      </c>
      <c r="P322" s="4">
        <v>2.8243000000000001E-2</v>
      </c>
      <c r="Q322" s="4">
        <v>14.237299999999999</v>
      </c>
      <c r="R322" s="4">
        <v>0.214366</v>
      </c>
      <c r="S322" s="4">
        <v>45.468200000000003</v>
      </c>
      <c r="T322" s="4">
        <v>0.29107</v>
      </c>
      <c r="U322" s="4">
        <v>5.8469999999999998E-3</v>
      </c>
      <c r="V322" s="4">
        <v>4.4559999999999999E-3</v>
      </c>
      <c r="W322" s="4">
        <v>2.2376E-2</v>
      </c>
      <c r="X322" s="4">
        <v>0.207178</v>
      </c>
      <c r="Y322" s="4">
        <v>99.923199999999994</v>
      </c>
      <c r="AA322" s="4">
        <v>0.14725555500000001</v>
      </c>
      <c r="AB322" s="4">
        <v>2.5930320999999999E-2</v>
      </c>
      <c r="AC322" s="4">
        <v>1.5451342999999999E-2</v>
      </c>
      <c r="AD322" s="4">
        <v>1.3208263E-2</v>
      </c>
      <c r="AE322" s="4">
        <v>9.8703213999999997E-2</v>
      </c>
      <c r="AF322" s="4">
        <v>1.0801217E-2</v>
      </c>
      <c r="AG322" s="4">
        <v>0.116267644</v>
      </c>
      <c r="AH322" s="4">
        <v>2.2326261999999999E-2</v>
      </c>
      <c r="AI322" s="4">
        <v>4.4020020000000003E-3</v>
      </c>
      <c r="AJ322" s="4">
        <v>4.6145889999999997E-3</v>
      </c>
      <c r="AK322" s="4">
        <v>4.9465730000000001E-3</v>
      </c>
      <c r="AL322" s="4">
        <v>1.1741979E-2</v>
      </c>
    </row>
    <row r="323" spans="1:38" x14ac:dyDescent="0.35">
      <c r="A323" t="s">
        <v>147</v>
      </c>
      <c r="B323" t="s">
        <v>149</v>
      </c>
      <c r="C323" t="s">
        <v>138</v>
      </c>
      <c r="D323" t="s">
        <v>379</v>
      </c>
      <c r="E323" t="s">
        <v>23</v>
      </c>
      <c r="F323" t="s">
        <v>24</v>
      </c>
      <c r="H323" s="13">
        <v>291.44900000000001</v>
      </c>
      <c r="J323" s="1">
        <v>44628</v>
      </c>
      <c r="K323" s="2">
        <v>0.86446759259259265</v>
      </c>
      <c r="M323" s="4">
        <v>39.332900000000002</v>
      </c>
      <c r="N323" s="4">
        <v>3.5721000000000003E-2</v>
      </c>
      <c r="O323" s="4">
        <v>1.4172000000000001E-2</v>
      </c>
      <c r="P323" s="4">
        <v>3.8441999999999997E-2</v>
      </c>
      <c r="Q323" s="4">
        <v>14.2118</v>
      </c>
      <c r="R323" s="4">
        <v>0.21795700000000001</v>
      </c>
      <c r="S323" s="4">
        <v>45.283799999999999</v>
      </c>
      <c r="T323" s="4">
        <v>0.279445</v>
      </c>
      <c r="U323" s="4" t="s">
        <v>378</v>
      </c>
      <c r="V323" s="4">
        <v>5.0299999999999997E-3</v>
      </c>
      <c r="W323" s="4">
        <v>7.0200000000000002E-3</v>
      </c>
      <c r="X323" s="4">
        <v>0.208177</v>
      </c>
      <c r="Y323" s="4">
        <v>99.633499999999998</v>
      </c>
      <c r="AA323" s="4">
        <v>0.147191972</v>
      </c>
      <c r="AB323" s="4">
        <v>2.6570387000000001E-2</v>
      </c>
      <c r="AC323" s="4">
        <v>1.5395752E-2</v>
      </c>
      <c r="AD323" s="4">
        <v>1.3189104E-2</v>
      </c>
      <c r="AE323" s="4">
        <v>9.8810666000000005E-2</v>
      </c>
      <c r="AF323" s="4">
        <v>1.0836254999999999E-2</v>
      </c>
      <c r="AG323" s="4">
        <v>0.116088644</v>
      </c>
      <c r="AH323" s="4">
        <v>2.1699295E-2</v>
      </c>
      <c r="AI323" s="4">
        <v>4.3784649999999998E-3</v>
      </c>
      <c r="AJ323" s="4">
        <v>4.6627450000000003E-3</v>
      </c>
      <c r="AK323" s="4">
        <v>4.6542670000000001E-3</v>
      </c>
      <c r="AL323" s="4">
        <v>1.1733626E-2</v>
      </c>
    </row>
    <row r="324" spans="1:38" x14ac:dyDescent="0.35">
      <c r="A324" t="s">
        <v>147</v>
      </c>
      <c r="B324" t="s">
        <v>149</v>
      </c>
      <c r="C324" t="s">
        <v>138</v>
      </c>
      <c r="D324" t="s">
        <v>379</v>
      </c>
      <c r="E324" t="s">
        <v>23</v>
      </c>
      <c r="F324" t="s">
        <v>24</v>
      </c>
      <c r="G324" t="s">
        <v>26</v>
      </c>
      <c r="H324" s="13">
        <v>364.34</v>
      </c>
      <c r="J324" s="1">
        <v>44628</v>
      </c>
      <c r="K324" s="2">
        <v>0.86827546296296287</v>
      </c>
      <c r="M324" s="4">
        <v>39.104300000000002</v>
      </c>
      <c r="N324" s="4">
        <v>1.1879000000000001E-2</v>
      </c>
      <c r="O324" s="4">
        <v>3.8195E-2</v>
      </c>
      <c r="P324" s="4">
        <v>3.2629999999999999E-2</v>
      </c>
      <c r="Q324" s="4">
        <v>16.2898</v>
      </c>
      <c r="R324" s="4">
        <v>0.24548</v>
      </c>
      <c r="S324" s="4">
        <v>44.162500000000001</v>
      </c>
      <c r="T324" s="4">
        <v>0.274366</v>
      </c>
      <c r="U324" s="4">
        <v>6.5250000000000004E-3</v>
      </c>
      <c r="V324" s="4">
        <v>1.8489999999999999E-3</v>
      </c>
      <c r="W324" s="4">
        <v>3.0318000000000001E-2</v>
      </c>
      <c r="X324" s="4">
        <v>0.146705</v>
      </c>
      <c r="Y324" s="4">
        <v>100.345</v>
      </c>
      <c r="AA324" s="4">
        <v>0.146616098</v>
      </c>
      <c r="AB324" s="4">
        <v>2.7190556000000001E-2</v>
      </c>
      <c r="AC324" s="4">
        <v>1.6159235000000001E-2</v>
      </c>
      <c r="AD324" s="4">
        <v>1.3295322E-2</v>
      </c>
      <c r="AE324" s="4">
        <v>0.105437685</v>
      </c>
      <c r="AF324" s="4">
        <v>1.1327331E-2</v>
      </c>
      <c r="AG324" s="4">
        <v>0.11528179</v>
      </c>
      <c r="AH324" s="4">
        <v>2.1778377000000002E-2</v>
      </c>
      <c r="AI324" s="4">
        <v>4.4700620000000003E-3</v>
      </c>
      <c r="AJ324" s="4">
        <v>4.7458099999999996E-3</v>
      </c>
      <c r="AK324" s="4">
        <v>5.1436609999999999E-3</v>
      </c>
      <c r="AL324" s="4">
        <v>1.1421878999999999E-2</v>
      </c>
    </row>
    <row r="325" spans="1:38" x14ac:dyDescent="0.35">
      <c r="A325" t="s">
        <v>147</v>
      </c>
      <c r="B325" t="s">
        <v>149</v>
      </c>
      <c r="C325" t="s">
        <v>139</v>
      </c>
      <c r="D325" t="s">
        <v>379</v>
      </c>
      <c r="E325" t="s">
        <v>28</v>
      </c>
      <c r="F325" t="s">
        <v>24</v>
      </c>
      <c r="G325" t="s">
        <v>116</v>
      </c>
      <c r="I325" t="s">
        <v>140</v>
      </c>
      <c r="J325" s="1">
        <v>44628</v>
      </c>
      <c r="K325" s="2">
        <v>0.87216435185185182</v>
      </c>
      <c r="M325" s="4">
        <v>48.621600000000001</v>
      </c>
      <c r="N325" s="4">
        <v>2.17116</v>
      </c>
      <c r="O325" s="4">
        <v>5.3952999999999998</v>
      </c>
      <c r="P325" s="4">
        <v>3.2445000000000002E-2</v>
      </c>
      <c r="Q325" s="4">
        <v>8.0086700000000004</v>
      </c>
      <c r="R325" s="4">
        <v>0.183892</v>
      </c>
      <c r="S325" s="4">
        <v>13.2514</v>
      </c>
      <c r="T325" s="4">
        <v>21.945900000000002</v>
      </c>
      <c r="U325" s="4">
        <v>0.56486999999999998</v>
      </c>
      <c r="V325" s="4">
        <v>2.47E-3</v>
      </c>
      <c r="W325" s="4">
        <v>2.0146000000000001E-2</v>
      </c>
      <c r="X325" s="4" t="s">
        <v>378</v>
      </c>
      <c r="Y325" s="4">
        <v>100.19</v>
      </c>
      <c r="AA325" s="4">
        <v>0.15613514100000001</v>
      </c>
      <c r="AB325" s="4">
        <v>5.9167800999999999E-2</v>
      </c>
      <c r="AC325" s="4">
        <v>5.7149714999999997E-2</v>
      </c>
      <c r="AD325" s="4">
        <v>1.4161042E-2</v>
      </c>
      <c r="AE325" s="4">
        <v>7.4951860999999995E-2</v>
      </c>
      <c r="AF325" s="4">
        <v>1.0858253E-2</v>
      </c>
      <c r="AG325" s="4">
        <v>6.4434535000000001E-2</v>
      </c>
      <c r="AH325" s="4">
        <v>0.14105946699999999</v>
      </c>
      <c r="AI325" s="4">
        <v>7.7435769999999998E-3</v>
      </c>
      <c r="AJ325" s="4">
        <v>4.484483E-3</v>
      </c>
      <c r="AK325" s="4">
        <v>4.9843420000000001E-3</v>
      </c>
      <c r="AL325" s="4">
        <v>1.0342194000000001E-2</v>
      </c>
    </row>
    <row r="326" spans="1:38" x14ac:dyDescent="0.35">
      <c r="A326" t="s">
        <v>147</v>
      </c>
      <c r="B326" t="s">
        <v>149</v>
      </c>
      <c r="C326" t="s">
        <v>139</v>
      </c>
      <c r="D326" t="s">
        <v>379</v>
      </c>
      <c r="E326" t="s">
        <v>28</v>
      </c>
      <c r="F326" t="s">
        <v>24</v>
      </c>
      <c r="G326" t="s">
        <v>116</v>
      </c>
      <c r="H326" s="13">
        <v>70.889499999999998</v>
      </c>
      <c r="I326" t="s">
        <v>140</v>
      </c>
      <c r="J326" s="1">
        <v>44628</v>
      </c>
      <c r="K326" s="2">
        <v>0.87597222222222226</v>
      </c>
      <c r="M326" s="4">
        <v>48.619599999999998</v>
      </c>
      <c r="N326" s="4">
        <v>1.9734400000000001</v>
      </c>
      <c r="O326" s="4">
        <v>5.2169400000000001</v>
      </c>
      <c r="P326" s="4">
        <v>2.379E-3</v>
      </c>
      <c r="Q326" s="4">
        <v>8.1904400000000006</v>
      </c>
      <c r="R326" s="4">
        <v>0.18701699999999999</v>
      </c>
      <c r="S326" s="4">
        <v>13.2956</v>
      </c>
      <c r="T326" s="4">
        <v>21.759899999999998</v>
      </c>
      <c r="U326" s="4">
        <v>0.58067500000000005</v>
      </c>
      <c r="V326" s="4">
        <v>2.3050000000000002E-3</v>
      </c>
      <c r="W326" s="4">
        <v>2.6943000000000002E-2</v>
      </c>
      <c r="X326" s="4">
        <v>8.3149999999999995E-3</v>
      </c>
      <c r="Y326" s="4">
        <v>99.863500000000002</v>
      </c>
      <c r="AA326" s="4">
        <v>0.15632173799999999</v>
      </c>
      <c r="AB326" s="4">
        <v>5.6975975999999998E-2</v>
      </c>
      <c r="AC326" s="4">
        <v>5.6310085000000003E-2</v>
      </c>
      <c r="AD326" s="4">
        <v>1.404828E-2</v>
      </c>
      <c r="AE326" s="4">
        <v>7.6029070000000004E-2</v>
      </c>
      <c r="AF326" s="4">
        <v>1.0602218E-2</v>
      </c>
      <c r="AG326" s="4">
        <v>6.4671127999999994E-2</v>
      </c>
      <c r="AH326" s="4">
        <v>0.14053718500000001</v>
      </c>
      <c r="AI326" s="4">
        <v>7.8074659999999999E-3</v>
      </c>
      <c r="AJ326" s="4">
        <v>4.5679800000000001E-3</v>
      </c>
      <c r="AK326" s="4">
        <v>4.9431780000000003E-3</v>
      </c>
      <c r="AL326" s="4">
        <v>1.0127504000000001E-2</v>
      </c>
    </row>
    <row r="327" spans="1:38" x14ac:dyDescent="0.35">
      <c r="A327" t="s">
        <v>147</v>
      </c>
      <c r="B327" t="s">
        <v>149</v>
      </c>
      <c r="C327" t="s">
        <v>139</v>
      </c>
      <c r="D327" t="s">
        <v>379</v>
      </c>
      <c r="E327" t="s">
        <v>28</v>
      </c>
      <c r="F327" t="s">
        <v>24</v>
      </c>
      <c r="G327" t="s">
        <v>116</v>
      </c>
      <c r="H327" s="13">
        <v>141.732</v>
      </c>
      <c r="I327" t="s">
        <v>140</v>
      </c>
      <c r="J327" s="1">
        <v>44628</v>
      </c>
      <c r="K327" s="2">
        <v>0.87973379629629633</v>
      </c>
      <c r="M327" s="4">
        <v>48.9649</v>
      </c>
      <c r="N327" s="4">
        <v>1.95217</v>
      </c>
      <c r="O327" s="4">
        <v>5.3325699999999996</v>
      </c>
      <c r="P327" s="4">
        <v>1.1926000000000001E-2</v>
      </c>
      <c r="Q327" s="4">
        <v>7.9945199999999996</v>
      </c>
      <c r="R327" s="4">
        <v>0.20052200000000001</v>
      </c>
      <c r="S327" s="4">
        <v>13.330500000000001</v>
      </c>
      <c r="T327" s="4">
        <v>22.038</v>
      </c>
      <c r="U327" s="4">
        <v>0.56078399999999995</v>
      </c>
      <c r="V327" s="4">
        <v>8.9300000000000002E-4</v>
      </c>
      <c r="W327" s="4">
        <v>2.4493000000000001E-2</v>
      </c>
      <c r="X327" s="4" t="s">
        <v>378</v>
      </c>
      <c r="Y327" s="4">
        <v>100.404</v>
      </c>
      <c r="AA327" s="4">
        <v>0.15685954699999999</v>
      </c>
      <c r="AB327" s="4">
        <v>5.6278913999999999E-2</v>
      </c>
      <c r="AC327" s="4">
        <v>5.6809468000000002E-2</v>
      </c>
      <c r="AD327" s="4">
        <v>1.4251092999999999E-2</v>
      </c>
      <c r="AE327" s="4">
        <v>7.5046877999999997E-2</v>
      </c>
      <c r="AF327" s="4">
        <v>1.0703503E-2</v>
      </c>
      <c r="AG327" s="4">
        <v>6.4780898000000003E-2</v>
      </c>
      <c r="AH327" s="4">
        <v>0.14151833899999999</v>
      </c>
      <c r="AI327" s="4">
        <v>7.7031529999999999E-3</v>
      </c>
      <c r="AJ327" s="4">
        <v>4.4995230000000001E-3</v>
      </c>
      <c r="AK327" s="4">
        <v>4.9667399999999999E-3</v>
      </c>
      <c r="AL327" s="4">
        <v>1.0197125E-2</v>
      </c>
    </row>
    <row r="328" spans="1:38" x14ac:dyDescent="0.35">
      <c r="A328" t="s">
        <v>147</v>
      </c>
      <c r="B328" t="s">
        <v>149</v>
      </c>
      <c r="C328" t="s">
        <v>139</v>
      </c>
      <c r="D328" t="s">
        <v>379</v>
      </c>
      <c r="E328" t="s">
        <v>28</v>
      </c>
      <c r="F328" t="s">
        <v>24</v>
      </c>
      <c r="G328" t="s">
        <v>116</v>
      </c>
      <c r="H328" s="13">
        <v>212.63</v>
      </c>
      <c r="I328" t="s">
        <v>140</v>
      </c>
      <c r="J328" s="1">
        <v>44628</v>
      </c>
      <c r="K328" s="2">
        <v>0.88356481481481486</v>
      </c>
      <c r="M328" s="4">
        <v>48.482700000000001</v>
      </c>
      <c r="N328" s="4">
        <v>1.9726300000000001</v>
      </c>
      <c r="O328" s="4">
        <v>5.4306099999999997</v>
      </c>
      <c r="P328" s="4">
        <v>1.7725000000000001E-2</v>
      </c>
      <c r="Q328" s="4">
        <v>8.0612100000000009</v>
      </c>
      <c r="R328" s="4">
        <v>0.170317</v>
      </c>
      <c r="S328" s="4">
        <v>13.160299999999999</v>
      </c>
      <c r="T328" s="4">
        <v>21.7379</v>
      </c>
      <c r="U328" s="4">
        <v>0.55274999999999996</v>
      </c>
      <c r="V328" s="4">
        <v>3.2950000000000002E-3</v>
      </c>
      <c r="W328" s="4">
        <v>2.3501000000000001E-2</v>
      </c>
      <c r="X328" s="4">
        <v>6.1869999999999998E-3</v>
      </c>
      <c r="Y328" s="4">
        <v>99.619100000000003</v>
      </c>
      <c r="AA328" s="4">
        <v>0.155953816</v>
      </c>
      <c r="AB328" s="4">
        <v>5.6936216999999997E-2</v>
      </c>
      <c r="AC328" s="4">
        <v>5.7342896999999997E-2</v>
      </c>
      <c r="AD328" s="4">
        <v>1.4145773E-2</v>
      </c>
      <c r="AE328" s="4">
        <v>7.5328540999999999E-2</v>
      </c>
      <c r="AF328" s="4">
        <v>1.0833456E-2</v>
      </c>
      <c r="AG328" s="4">
        <v>6.4306357999999994E-2</v>
      </c>
      <c r="AH328" s="4">
        <v>0.14034618600000001</v>
      </c>
      <c r="AI328" s="4">
        <v>7.719928E-3</v>
      </c>
      <c r="AJ328" s="4">
        <v>4.567364E-3</v>
      </c>
      <c r="AK328" s="4">
        <v>5.0011539999999998E-3</v>
      </c>
      <c r="AL328" s="4">
        <v>1.0249941E-2</v>
      </c>
    </row>
    <row r="329" spans="1:38" x14ac:dyDescent="0.35">
      <c r="A329" t="s">
        <v>147</v>
      </c>
      <c r="B329" t="s">
        <v>149</v>
      </c>
      <c r="C329" t="s">
        <v>139</v>
      </c>
      <c r="D329" t="s">
        <v>379</v>
      </c>
      <c r="E329" t="s">
        <v>28</v>
      </c>
      <c r="F329" t="s">
        <v>24</v>
      </c>
      <c r="G329" t="s">
        <v>117</v>
      </c>
      <c r="H329" s="13">
        <v>283.50900000000001</v>
      </c>
      <c r="I329" t="s">
        <v>140</v>
      </c>
      <c r="J329" s="1">
        <v>44628</v>
      </c>
      <c r="K329" s="2">
        <v>0.88733796296296286</v>
      </c>
      <c r="M329" s="4">
        <v>46.599800000000002</v>
      </c>
      <c r="N329" s="4">
        <v>2.6709700000000001</v>
      </c>
      <c r="O329" s="4">
        <v>6.7377900000000004</v>
      </c>
      <c r="P329" s="4">
        <v>2.3119999999999998E-3</v>
      </c>
      <c r="Q329" s="4">
        <v>8.6422899999999991</v>
      </c>
      <c r="R329" s="4">
        <v>0.16176099999999999</v>
      </c>
      <c r="S329" s="4">
        <v>12.5288</v>
      </c>
      <c r="T329" s="4">
        <v>21.845199999999998</v>
      </c>
      <c r="U329" s="4">
        <v>0.60317900000000002</v>
      </c>
      <c r="V329" s="4">
        <v>4.0569999999999998E-3</v>
      </c>
      <c r="W329" s="4">
        <v>3.1158999999999999E-2</v>
      </c>
      <c r="X329" s="4">
        <v>5.7559999999999998E-3</v>
      </c>
      <c r="Y329" s="4">
        <v>99.832999999999998</v>
      </c>
      <c r="AA329" s="4">
        <v>0.15344102500000001</v>
      </c>
      <c r="AB329" s="4">
        <v>6.5389618999999996E-2</v>
      </c>
      <c r="AC329" s="4">
        <v>6.3460885999999994E-2</v>
      </c>
      <c r="AD329" s="4">
        <v>1.4265317E-2</v>
      </c>
      <c r="AE329" s="4">
        <v>7.7964863999999995E-2</v>
      </c>
      <c r="AF329" s="4">
        <v>1.0467198E-2</v>
      </c>
      <c r="AG329" s="4">
        <v>6.2973257000000005E-2</v>
      </c>
      <c r="AH329" s="4">
        <v>0.14064463999999999</v>
      </c>
      <c r="AI329" s="4">
        <v>7.9960420000000001E-3</v>
      </c>
      <c r="AJ329" s="4">
        <v>4.5370239999999997E-3</v>
      </c>
      <c r="AK329" s="4">
        <v>5.0760500000000004E-3</v>
      </c>
      <c r="AL329" s="4">
        <v>1.02405E-2</v>
      </c>
    </row>
    <row r="330" spans="1:38" x14ac:dyDescent="0.35">
      <c r="A330" t="s">
        <v>147</v>
      </c>
      <c r="B330" t="s">
        <v>149</v>
      </c>
      <c r="C330" t="s">
        <v>139</v>
      </c>
      <c r="D330" t="s">
        <v>379</v>
      </c>
      <c r="E330" t="s">
        <v>28</v>
      </c>
      <c r="F330" t="s">
        <v>24</v>
      </c>
      <c r="G330" t="s">
        <v>116</v>
      </c>
      <c r="H330" s="13">
        <v>354.35399999999998</v>
      </c>
      <c r="I330" t="s">
        <v>140</v>
      </c>
      <c r="J330" s="1">
        <v>44628</v>
      </c>
      <c r="K330" s="2">
        <v>0.8911458333333333</v>
      </c>
      <c r="M330" s="4">
        <v>48.374400000000001</v>
      </c>
      <c r="N330" s="4">
        <v>1.94391</v>
      </c>
      <c r="O330" s="4">
        <v>5.3982299999999999</v>
      </c>
      <c r="P330" s="4">
        <v>8.5170000000000003E-3</v>
      </c>
      <c r="Q330" s="4">
        <v>8.0291200000000007</v>
      </c>
      <c r="R330" s="4">
        <v>0.177065</v>
      </c>
      <c r="S330" s="4">
        <v>13.3583</v>
      </c>
      <c r="T330" s="4">
        <v>21.729500000000002</v>
      </c>
      <c r="U330" s="4">
        <v>0.55293899999999996</v>
      </c>
      <c r="V330" s="4" t="s">
        <v>378</v>
      </c>
      <c r="W330" s="4">
        <v>4.8320000000000004E-3</v>
      </c>
      <c r="X330" s="4" t="s">
        <v>378</v>
      </c>
      <c r="Y330" s="4">
        <v>99.568899999999999</v>
      </c>
      <c r="AA330" s="4">
        <v>0.15579120599999999</v>
      </c>
      <c r="AB330" s="4">
        <v>5.7398802999999998E-2</v>
      </c>
      <c r="AC330" s="4">
        <v>5.7134865999999999E-2</v>
      </c>
      <c r="AD330" s="4">
        <v>1.4048621000000001E-2</v>
      </c>
      <c r="AE330" s="4">
        <v>7.5137147000000001E-2</v>
      </c>
      <c r="AF330" s="4">
        <v>1.063803E-2</v>
      </c>
      <c r="AG330" s="4">
        <v>6.4739131000000005E-2</v>
      </c>
      <c r="AH330" s="4">
        <v>0.14034497400000001</v>
      </c>
      <c r="AI330" s="4">
        <v>7.7777510000000003E-3</v>
      </c>
      <c r="AJ330" s="4">
        <v>4.5873249999999997E-3</v>
      </c>
      <c r="AK330" s="4">
        <v>5.1074240000000002E-3</v>
      </c>
      <c r="AL330" s="4">
        <v>1.0151878E-2</v>
      </c>
    </row>
    <row r="331" spans="1:38" x14ac:dyDescent="0.35">
      <c r="A331" t="s">
        <v>147</v>
      </c>
      <c r="B331" t="s">
        <v>149</v>
      </c>
      <c r="C331" t="s">
        <v>139</v>
      </c>
      <c r="D331" t="s">
        <v>379</v>
      </c>
      <c r="E331" t="s">
        <v>28</v>
      </c>
      <c r="F331" t="s">
        <v>24</v>
      </c>
      <c r="G331" t="s">
        <v>116</v>
      </c>
      <c r="H331" s="13">
        <v>425.32600000000002</v>
      </c>
      <c r="I331" t="s">
        <v>140</v>
      </c>
      <c r="J331" s="1">
        <v>44628</v>
      </c>
      <c r="K331" s="2">
        <v>0.89491898148148152</v>
      </c>
      <c r="M331" s="4">
        <v>48.4313</v>
      </c>
      <c r="N331" s="4">
        <v>1.99356</v>
      </c>
      <c r="O331" s="4">
        <v>5.3425099999999999</v>
      </c>
      <c r="P331" s="4">
        <v>7.1149999999999998E-3</v>
      </c>
      <c r="Q331" s="4">
        <v>8.1030499999999996</v>
      </c>
      <c r="R331" s="4">
        <v>0.170292</v>
      </c>
      <c r="S331" s="4">
        <v>13.269</v>
      </c>
      <c r="T331" s="4">
        <v>21.860299999999999</v>
      </c>
      <c r="U331" s="4">
        <v>0.55238100000000001</v>
      </c>
      <c r="V331" s="4">
        <v>4.3769999999999998E-3</v>
      </c>
      <c r="W331" s="4">
        <v>1.6004999999999998E-2</v>
      </c>
      <c r="X331" s="4" t="s">
        <v>378</v>
      </c>
      <c r="Y331" s="4">
        <v>99.731700000000004</v>
      </c>
      <c r="AA331" s="4">
        <v>0.15584514299999999</v>
      </c>
      <c r="AB331" s="4">
        <v>5.7217763999999997E-2</v>
      </c>
      <c r="AC331" s="4">
        <v>5.6759894999999998E-2</v>
      </c>
      <c r="AD331" s="4">
        <v>1.4184251E-2</v>
      </c>
      <c r="AE331" s="4">
        <v>7.5398637000000004E-2</v>
      </c>
      <c r="AF331" s="4">
        <v>1.0377901E-2</v>
      </c>
      <c r="AG331" s="4">
        <v>6.4497556999999997E-2</v>
      </c>
      <c r="AH331" s="4">
        <v>0.14067671400000001</v>
      </c>
      <c r="AI331" s="4">
        <v>7.7495189999999999E-3</v>
      </c>
      <c r="AJ331" s="4">
        <v>4.598301E-3</v>
      </c>
      <c r="AK331" s="4">
        <v>5.062942E-3</v>
      </c>
      <c r="AL331" s="4">
        <v>1.0326949E-2</v>
      </c>
    </row>
    <row r="332" spans="1:38" x14ac:dyDescent="0.35">
      <c r="A332" t="s">
        <v>147</v>
      </c>
      <c r="B332" t="s">
        <v>149</v>
      </c>
      <c r="C332" t="s">
        <v>139</v>
      </c>
      <c r="D332" t="s">
        <v>379</v>
      </c>
      <c r="E332" t="s">
        <v>28</v>
      </c>
      <c r="F332" t="s">
        <v>24</v>
      </c>
      <c r="G332" t="s">
        <v>26</v>
      </c>
      <c r="H332" s="13">
        <v>496.22399999999999</v>
      </c>
      <c r="J332" s="1">
        <v>44628</v>
      </c>
      <c r="K332" s="2">
        <v>0.89875000000000005</v>
      </c>
      <c r="M332" s="4">
        <v>49.959099999999999</v>
      </c>
      <c r="N332" s="4">
        <v>2.08127</v>
      </c>
      <c r="O332" s="4">
        <v>2.9101699999999999</v>
      </c>
      <c r="P332" s="4" t="s">
        <v>378</v>
      </c>
      <c r="Q332" s="4">
        <v>8.7939600000000002</v>
      </c>
      <c r="R332" s="4">
        <v>0.19652500000000001</v>
      </c>
      <c r="S332" s="4">
        <v>13.834300000000001</v>
      </c>
      <c r="T332" s="4">
        <v>21.461400000000001</v>
      </c>
      <c r="U332" s="4">
        <v>0.50226700000000002</v>
      </c>
      <c r="V332" s="4">
        <v>2.3716000000000001E-2</v>
      </c>
      <c r="W332" s="4">
        <v>2.9613E-2</v>
      </c>
      <c r="X332" s="4" t="s">
        <v>378</v>
      </c>
      <c r="Y332" s="4">
        <v>99.773799999999994</v>
      </c>
      <c r="AA332" s="4">
        <v>0.15795318899999999</v>
      </c>
      <c r="AB332" s="4">
        <v>5.7881992E-2</v>
      </c>
      <c r="AC332" s="4">
        <v>4.3139486999999997E-2</v>
      </c>
      <c r="AD332" s="4">
        <v>1.4188608E-2</v>
      </c>
      <c r="AE332" s="4">
        <v>7.8674547999999997E-2</v>
      </c>
      <c r="AF332" s="4">
        <v>1.1097374E-2</v>
      </c>
      <c r="AG332" s="4">
        <v>6.6154793000000003E-2</v>
      </c>
      <c r="AH332" s="4">
        <v>0.13956026499999999</v>
      </c>
      <c r="AI332" s="4">
        <v>7.4902069999999996E-3</v>
      </c>
      <c r="AJ332" s="4">
        <v>4.8715980000000004E-3</v>
      </c>
      <c r="AK332" s="4">
        <v>4.9680549999999999E-3</v>
      </c>
      <c r="AL332" s="4">
        <v>1.0219601E-2</v>
      </c>
    </row>
    <row r="333" spans="1:38" x14ac:dyDescent="0.35">
      <c r="A333" t="s">
        <v>147</v>
      </c>
      <c r="B333" t="s">
        <v>149</v>
      </c>
      <c r="C333" t="s">
        <v>141</v>
      </c>
      <c r="D333" t="s">
        <v>379</v>
      </c>
      <c r="E333" t="s">
        <v>54</v>
      </c>
      <c r="F333" t="s">
        <v>108</v>
      </c>
      <c r="I333" t="s">
        <v>140</v>
      </c>
      <c r="J333" s="1">
        <v>44628</v>
      </c>
      <c r="K333" s="2">
        <v>0.91008101851851853</v>
      </c>
      <c r="M333" s="4">
        <v>7.8971E-2</v>
      </c>
      <c r="N333" s="4">
        <v>17.177199999999999</v>
      </c>
      <c r="O333" s="4">
        <v>5.9206000000000003</v>
      </c>
      <c r="P333" s="4">
        <v>7.3194999999999996E-2</v>
      </c>
      <c r="Q333" s="4">
        <v>67.542299999999997</v>
      </c>
      <c r="R333" s="4">
        <v>0.36123300000000003</v>
      </c>
      <c r="S333" s="4">
        <v>5.7810899999999998</v>
      </c>
      <c r="T333" s="4">
        <v>6.9058999999999995E-2</v>
      </c>
      <c r="U333" s="4">
        <v>3.4740000000000001E-3</v>
      </c>
      <c r="V333" s="4">
        <v>2.4069999999999999E-3</v>
      </c>
      <c r="W333" s="4">
        <v>3.2910000000000001E-3</v>
      </c>
      <c r="X333" s="4">
        <v>2.1197000000000001E-2</v>
      </c>
      <c r="Y333" s="4">
        <v>97.034099999999995</v>
      </c>
      <c r="AA333" s="4">
        <v>2.1421121000000001E-2</v>
      </c>
      <c r="AB333" s="4">
        <v>0.138380897</v>
      </c>
      <c r="AC333" s="4">
        <v>6.5960812999999993E-2</v>
      </c>
      <c r="AD333" s="4">
        <v>1.442388E-2</v>
      </c>
      <c r="AE333" s="4">
        <v>0.20487335700000001</v>
      </c>
      <c r="AF333" s="4">
        <v>1.3210616E-2</v>
      </c>
      <c r="AG333" s="4">
        <v>5.1642708000000002E-2</v>
      </c>
      <c r="AH333" s="4">
        <v>1.8192558000000001E-2</v>
      </c>
      <c r="AI333" s="4">
        <v>6.9174980000000002E-3</v>
      </c>
      <c r="AJ333" s="4">
        <v>5.1907919999999996E-3</v>
      </c>
      <c r="AK333" s="4">
        <v>5.2933429999999998E-3</v>
      </c>
      <c r="AL333" s="4">
        <v>1.1642177E-2</v>
      </c>
    </row>
    <row r="334" spans="1:38" x14ac:dyDescent="0.35">
      <c r="A334" t="s">
        <v>147</v>
      </c>
      <c r="B334" t="s">
        <v>149</v>
      </c>
      <c r="C334" t="s">
        <v>141</v>
      </c>
      <c r="D334" t="s">
        <v>379</v>
      </c>
      <c r="E334" t="s">
        <v>54</v>
      </c>
      <c r="F334" t="s">
        <v>108</v>
      </c>
      <c r="H334" s="13">
        <v>73.493099999999998</v>
      </c>
      <c r="I334" t="s">
        <v>140</v>
      </c>
      <c r="J334" s="1">
        <v>44628</v>
      </c>
      <c r="K334" s="2">
        <v>0.91383101851851845</v>
      </c>
      <c r="M334" s="4">
        <v>0.112621</v>
      </c>
      <c r="N334" s="4">
        <v>17.2029</v>
      </c>
      <c r="O334" s="4">
        <v>6.0119400000000001</v>
      </c>
      <c r="P334" s="4">
        <v>5.1090000000000003E-2</v>
      </c>
      <c r="Q334" s="4">
        <v>66.592399999999998</v>
      </c>
      <c r="R334" s="4">
        <v>0.37874999999999998</v>
      </c>
      <c r="S334" s="4">
        <v>5.9502899999999999</v>
      </c>
      <c r="T334" s="4">
        <v>7.8636999999999999E-2</v>
      </c>
      <c r="U334" s="4">
        <v>5.6540000000000002E-3</v>
      </c>
      <c r="V334" s="4">
        <v>8.9160000000000003E-3</v>
      </c>
      <c r="W334" s="4">
        <v>3.392E-3</v>
      </c>
      <c r="X334" s="4">
        <v>1.3736999999999999E-2</v>
      </c>
      <c r="Y334" s="4">
        <v>96.410300000000007</v>
      </c>
      <c r="AA334" s="4">
        <v>2.1372425E-2</v>
      </c>
      <c r="AB334" s="4">
        <v>0.13893354499999999</v>
      </c>
      <c r="AC334" s="4">
        <v>6.6310495999999997E-2</v>
      </c>
      <c r="AD334" s="4">
        <v>1.4388629999999999E-2</v>
      </c>
      <c r="AE334" s="4">
        <v>0.20336320099999999</v>
      </c>
      <c r="AF334" s="4">
        <v>1.3215686000000001E-2</v>
      </c>
      <c r="AG334" s="4">
        <v>5.2465432999999999E-2</v>
      </c>
      <c r="AH334" s="4">
        <v>1.787364E-2</v>
      </c>
      <c r="AI334" s="4">
        <v>6.8057760000000004E-3</v>
      </c>
      <c r="AJ334" s="4">
        <v>5.1180510000000002E-3</v>
      </c>
      <c r="AK334" s="4">
        <v>5.2746620000000003E-3</v>
      </c>
      <c r="AL334" s="4">
        <v>1.1709020000000001E-2</v>
      </c>
    </row>
    <row r="335" spans="1:38" x14ac:dyDescent="0.35">
      <c r="A335" t="s">
        <v>147</v>
      </c>
      <c r="B335" t="s">
        <v>149</v>
      </c>
      <c r="C335" t="s">
        <v>142</v>
      </c>
      <c r="D335" t="s">
        <v>379</v>
      </c>
      <c r="E335" t="s">
        <v>54</v>
      </c>
      <c r="F335" t="s">
        <v>108</v>
      </c>
      <c r="I335" t="s">
        <v>140</v>
      </c>
      <c r="J335" s="1">
        <v>44628</v>
      </c>
      <c r="K335" s="2">
        <v>0.91765046296296304</v>
      </c>
      <c r="M335" s="4">
        <v>0.110057</v>
      </c>
      <c r="N335" s="4">
        <v>17.1675</v>
      </c>
      <c r="O335" s="4">
        <v>5.1435000000000004</v>
      </c>
      <c r="P335" s="4">
        <v>7.1554000000000006E-2</v>
      </c>
      <c r="Q335" s="4">
        <v>68.127700000000004</v>
      </c>
      <c r="R335" s="4">
        <v>0.52031700000000003</v>
      </c>
      <c r="S335" s="4">
        <v>5.4839000000000002</v>
      </c>
      <c r="T335" s="4">
        <v>0.15562500000000001</v>
      </c>
      <c r="U335" s="4">
        <v>9.6000000000000002E-4</v>
      </c>
      <c r="V335" s="4" t="s">
        <v>378</v>
      </c>
      <c r="W335" s="4">
        <v>7.2529999999999999E-3</v>
      </c>
      <c r="X335" s="4">
        <v>9.4439999999999993E-3</v>
      </c>
      <c r="Y335" s="4">
        <v>96.795599999999993</v>
      </c>
      <c r="AA335" s="4">
        <v>2.1737467999999999E-2</v>
      </c>
      <c r="AB335" s="4">
        <v>0.13819288099999999</v>
      </c>
      <c r="AC335" s="4">
        <v>6.1877333999999999E-2</v>
      </c>
      <c r="AD335" s="4">
        <v>1.4281177000000001E-2</v>
      </c>
      <c r="AE335" s="4">
        <v>0.20554808399999999</v>
      </c>
      <c r="AF335" s="4">
        <v>1.4169377E-2</v>
      </c>
      <c r="AG335" s="4">
        <v>5.0545271000000003E-2</v>
      </c>
      <c r="AH335" s="4">
        <v>2.0974982E-2</v>
      </c>
      <c r="AI335" s="4">
        <v>6.7778689999999997E-3</v>
      </c>
      <c r="AJ335" s="4">
        <v>5.3582279999999996E-3</v>
      </c>
      <c r="AK335" s="4">
        <v>5.4131170000000003E-3</v>
      </c>
      <c r="AL335" s="4">
        <v>1.1651913E-2</v>
      </c>
    </row>
    <row r="336" spans="1:38" x14ac:dyDescent="0.35">
      <c r="A336" t="s">
        <v>147</v>
      </c>
      <c r="B336" t="s">
        <v>149</v>
      </c>
      <c r="C336" t="s">
        <v>142</v>
      </c>
      <c r="D336" t="s">
        <v>379</v>
      </c>
      <c r="E336" t="s">
        <v>54</v>
      </c>
      <c r="F336" t="s">
        <v>108</v>
      </c>
      <c r="H336" s="13">
        <v>42.2376</v>
      </c>
      <c r="I336" t="s">
        <v>140</v>
      </c>
      <c r="J336" s="1">
        <v>44628</v>
      </c>
      <c r="K336" s="2">
        <v>0.92144675925925934</v>
      </c>
      <c r="M336" s="4">
        <v>9.7775000000000001E-2</v>
      </c>
      <c r="N336" s="4">
        <v>17.495899999999999</v>
      </c>
      <c r="O336" s="4">
        <v>5.16662</v>
      </c>
      <c r="P336" s="4">
        <v>5.7884999999999999E-2</v>
      </c>
      <c r="Q336" s="4">
        <v>67.624399999999994</v>
      </c>
      <c r="R336" s="4">
        <v>0.49055700000000002</v>
      </c>
      <c r="S336" s="4">
        <v>5.4393200000000004</v>
      </c>
      <c r="T336" s="4">
        <v>0.10112400000000001</v>
      </c>
      <c r="U336" s="4" t="s">
        <v>378</v>
      </c>
      <c r="V336" s="4" t="s">
        <v>378</v>
      </c>
      <c r="W336" s="4">
        <v>3.8170000000000001E-3</v>
      </c>
      <c r="X336" s="4" t="s">
        <v>378</v>
      </c>
      <c r="Y336" s="4">
        <v>96.462999999999994</v>
      </c>
      <c r="AA336" s="4">
        <v>2.2099790000000001E-2</v>
      </c>
      <c r="AB336" s="4">
        <v>0.139552022</v>
      </c>
      <c r="AC336" s="4">
        <v>6.1726125999999999E-2</v>
      </c>
      <c r="AD336" s="4">
        <v>1.438888E-2</v>
      </c>
      <c r="AE336" s="4">
        <v>0.204954003</v>
      </c>
      <c r="AF336" s="4">
        <v>1.4130936E-2</v>
      </c>
      <c r="AG336" s="4">
        <v>5.0428479999999998E-2</v>
      </c>
      <c r="AH336" s="4">
        <v>1.8815839000000001E-2</v>
      </c>
      <c r="AI336" s="4">
        <v>6.946392E-3</v>
      </c>
      <c r="AJ336" s="4">
        <v>5.4492159999999998E-3</v>
      </c>
      <c r="AK336" s="4">
        <v>5.2027999999999996E-3</v>
      </c>
      <c r="AL336" s="4">
        <v>1.1871636E-2</v>
      </c>
    </row>
    <row r="337" spans="1:38" x14ac:dyDescent="0.35">
      <c r="A337" t="s">
        <v>147</v>
      </c>
      <c r="B337" t="s">
        <v>149</v>
      </c>
      <c r="C337" t="s">
        <v>143</v>
      </c>
      <c r="D337" t="s">
        <v>379</v>
      </c>
      <c r="E337" t="s">
        <v>54</v>
      </c>
      <c r="F337" t="s">
        <v>108</v>
      </c>
      <c r="I337" t="s">
        <v>140</v>
      </c>
      <c r="J337" s="1">
        <v>44628</v>
      </c>
      <c r="K337" s="2">
        <v>0.92524305555555564</v>
      </c>
      <c r="M337" s="4">
        <v>8.0259999999999998E-2</v>
      </c>
      <c r="N337" s="4">
        <v>16.775300000000001</v>
      </c>
      <c r="O337" s="4">
        <v>6.0176800000000004</v>
      </c>
      <c r="P337" s="4">
        <v>4.5522E-2</v>
      </c>
      <c r="Q337" s="4">
        <v>67.509299999999996</v>
      </c>
      <c r="R337" s="4">
        <v>0.38825500000000002</v>
      </c>
      <c r="S337" s="4">
        <v>5.9516900000000001</v>
      </c>
      <c r="T337" s="4">
        <v>1.4338999999999999E-2</v>
      </c>
      <c r="U337" s="4" t="s">
        <v>378</v>
      </c>
      <c r="V337" s="4" t="s">
        <v>378</v>
      </c>
      <c r="W337" s="4">
        <v>9.2280000000000001E-3</v>
      </c>
      <c r="X337" s="4">
        <v>1.392E-3</v>
      </c>
      <c r="Y337" s="4">
        <v>96.772999999999996</v>
      </c>
      <c r="AA337" s="4">
        <v>2.1503820999999999E-2</v>
      </c>
      <c r="AB337" s="4">
        <v>0.136657633</v>
      </c>
      <c r="AC337" s="4">
        <v>6.6254656999999995E-2</v>
      </c>
      <c r="AD337" s="4">
        <v>1.4474585E-2</v>
      </c>
      <c r="AE337" s="4">
        <v>0.20483401800000001</v>
      </c>
      <c r="AF337" s="4">
        <v>1.3424693E-2</v>
      </c>
      <c r="AG337" s="4">
        <v>5.2252922E-2</v>
      </c>
      <c r="AH337" s="4">
        <v>1.7263582E-2</v>
      </c>
      <c r="AI337" s="4">
        <v>6.8286960000000004E-3</v>
      </c>
      <c r="AJ337" s="4">
        <v>5.3353920000000004E-3</v>
      </c>
      <c r="AK337" s="4">
        <v>5.2790340000000002E-3</v>
      </c>
      <c r="AL337" s="4">
        <v>1.1702057E-2</v>
      </c>
    </row>
    <row r="338" spans="1:38" x14ac:dyDescent="0.35">
      <c r="A338" t="s">
        <v>147</v>
      </c>
      <c r="B338" t="s">
        <v>149</v>
      </c>
      <c r="C338" t="s">
        <v>143</v>
      </c>
      <c r="D338" t="s">
        <v>379</v>
      </c>
      <c r="E338" t="s">
        <v>54</v>
      </c>
      <c r="F338" t="s">
        <v>108</v>
      </c>
      <c r="H338" s="13">
        <v>90.953000000000003</v>
      </c>
      <c r="I338" t="s">
        <v>140</v>
      </c>
      <c r="J338" s="1">
        <v>44628</v>
      </c>
      <c r="K338" s="2">
        <v>0.92912037037037043</v>
      </c>
      <c r="M338" s="4">
        <v>9.2029E-2</v>
      </c>
      <c r="N338" s="4">
        <v>17.0458</v>
      </c>
      <c r="O338" s="4">
        <v>5.9516600000000004</v>
      </c>
      <c r="P338" s="4">
        <v>3.3361000000000002E-2</v>
      </c>
      <c r="Q338" s="4">
        <v>67.691299999999998</v>
      </c>
      <c r="R338" s="4">
        <v>0.38584600000000002</v>
      </c>
      <c r="S338" s="4">
        <v>6.1320399999999999</v>
      </c>
      <c r="T338" s="4">
        <v>2.8688999999999999E-2</v>
      </c>
      <c r="U338" s="4" t="s">
        <v>378</v>
      </c>
      <c r="V338" s="4" t="s">
        <v>378</v>
      </c>
      <c r="W338" s="4" t="s">
        <v>378</v>
      </c>
      <c r="X338" s="4">
        <v>1.472E-2</v>
      </c>
      <c r="Y338" s="4">
        <v>97.3626</v>
      </c>
      <c r="AA338" s="4">
        <v>2.1695101000000001E-2</v>
      </c>
      <c r="AB338" s="4">
        <v>0.13813541300000001</v>
      </c>
      <c r="AC338" s="4">
        <v>6.6039024000000002E-2</v>
      </c>
      <c r="AD338" s="4">
        <v>1.4438774E-2</v>
      </c>
      <c r="AE338" s="4">
        <v>0.205137808</v>
      </c>
      <c r="AF338" s="4">
        <v>1.3364585999999999E-2</v>
      </c>
      <c r="AG338" s="4">
        <v>5.2927722000000003E-2</v>
      </c>
      <c r="AH338" s="4">
        <v>1.7803560999999999E-2</v>
      </c>
      <c r="AI338" s="4">
        <v>6.9325979999999999E-3</v>
      </c>
      <c r="AJ338" s="4">
        <v>5.26072E-3</v>
      </c>
      <c r="AK338" s="4">
        <v>5.3422080000000002E-3</v>
      </c>
      <c r="AL338" s="4">
        <v>1.1806558999999999E-2</v>
      </c>
    </row>
    <row r="339" spans="1:38" x14ac:dyDescent="0.35">
      <c r="A339" t="s">
        <v>147</v>
      </c>
      <c r="B339" t="s">
        <v>149</v>
      </c>
      <c r="C339" t="s">
        <v>144</v>
      </c>
      <c r="D339" t="s">
        <v>379</v>
      </c>
      <c r="E339" t="s">
        <v>23</v>
      </c>
      <c r="F339" t="s">
        <v>24</v>
      </c>
      <c r="G339" t="s">
        <v>25</v>
      </c>
      <c r="J339" s="1">
        <v>44628</v>
      </c>
      <c r="K339" s="2">
        <v>0.93299768518518522</v>
      </c>
      <c r="M339" s="4">
        <v>39.407499999999999</v>
      </c>
      <c r="N339" s="4">
        <v>1.3819E-2</v>
      </c>
      <c r="O339" s="4">
        <v>5.9651999999999997E-2</v>
      </c>
      <c r="P339" s="4">
        <v>2.5690000000000001E-2</v>
      </c>
      <c r="Q339" s="4">
        <v>13.8986</v>
      </c>
      <c r="R339" s="4">
        <v>0.19698499999999999</v>
      </c>
      <c r="S339" s="4">
        <v>45.6601</v>
      </c>
      <c r="T339" s="4">
        <v>0.27953099999999997</v>
      </c>
      <c r="U339" s="4">
        <v>5.7140000000000003E-3</v>
      </c>
      <c r="V339" s="4">
        <v>1.1502E-2</v>
      </c>
      <c r="W339" s="4">
        <v>2.613E-2</v>
      </c>
      <c r="X339" s="4">
        <v>0.219746</v>
      </c>
      <c r="Y339" s="4">
        <v>99.805000000000007</v>
      </c>
      <c r="AA339" s="4">
        <v>0.14739272</v>
      </c>
      <c r="AB339" s="4">
        <v>2.6385999E-2</v>
      </c>
      <c r="AC339" s="4">
        <v>1.5613195E-2</v>
      </c>
      <c r="AD339" s="4">
        <v>1.3186369E-2</v>
      </c>
      <c r="AE339" s="4">
        <v>9.7791383999999995E-2</v>
      </c>
      <c r="AF339" s="4">
        <v>1.0795625E-2</v>
      </c>
      <c r="AG339" s="4">
        <v>0.116436451</v>
      </c>
      <c r="AH339" s="4">
        <v>2.2328908000000001E-2</v>
      </c>
      <c r="AI339" s="4">
        <v>4.3590620000000004E-3</v>
      </c>
      <c r="AJ339" s="4">
        <v>4.6321660000000001E-3</v>
      </c>
      <c r="AK339" s="4">
        <v>4.9653010000000001E-3</v>
      </c>
      <c r="AL339" s="4">
        <v>1.1933394E-2</v>
      </c>
    </row>
    <row r="340" spans="1:38" x14ac:dyDescent="0.35">
      <c r="A340" t="s">
        <v>147</v>
      </c>
      <c r="B340" t="s">
        <v>149</v>
      </c>
      <c r="C340" t="s">
        <v>144</v>
      </c>
      <c r="D340" t="s">
        <v>379</v>
      </c>
      <c r="E340" t="s">
        <v>23</v>
      </c>
      <c r="F340" t="s">
        <v>24</v>
      </c>
      <c r="G340" t="s">
        <v>25</v>
      </c>
      <c r="H340" s="13">
        <v>93.831199999999995</v>
      </c>
      <c r="J340" s="1">
        <v>44628</v>
      </c>
      <c r="K340" s="2">
        <v>0.93678240740740737</v>
      </c>
      <c r="M340" s="4">
        <v>39.646299999999997</v>
      </c>
      <c r="N340" s="4" t="s">
        <v>378</v>
      </c>
      <c r="O340" s="4">
        <v>3.4998000000000001E-2</v>
      </c>
      <c r="P340" s="4">
        <v>2.9052999999999999E-2</v>
      </c>
      <c r="Q340" s="4">
        <v>14.1851</v>
      </c>
      <c r="R340" s="4">
        <v>0.212704</v>
      </c>
      <c r="S340" s="4">
        <v>45.816200000000002</v>
      </c>
      <c r="T340" s="4">
        <v>0.27044000000000001</v>
      </c>
      <c r="U340" s="4">
        <v>2.7899999999999999E-3</v>
      </c>
      <c r="V340" s="4">
        <v>3.1689999999999999E-3</v>
      </c>
      <c r="W340" s="4">
        <v>9.5650000000000006E-3</v>
      </c>
      <c r="X340" s="4">
        <v>0.22538900000000001</v>
      </c>
      <c r="Y340" s="4">
        <v>100.422</v>
      </c>
      <c r="AA340" s="4">
        <v>0.14780497500000001</v>
      </c>
      <c r="AB340" s="4">
        <v>2.7972021999999999E-2</v>
      </c>
      <c r="AC340" s="4">
        <v>1.63693E-2</v>
      </c>
      <c r="AD340" s="4">
        <v>1.3086894999999999E-2</v>
      </c>
      <c r="AE340" s="4">
        <v>9.8645881000000005E-2</v>
      </c>
      <c r="AF340" s="4">
        <v>1.0582981E-2</v>
      </c>
      <c r="AG340" s="4">
        <v>0.116717686</v>
      </c>
      <c r="AH340" s="4">
        <v>2.2521647999999998E-2</v>
      </c>
      <c r="AI340" s="4">
        <v>4.4814649999999996E-3</v>
      </c>
      <c r="AJ340" s="4">
        <v>4.6292119999999997E-3</v>
      </c>
      <c r="AK340" s="4">
        <v>4.863516E-3</v>
      </c>
      <c r="AL340" s="4">
        <v>1.2081955E-2</v>
      </c>
    </row>
    <row r="341" spans="1:38" x14ac:dyDescent="0.35">
      <c r="A341" t="s">
        <v>147</v>
      </c>
      <c r="B341" t="s">
        <v>149</v>
      </c>
      <c r="C341" t="s">
        <v>144</v>
      </c>
      <c r="D341" t="s">
        <v>379</v>
      </c>
      <c r="E341" t="s">
        <v>23</v>
      </c>
      <c r="F341" t="s">
        <v>24</v>
      </c>
      <c r="G341" t="s">
        <v>25</v>
      </c>
      <c r="H341" s="13">
        <v>187.67599999999999</v>
      </c>
      <c r="J341" s="1">
        <v>44628</v>
      </c>
      <c r="K341" s="2">
        <v>0.94061342592592589</v>
      </c>
      <c r="M341" s="4">
        <v>39.766599999999997</v>
      </c>
      <c r="N341" s="4">
        <v>1.1471E-2</v>
      </c>
      <c r="O341" s="4">
        <v>3.6584999999999999E-2</v>
      </c>
      <c r="P341" s="4">
        <v>4.4144999999999997E-2</v>
      </c>
      <c r="Q341" s="4">
        <v>14.0001</v>
      </c>
      <c r="R341" s="4">
        <v>0.217172</v>
      </c>
      <c r="S341" s="4">
        <v>45.512799999999999</v>
      </c>
      <c r="T341" s="4">
        <v>0.31107699999999999</v>
      </c>
      <c r="U341" s="4">
        <v>1.1358999999999999E-2</v>
      </c>
      <c r="V341" s="4" t="s">
        <v>378</v>
      </c>
      <c r="W341" s="4">
        <v>1.5572000000000001E-2</v>
      </c>
      <c r="X341" s="4">
        <v>0.20683799999999999</v>
      </c>
      <c r="Y341" s="4">
        <v>100.124</v>
      </c>
      <c r="AA341" s="4">
        <v>0.14792419600000001</v>
      </c>
      <c r="AB341" s="4">
        <v>2.6423677999999999E-2</v>
      </c>
      <c r="AC341" s="4">
        <v>1.5959254999999999E-2</v>
      </c>
      <c r="AD341" s="4">
        <v>1.3205359E-2</v>
      </c>
      <c r="AE341" s="4">
        <v>9.8173881000000005E-2</v>
      </c>
      <c r="AF341" s="4">
        <v>1.0718872000000001E-2</v>
      </c>
      <c r="AG341" s="4">
        <v>0.11627155</v>
      </c>
      <c r="AH341" s="4">
        <v>2.3153740999999999E-2</v>
      </c>
      <c r="AI341" s="4">
        <v>4.3980119999999998E-3</v>
      </c>
      <c r="AJ341" s="4">
        <v>4.5694419999999999E-3</v>
      </c>
      <c r="AK341" s="4">
        <v>4.8632290000000002E-3</v>
      </c>
      <c r="AL341" s="4">
        <v>1.1880795E-2</v>
      </c>
    </row>
    <row r="342" spans="1:38" x14ac:dyDescent="0.35">
      <c r="A342" t="s">
        <v>147</v>
      </c>
      <c r="B342" t="s">
        <v>149</v>
      </c>
      <c r="C342" t="s">
        <v>144</v>
      </c>
      <c r="D342" t="s">
        <v>379</v>
      </c>
      <c r="E342" t="s">
        <v>23</v>
      </c>
      <c r="F342" t="s">
        <v>24</v>
      </c>
      <c r="G342" t="s">
        <v>25</v>
      </c>
      <c r="H342" s="13">
        <v>281.47899999999998</v>
      </c>
      <c r="J342" s="1">
        <v>44628</v>
      </c>
      <c r="K342" s="2">
        <v>0.94444444444444453</v>
      </c>
      <c r="M342" s="4">
        <v>39.618200000000002</v>
      </c>
      <c r="N342" s="4">
        <v>1.073E-3</v>
      </c>
      <c r="O342" s="4">
        <v>2.9019E-2</v>
      </c>
      <c r="P342" s="4">
        <v>4.5294000000000001E-2</v>
      </c>
      <c r="Q342" s="4">
        <v>13.8725</v>
      </c>
      <c r="R342" s="4">
        <v>0.20704700000000001</v>
      </c>
      <c r="S342" s="4">
        <v>45.545099999999998</v>
      </c>
      <c r="T342" s="4">
        <v>0.28876600000000002</v>
      </c>
      <c r="U342" s="4">
        <v>8.0499999999999999E-3</v>
      </c>
      <c r="V342" s="4" t="s">
        <v>378</v>
      </c>
      <c r="W342" s="4">
        <v>1.3259E-2</v>
      </c>
      <c r="X342" s="4">
        <v>0.228738</v>
      </c>
      <c r="Y342" s="4">
        <v>99.854500000000002</v>
      </c>
      <c r="AA342" s="4">
        <v>0.14784719900000001</v>
      </c>
      <c r="AB342" s="4">
        <v>2.6758581E-2</v>
      </c>
      <c r="AC342" s="4">
        <v>1.5702847999999998E-2</v>
      </c>
      <c r="AD342" s="4">
        <v>1.311678E-2</v>
      </c>
      <c r="AE342" s="4">
        <v>9.7685289999999994E-2</v>
      </c>
      <c r="AF342" s="4">
        <v>1.074429E-2</v>
      </c>
      <c r="AG342" s="4">
        <v>0.116388226</v>
      </c>
      <c r="AH342" s="4">
        <v>2.2571943000000001E-2</v>
      </c>
      <c r="AI342" s="4">
        <v>4.3667230000000003E-3</v>
      </c>
      <c r="AJ342" s="4">
        <v>4.6356330000000001E-3</v>
      </c>
      <c r="AK342" s="4">
        <v>4.8333029999999997E-3</v>
      </c>
      <c r="AL342" s="4">
        <v>1.2012039E-2</v>
      </c>
    </row>
    <row r="343" spans="1:38" x14ac:dyDescent="0.35">
      <c r="A343" t="s">
        <v>147</v>
      </c>
      <c r="B343" t="s">
        <v>149</v>
      </c>
      <c r="C343" t="s">
        <v>144</v>
      </c>
      <c r="D343" t="s">
        <v>379</v>
      </c>
      <c r="E343" t="s">
        <v>23</v>
      </c>
      <c r="F343" t="s">
        <v>24</v>
      </c>
      <c r="G343" t="s">
        <v>25</v>
      </c>
      <c r="H343" s="13">
        <v>375.32100000000003</v>
      </c>
      <c r="J343" s="1">
        <v>44628</v>
      </c>
      <c r="K343" s="2">
        <v>0.94824074074074083</v>
      </c>
      <c r="M343" s="4">
        <v>39.592599999999997</v>
      </c>
      <c r="N343" s="4">
        <v>5.8789999999999997E-3</v>
      </c>
      <c r="O343" s="4">
        <v>3.5135E-2</v>
      </c>
      <c r="P343" s="4">
        <v>3.5272999999999999E-2</v>
      </c>
      <c r="Q343" s="4">
        <v>14.032299999999999</v>
      </c>
      <c r="R343" s="4">
        <v>0.20058999999999999</v>
      </c>
      <c r="S343" s="4">
        <v>45.7425</v>
      </c>
      <c r="T343" s="4">
        <v>0.28440700000000002</v>
      </c>
      <c r="U343" s="4" t="s">
        <v>378</v>
      </c>
      <c r="V343" s="4">
        <v>1.5529999999999999E-3</v>
      </c>
      <c r="W343" s="4">
        <v>2.0434999999999998E-2</v>
      </c>
      <c r="X343" s="4">
        <v>0.24562500000000001</v>
      </c>
      <c r="Y343" s="4">
        <v>100.19199999999999</v>
      </c>
      <c r="AA343" s="4">
        <v>0.14772711699999999</v>
      </c>
      <c r="AB343" s="4">
        <v>2.6901187E-2</v>
      </c>
      <c r="AC343" s="4">
        <v>1.5762931000000001E-2</v>
      </c>
      <c r="AD343" s="4">
        <v>1.3099863E-2</v>
      </c>
      <c r="AE343" s="4">
        <v>9.8270020999999999E-2</v>
      </c>
      <c r="AF343" s="4">
        <v>1.0649123E-2</v>
      </c>
      <c r="AG343" s="4">
        <v>0.116582537</v>
      </c>
      <c r="AH343" s="4">
        <v>2.2297821999999998E-2</v>
      </c>
      <c r="AI343" s="4">
        <v>4.4367130000000001E-3</v>
      </c>
      <c r="AJ343" s="4">
        <v>4.5749980000000003E-3</v>
      </c>
      <c r="AK343" s="4">
        <v>4.8814920000000003E-3</v>
      </c>
      <c r="AL343" s="4">
        <v>1.1986795E-2</v>
      </c>
    </row>
    <row r="344" spans="1:38" x14ac:dyDescent="0.35">
      <c r="A344" t="s">
        <v>147</v>
      </c>
      <c r="B344" t="s">
        <v>149</v>
      </c>
      <c r="C344" t="s">
        <v>144</v>
      </c>
      <c r="D344" t="s">
        <v>379</v>
      </c>
      <c r="E344" t="s">
        <v>23</v>
      </c>
      <c r="F344" t="s">
        <v>24</v>
      </c>
      <c r="G344" t="s">
        <v>25</v>
      </c>
      <c r="H344" s="13">
        <v>469.166</v>
      </c>
      <c r="J344" s="1">
        <v>44628</v>
      </c>
      <c r="K344" s="2">
        <v>0.95208333333333339</v>
      </c>
      <c r="M344" s="4">
        <v>39.738599999999998</v>
      </c>
      <c r="N344" s="4" t="s">
        <v>378</v>
      </c>
      <c r="O344" s="4">
        <v>7.0896000000000001E-2</v>
      </c>
      <c r="P344" s="4">
        <v>3.1234999999999999E-2</v>
      </c>
      <c r="Q344" s="4">
        <v>14.162699999999999</v>
      </c>
      <c r="R344" s="4">
        <v>0.204209</v>
      </c>
      <c r="S344" s="4">
        <v>45.447600000000001</v>
      </c>
      <c r="T344" s="4">
        <v>0.25326599999999999</v>
      </c>
      <c r="U344" s="4">
        <v>3.764E-3</v>
      </c>
      <c r="V344" s="4">
        <v>5.326E-3</v>
      </c>
      <c r="W344" s="4">
        <v>7.5100000000000002E-3</v>
      </c>
      <c r="X344" s="4">
        <v>0.211754</v>
      </c>
      <c r="Y344" s="4">
        <v>100.128</v>
      </c>
      <c r="AA344" s="4">
        <v>0.14789196900000001</v>
      </c>
      <c r="AB344" s="4">
        <v>2.5907660999999998E-2</v>
      </c>
      <c r="AC344" s="4">
        <v>1.5716933999999998E-2</v>
      </c>
      <c r="AD344" s="4">
        <v>1.30934E-2</v>
      </c>
      <c r="AE344" s="4">
        <v>9.8595193999999997E-2</v>
      </c>
      <c r="AF344" s="4">
        <v>1.086349E-2</v>
      </c>
      <c r="AG344" s="4">
        <v>0.11624859799999999</v>
      </c>
      <c r="AH344" s="4">
        <v>2.2404720999999999E-2</v>
      </c>
      <c r="AI344" s="4">
        <v>4.4282330000000002E-3</v>
      </c>
      <c r="AJ344" s="4">
        <v>4.6233510000000004E-3</v>
      </c>
      <c r="AK344" s="4">
        <v>4.7390499999999999E-3</v>
      </c>
      <c r="AL344" s="4">
        <v>1.183726E-2</v>
      </c>
    </row>
    <row r="345" spans="1:38" x14ac:dyDescent="0.35">
      <c r="A345" t="s">
        <v>218</v>
      </c>
      <c r="B345" t="s">
        <v>215</v>
      </c>
      <c r="C345" t="s">
        <v>170</v>
      </c>
      <c r="D345" t="s">
        <v>379</v>
      </c>
      <c r="E345" t="s">
        <v>23</v>
      </c>
      <c r="F345" t="s">
        <v>24</v>
      </c>
      <c r="G345" t="s">
        <v>25</v>
      </c>
      <c r="I345" t="s">
        <v>7</v>
      </c>
      <c r="J345" s="1">
        <v>44807</v>
      </c>
      <c r="K345" s="2">
        <v>0.31387731481481479</v>
      </c>
      <c r="M345">
        <v>37.664000000000001</v>
      </c>
      <c r="N345">
        <v>5.1999999999999998E-2</v>
      </c>
      <c r="O345">
        <v>4.9000000000000002E-2</v>
      </c>
      <c r="P345" t="s">
        <v>378</v>
      </c>
      <c r="Q345">
        <v>25.425999999999998</v>
      </c>
      <c r="R345">
        <v>0.39800000000000002</v>
      </c>
      <c r="S345">
        <v>35.578000000000003</v>
      </c>
      <c r="T345">
        <v>0.314</v>
      </c>
      <c r="U345" t="s">
        <v>378</v>
      </c>
      <c r="V345" t="s">
        <v>378</v>
      </c>
      <c r="W345">
        <v>7.0000000000000001E-3</v>
      </c>
      <c r="X345">
        <v>0.1</v>
      </c>
      <c r="Y345">
        <v>99.563000000000002</v>
      </c>
      <c r="Z345"/>
      <c r="AA345">
        <v>0.14199999999999999</v>
      </c>
      <c r="AB345">
        <v>0.03</v>
      </c>
      <c r="AC345">
        <v>1.4999999999999999E-2</v>
      </c>
      <c r="AD345">
        <v>1.4999999999999999E-2</v>
      </c>
      <c r="AE345">
        <v>0.13100000000000001</v>
      </c>
      <c r="AF345">
        <v>1.2999999999999999E-2</v>
      </c>
      <c r="AG345">
        <v>0.107</v>
      </c>
      <c r="AH345">
        <v>2.3E-2</v>
      </c>
      <c r="AI345">
        <v>6.0000000000000001E-3</v>
      </c>
      <c r="AJ345">
        <v>5.0000000000000001E-3</v>
      </c>
      <c r="AK345">
        <v>5.0000000000000001E-3</v>
      </c>
      <c r="AL345">
        <v>1.0999999999999999E-2</v>
      </c>
    </row>
    <row r="346" spans="1:38" x14ac:dyDescent="0.35">
      <c r="A346" t="s">
        <v>218</v>
      </c>
      <c r="B346" t="s">
        <v>215</v>
      </c>
      <c r="C346" t="s">
        <v>170</v>
      </c>
      <c r="D346" t="s">
        <v>379</v>
      </c>
      <c r="E346" t="s">
        <v>23</v>
      </c>
      <c r="F346" t="s">
        <v>24</v>
      </c>
      <c r="G346" t="s">
        <v>25</v>
      </c>
      <c r="H346" s="13">
        <v>31</v>
      </c>
      <c r="I346" t="s">
        <v>7</v>
      </c>
      <c r="J346" s="1">
        <v>44807</v>
      </c>
      <c r="K346" s="2">
        <v>0.31770833333333331</v>
      </c>
      <c r="M346">
        <v>37.655000000000001</v>
      </c>
      <c r="N346">
        <v>4.5999999999999999E-2</v>
      </c>
      <c r="O346">
        <v>3.5999999999999997E-2</v>
      </c>
      <c r="P346" t="s">
        <v>378</v>
      </c>
      <c r="Q346">
        <v>25.518999999999998</v>
      </c>
      <c r="R346">
        <v>0.36399999999999999</v>
      </c>
      <c r="S346">
        <v>35.877000000000002</v>
      </c>
      <c r="T346">
        <v>0.3</v>
      </c>
      <c r="U346">
        <v>4.0000000000000001E-3</v>
      </c>
      <c r="V346">
        <v>1E-3</v>
      </c>
      <c r="W346">
        <v>1.2E-2</v>
      </c>
      <c r="X346">
        <v>8.1000000000000003E-2</v>
      </c>
      <c r="Y346">
        <v>99.891000000000005</v>
      </c>
      <c r="Z346"/>
      <c r="AA346">
        <v>0.14199999999999999</v>
      </c>
      <c r="AB346">
        <v>2.8000000000000001E-2</v>
      </c>
      <c r="AC346">
        <v>1.6E-2</v>
      </c>
      <c r="AD346">
        <v>1.4999999999999999E-2</v>
      </c>
      <c r="AE346">
        <v>0.13100000000000001</v>
      </c>
      <c r="AF346">
        <v>1.2999999999999999E-2</v>
      </c>
      <c r="AG346">
        <v>0.107</v>
      </c>
      <c r="AH346">
        <v>2.3E-2</v>
      </c>
      <c r="AI346">
        <v>6.0000000000000001E-3</v>
      </c>
      <c r="AJ346">
        <v>5.0000000000000001E-3</v>
      </c>
      <c r="AK346">
        <v>5.0000000000000001E-3</v>
      </c>
      <c r="AL346">
        <v>1.0999999999999999E-2</v>
      </c>
    </row>
    <row r="347" spans="1:38" x14ac:dyDescent="0.35">
      <c r="A347" t="s">
        <v>218</v>
      </c>
      <c r="B347" t="s">
        <v>215</v>
      </c>
      <c r="C347" t="s">
        <v>170</v>
      </c>
      <c r="D347" t="s">
        <v>379</v>
      </c>
      <c r="E347" t="s">
        <v>23</v>
      </c>
      <c r="F347" t="s">
        <v>24</v>
      </c>
      <c r="G347" t="s">
        <v>25</v>
      </c>
      <c r="H347" s="13">
        <v>62</v>
      </c>
      <c r="I347" t="s">
        <v>7</v>
      </c>
      <c r="J347" s="1">
        <v>44807</v>
      </c>
      <c r="K347" s="2">
        <v>0.32148148148148148</v>
      </c>
      <c r="M347">
        <v>37.462000000000003</v>
      </c>
      <c r="N347">
        <v>5.5E-2</v>
      </c>
      <c r="O347">
        <v>3.9E-2</v>
      </c>
      <c r="P347">
        <v>1.6E-2</v>
      </c>
      <c r="Q347">
        <v>25.547000000000001</v>
      </c>
      <c r="R347">
        <v>0.36099999999999999</v>
      </c>
      <c r="S347">
        <v>35.674999999999997</v>
      </c>
      <c r="T347">
        <v>0.32900000000000001</v>
      </c>
      <c r="U347" t="s">
        <v>378</v>
      </c>
      <c r="V347" t="s">
        <v>378</v>
      </c>
      <c r="W347">
        <v>1.0999999999999999E-2</v>
      </c>
      <c r="X347">
        <v>7.0999999999999994E-2</v>
      </c>
      <c r="Y347">
        <v>99.561999999999998</v>
      </c>
      <c r="Z347"/>
      <c r="AA347">
        <v>0.14199999999999999</v>
      </c>
      <c r="AB347">
        <v>2.9000000000000001E-2</v>
      </c>
      <c r="AC347">
        <v>1.4999999999999999E-2</v>
      </c>
      <c r="AD347">
        <v>1.2999999999999999E-2</v>
      </c>
      <c r="AE347">
        <v>0.13100000000000001</v>
      </c>
      <c r="AF347">
        <v>1.2999999999999999E-2</v>
      </c>
      <c r="AG347">
        <v>0.107</v>
      </c>
      <c r="AH347">
        <v>2.4E-2</v>
      </c>
      <c r="AI347">
        <v>6.0000000000000001E-3</v>
      </c>
      <c r="AJ347">
        <v>5.0000000000000001E-3</v>
      </c>
      <c r="AK347">
        <v>5.0000000000000001E-3</v>
      </c>
      <c r="AL347">
        <v>1.0999999999999999E-2</v>
      </c>
    </row>
    <row r="348" spans="1:38" x14ac:dyDescent="0.35">
      <c r="A348" t="s">
        <v>218</v>
      </c>
      <c r="B348" t="s">
        <v>215</v>
      </c>
      <c r="C348" t="s">
        <v>171</v>
      </c>
      <c r="D348" t="s">
        <v>379</v>
      </c>
      <c r="E348" t="s">
        <v>23</v>
      </c>
      <c r="F348" t="s">
        <v>24</v>
      </c>
      <c r="G348" t="s">
        <v>25</v>
      </c>
      <c r="J348" s="1">
        <v>44807</v>
      </c>
      <c r="K348" s="2">
        <v>0.3291087962962963</v>
      </c>
      <c r="M348">
        <v>37.774999999999999</v>
      </c>
      <c r="N348" t="s">
        <v>378</v>
      </c>
      <c r="O348">
        <v>2.5000000000000001E-2</v>
      </c>
      <c r="P348" t="s">
        <v>378</v>
      </c>
      <c r="Q348">
        <v>25.984000000000002</v>
      </c>
      <c r="R348">
        <v>0.39600000000000002</v>
      </c>
      <c r="S348">
        <v>35.485999999999997</v>
      </c>
      <c r="T348">
        <v>0.31900000000000001</v>
      </c>
      <c r="U348">
        <v>8.9999999999999993E-3</v>
      </c>
      <c r="V348" t="s">
        <v>378</v>
      </c>
      <c r="W348">
        <v>8.0000000000000002E-3</v>
      </c>
      <c r="X348">
        <v>7.5999999999999998E-2</v>
      </c>
      <c r="Y348">
        <v>100.048</v>
      </c>
      <c r="Z348"/>
      <c r="AA348">
        <v>0.14199999999999999</v>
      </c>
      <c r="AB348">
        <v>0.03</v>
      </c>
      <c r="AC348">
        <v>1.6E-2</v>
      </c>
      <c r="AD348">
        <v>1.4999999999999999E-2</v>
      </c>
      <c r="AE348">
        <v>0.13200000000000001</v>
      </c>
      <c r="AF348">
        <v>1.2999999999999999E-2</v>
      </c>
      <c r="AG348">
        <v>0.107</v>
      </c>
      <c r="AH348">
        <v>2.4E-2</v>
      </c>
      <c r="AI348">
        <v>6.0000000000000001E-3</v>
      </c>
      <c r="AJ348">
        <v>5.0000000000000001E-3</v>
      </c>
      <c r="AK348">
        <v>5.0000000000000001E-3</v>
      </c>
      <c r="AL348">
        <v>1.0999999999999999E-2</v>
      </c>
    </row>
    <row r="349" spans="1:38" x14ac:dyDescent="0.35">
      <c r="A349" t="s">
        <v>218</v>
      </c>
      <c r="B349" t="s">
        <v>215</v>
      </c>
      <c r="C349" t="s">
        <v>171</v>
      </c>
      <c r="D349" t="s">
        <v>379</v>
      </c>
      <c r="E349" t="s">
        <v>23</v>
      </c>
      <c r="F349" t="s">
        <v>24</v>
      </c>
      <c r="H349" s="13">
        <v>54</v>
      </c>
      <c r="J349" s="1">
        <v>44807</v>
      </c>
      <c r="K349" s="2">
        <v>0.33300925925925923</v>
      </c>
      <c r="M349">
        <v>37.627000000000002</v>
      </c>
      <c r="N349">
        <v>3.9E-2</v>
      </c>
      <c r="O349">
        <v>1.7999999999999999E-2</v>
      </c>
      <c r="P349">
        <v>7.0000000000000001E-3</v>
      </c>
      <c r="Q349">
        <v>26.097000000000001</v>
      </c>
      <c r="R349">
        <v>0.38800000000000001</v>
      </c>
      <c r="S349">
        <v>35.451999999999998</v>
      </c>
      <c r="T349">
        <v>0.27800000000000002</v>
      </c>
      <c r="U349" t="s">
        <v>378</v>
      </c>
      <c r="V349" t="s">
        <v>378</v>
      </c>
      <c r="W349">
        <v>5.0000000000000001E-3</v>
      </c>
      <c r="X349">
        <v>8.4000000000000005E-2</v>
      </c>
      <c r="Y349">
        <v>99.99</v>
      </c>
      <c r="Z349"/>
      <c r="AA349">
        <v>0.14199999999999999</v>
      </c>
      <c r="AB349">
        <v>2.7E-2</v>
      </c>
      <c r="AC349">
        <v>1.4999999999999999E-2</v>
      </c>
      <c r="AD349">
        <v>1.4E-2</v>
      </c>
      <c r="AE349">
        <v>0.13200000000000001</v>
      </c>
      <c r="AF349">
        <v>1.2999999999999999E-2</v>
      </c>
      <c r="AG349">
        <v>0.107</v>
      </c>
      <c r="AH349">
        <v>2.3E-2</v>
      </c>
      <c r="AI349">
        <v>6.0000000000000001E-3</v>
      </c>
      <c r="AJ349">
        <v>5.0000000000000001E-3</v>
      </c>
      <c r="AK349">
        <v>5.0000000000000001E-3</v>
      </c>
      <c r="AL349">
        <v>1.0999999999999999E-2</v>
      </c>
    </row>
    <row r="350" spans="1:38" x14ac:dyDescent="0.35">
      <c r="A350" t="s">
        <v>218</v>
      </c>
      <c r="B350" t="s">
        <v>215</v>
      </c>
      <c r="C350" t="s">
        <v>171</v>
      </c>
      <c r="D350" t="s">
        <v>379</v>
      </c>
      <c r="E350" t="s">
        <v>23</v>
      </c>
      <c r="F350" t="s">
        <v>24</v>
      </c>
      <c r="H350" s="13">
        <v>109</v>
      </c>
      <c r="J350" s="1">
        <v>44807</v>
      </c>
      <c r="K350" s="2">
        <v>0.33689814814814811</v>
      </c>
      <c r="M350">
        <v>37.645000000000003</v>
      </c>
      <c r="N350">
        <v>3.4000000000000002E-2</v>
      </c>
      <c r="O350">
        <v>2.5999999999999999E-2</v>
      </c>
      <c r="P350">
        <v>8.9999999999999993E-3</v>
      </c>
      <c r="Q350">
        <v>26.49</v>
      </c>
      <c r="R350">
        <v>0.40799999999999997</v>
      </c>
      <c r="S350">
        <v>35.316000000000003</v>
      </c>
      <c r="T350">
        <v>0.311</v>
      </c>
      <c r="U350" t="s">
        <v>378</v>
      </c>
      <c r="V350" t="s">
        <v>378</v>
      </c>
      <c r="W350">
        <v>6.0000000000000001E-3</v>
      </c>
      <c r="X350">
        <v>9.0999999999999998E-2</v>
      </c>
      <c r="Y350">
        <v>100.331</v>
      </c>
      <c r="Z350"/>
      <c r="AA350">
        <v>0.14199999999999999</v>
      </c>
      <c r="AB350">
        <v>2.8000000000000001E-2</v>
      </c>
      <c r="AC350">
        <v>1.6E-2</v>
      </c>
      <c r="AD350">
        <v>1.4E-2</v>
      </c>
      <c r="AE350">
        <v>0.13400000000000001</v>
      </c>
      <c r="AF350">
        <v>1.2999999999999999E-2</v>
      </c>
      <c r="AG350">
        <v>0.107</v>
      </c>
      <c r="AH350">
        <v>2.3E-2</v>
      </c>
      <c r="AI350">
        <v>6.0000000000000001E-3</v>
      </c>
      <c r="AJ350">
        <v>5.0000000000000001E-3</v>
      </c>
      <c r="AK350">
        <v>5.0000000000000001E-3</v>
      </c>
      <c r="AL350">
        <v>1.0999999999999999E-2</v>
      </c>
    </row>
    <row r="351" spans="1:38" x14ac:dyDescent="0.35">
      <c r="A351" t="s">
        <v>218</v>
      </c>
      <c r="B351" t="s">
        <v>215</v>
      </c>
      <c r="C351" t="s">
        <v>171</v>
      </c>
      <c r="D351" t="s">
        <v>379</v>
      </c>
      <c r="E351" t="s">
        <v>23</v>
      </c>
      <c r="F351" t="s">
        <v>24</v>
      </c>
      <c r="H351" s="13">
        <v>163</v>
      </c>
      <c r="J351" s="1">
        <v>44807</v>
      </c>
      <c r="K351" s="2">
        <v>0.34076388888888887</v>
      </c>
      <c r="M351">
        <v>37.542000000000002</v>
      </c>
      <c r="N351">
        <v>1E-3</v>
      </c>
      <c r="O351">
        <v>0.04</v>
      </c>
      <c r="P351" t="s">
        <v>378</v>
      </c>
      <c r="Q351">
        <v>27.864999999999998</v>
      </c>
      <c r="R351">
        <v>0.44700000000000001</v>
      </c>
      <c r="S351">
        <v>34.170999999999999</v>
      </c>
      <c r="T351">
        <v>0.28899999999999998</v>
      </c>
      <c r="U351" t="s">
        <v>378</v>
      </c>
      <c r="V351">
        <v>3.0000000000000001E-3</v>
      </c>
      <c r="W351">
        <v>8.0000000000000002E-3</v>
      </c>
      <c r="X351">
        <v>9.1999999999999998E-2</v>
      </c>
      <c r="Y351">
        <v>100.453</v>
      </c>
      <c r="Z351"/>
      <c r="AA351">
        <v>0.14099999999999999</v>
      </c>
      <c r="AB351">
        <v>0.03</v>
      </c>
      <c r="AC351">
        <v>1.6E-2</v>
      </c>
      <c r="AD351">
        <v>1.4E-2</v>
      </c>
      <c r="AE351">
        <v>0.13700000000000001</v>
      </c>
      <c r="AF351">
        <v>1.2999999999999999E-2</v>
      </c>
      <c r="AG351">
        <v>0.105</v>
      </c>
      <c r="AH351">
        <v>2.3E-2</v>
      </c>
      <c r="AI351">
        <v>6.0000000000000001E-3</v>
      </c>
      <c r="AJ351">
        <v>5.0000000000000001E-3</v>
      </c>
      <c r="AK351">
        <v>5.0000000000000001E-3</v>
      </c>
      <c r="AL351">
        <v>1.0999999999999999E-2</v>
      </c>
    </row>
    <row r="352" spans="1:38" x14ac:dyDescent="0.35">
      <c r="A352" t="s">
        <v>218</v>
      </c>
      <c r="B352" t="s">
        <v>215</v>
      </c>
      <c r="C352" t="s">
        <v>171</v>
      </c>
      <c r="D352" t="s">
        <v>379</v>
      </c>
      <c r="E352" t="s">
        <v>23</v>
      </c>
      <c r="F352" t="s">
        <v>24</v>
      </c>
      <c r="H352" s="13">
        <v>217</v>
      </c>
      <c r="J352" s="1">
        <v>44807</v>
      </c>
      <c r="K352" s="2">
        <v>0.34464120370370371</v>
      </c>
      <c r="M352">
        <v>36.774000000000001</v>
      </c>
      <c r="N352">
        <v>4.2999999999999997E-2</v>
      </c>
      <c r="O352">
        <v>2.5999999999999999E-2</v>
      </c>
      <c r="P352" t="s">
        <v>378</v>
      </c>
      <c r="Q352">
        <v>32.100999999999999</v>
      </c>
      <c r="R352">
        <v>0.56499999999999995</v>
      </c>
      <c r="S352">
        <v>30.448</v>
      </c>
      <c r="T352">
        <v>0.29399999999999998</v>
      </c>
      <c r="U352" t="s">
        <v>378</v>
      </c>
      <c r="V352">
        <v>3.0000000000000001E-3</v>
      </c>
      <c r="W352">
        <v>1.6E-2</v>
      </c>
      <c r="X352">
        <v>8.5999999999999993E-2</v>
      </c>
      <c r="Y352">
        <v>100.336</v>
      </c>
      <c r="Z352"/>
      <c r="AA352">
        <v>0.14000000000000001</v>
      </c>
      <c r="AB352">
        <v>2.9000000000000001E-2</v>
      </c>
      <c r="AC352">
        <v>1.6E-2</v>
      </c>
      <c r="AD352">
        <v>1.4E-2</v>
      </c>
      <c r="AE352">
        <v>0.14599999999999999</v>
      </c>
      <c r="AF352">
        <v>1.4999999999999999E-2</v>
      </c>
      <c r="AG352">
        <v>0.10100000000000001</v>
      </c>
      <c r="AH352">
        <v>2.3E-2</v>
      </c>
      <c r="AI352">
        <v>6.0000000000000001E-3</v>
      </c>
      <c r="AJ352">
        <v>5.0000000000000001E-3</v>
      </c>
      <c r="AK352">
        <v>5.0000000000000001E-3</v>
      </c>
      <c r="AL352">
        <v>1.0999999999999999E-2</v>
      </c>
    </row>
    <row r="353" spans="1:38" x14ac:dyDescent="0.35">
      <c r="A353" t="s">
        <v>218</v>
      </c>
      <c r="B353" t="s">
        <v>215</v>
      </c>
      <c r="C353" t="s">
        <v>171</v>
      </c>
      <c r="D353" t="s">
        <v>379</v>
      </c>
      <c r="E353" t="s">
        <v>23</v>
      </c>
      <c r="F353" t="s">
        <v>24</v>
      </c>
      <c r="G353" t="s">
        <v>26</v>
      </c>
      <c r="H353" s="13">
        <v>272</v>
      </c>
      <c r="J353" s="1">
        <v>44807</v>
      </c>
      <c r="K353" s="2">
        <v>0.34853009259259254</v>
      </c>
      <c r="M353">
        <v>36.180999999999997</v>
      </c>
      <c r="N353" t="s">
        <v>378</v>
      </c>
      <c r="O353">
        <v>0.223</v>
      </c>
      <c r="P353">
        <v>1.4999999999999999E-2</v>
      </c>
      <c r="Q353">
        <v>36.22</v>
      </c>
      <c r="R353">
        <v>0.70899999999999996</v>
      </c>
      <c r="S353">
        <v>26.48</v>
      </c>
      <c r="T353">
        <v>0.375</v>
      </c>
      <c r="U353">
        <v>2.1000000000000001E-2</v>
      </c>
      <c r="V353">
        <v>7.0000000000000001E-3</v>
      </c>
      <c r="W353">
        <v>2.4E-2</v>
      </c>
      <c r="X353">
        <v>7.2999999999999995E-2</v>
      </c>
      <c r="Y353">
        <v>100.321</v>
      </c>
      <c r="Z353"/>
      <c r="AA353">
        <v>0.13900000000000001</v>
      </c>
      <c r="AB353">
        <v>0.03</v>
      </c>
      <c r="AC353">
        <v>0.02</v>
      </c>
      <c r="AD353">
        <v>1.4E-2</v>
      </c>
      <c r="AE353">
        <v>0.155</v>
      </c>
      <c r="AF353">
        <v>1.6E-2</v>
      </c>
      <c r="AG353">
        <v>9.6000000000000002E-2</v>
      </c>
      <c r="AH353">
        <v>2.5999999999999999E-2</v>
      </c>
      <c r="AI353">
        <v>6.0000000000000001E-3</v>
      </c>
      <c r="AJ353">
        <v>5.0000000000000001E-3</v>
      </c>
      <c r="AK353">
        <v>5.0000000000000001E-3</v>
      </c>
      <c r="AL353">
        <v>1.0999999999999999E-2</v>
      </c>
    </row>
    <row r="354" spans="1:38" x14ac:dyDescent="0.35">
      <c r="A354" t="s">
        <v>218</v>
      </c>
      <c r="B354" t="s">
        <v>215</v>
      </c>
      <c r="C354" t="s">
        <v>172</v>
      </c>
      <c r="D354" t="s">
        <v>379</v>
      </c>
      <c r="E354" t="s">
        <v>28</v>
      </c>
      <c r="F354" t="s">
        <v>24</v>
      </c>
      <c r="G354" t="s">
        <v>25</v>
      </c>
      <c r="I354" t="s">
        <v>7</v>
      </c>
      <c r="J354" s="1">
        <v>44807</v>
      </c>
      <c r="K354" s="2">
        <v>0.35241898148148149</v>
      </c>
      <c r="M354">
        <v>49.241999999999997</v>
      </c>
      <c r="N354">
        <v>1.6970000000000001</v>
      </c>
      <c r="O354">
        <v>4.9119999999999999</v>
      </c>
      <c r="P354">
        <v>0.22</v>
      </c>
      <c r="Q354">
        <v>8.048</v>
      </c>
      <c r="R354">
        <v>0.14199999999999999</v>
      </c>
      <c r="S354">
        <v>13.897</v>
      </c>
      <c r="T354">
        <v>22.02</v>
      </c>
      <c r="U354">
        <v>0.46</v>
      </c>
      <c r="V354">
        <v>7.0000000000000001E-3</v>
      </c>
      <c r="W354">
        <v>0.01</v>
      </c>
      <c r="X354">
        <v>5.0000000000000001E-3</v>
      </c>
      <c r="Y354">
        <v>100.661</v>
      </c>
      <c r="Z354"/>
      <c r="AA354">
        <v>0.155</v>
      </c>
      <c r="AB354">
        <v>5.5E-2</v>
      </c>
      <c r="AC354">
        <v>5.5E-2</v>
      </c>
      <c r="AD354">
        <v>1.4999999999999999E-2</v>
      </c>
      <c r="AE354">
        <v>7.4999999999999997E-2</v>
      </c>
      <c r="AF354">
        <v>0.01</v>
      </c>
      <c r="AG354">
        <v>6.6000000000000003E-2</v>
      </c>
      <c r="AH354">
        <v>0.14299999999999999</v>
      </c>
      <c r="AI354">
        <v>8.0000000000000002E-3</v>
      </c>
      <c r="AJ354">
        <v>5.0000000000000001E-3</v>
      </c>
      <c r="AK354">
        <v>5.0000000000000001E-3</v>
      </c>
      <c r="AL354">
        <v>0.01</v>
      </c>
    </row>
    <row r="355" spans="1:38" x14ac:dyDescent="0.35">
      <c r="A355" t="s">
        <v>218</v>
      </c>
      <c r="B355" t="s">
        <v>215</v>
      </c>
      <c r="C355" t="s">
        <v>172</v>
      </c>
      <c r="D355" t="s">
        <v>379</v>
      </c>
      <c r="E355" t="s">
        <v>28</v>
      </c>
      <c r="F355" t="s">
        <v>24</v>
      </c>
      <c r="G355" t="s">
        <v>25</v>
      </c>
      <c r="H355" s="13">
        <v>19</v>
      </c>
      <c r="I355" t="s">
        <v>7</v>
      </c>
      <c r="J355" s="1">
        <v>44807</v>
      </c>
      <c r="K355" s="2">
        <v>0.35643518518518519</v>
      </c>
      <c r="M355">
        <v>48.771000000000001</v>
      </c>
      <c r="N355">
        <v>1.7230000000000001</v>
      </c>
      <c r="O355">
        <v>5.1829999999999998</v>
      </c>
      <c r="P355">
        <v>0.22800000000000001</v>
      </c>
      <c r="Q355">
        <v>8.15</v>
      </c>
      <c r="R355">
        <v>0.17199999999999999</v>
      </c>
      <c r="S355">
        <v>13.744</v>
      </c>
      <c r="T355">
        <v>22.116</v>
      </c>
      <c r="U355">
        <v>0.47499999999999998</v>
      </c>
      <c r="V355" t="s">
        <v>378</v>
      </c>
      <c r="W355">
        <v>7.0000000000000001E-3</v>
      </c>
      <c r="X355">
        <v>1.2E-2</v>
      </c>
      <c r="Y355">
        <v>100.575</v>
      </c>
      <c r="Z355"/>
      <c r="AA355">
        <v>0.155</v>
      </c>
      <c r="AB355">
        <v>5.5E-2</v>
      </c>
      <c r="AC355">
        <v>5.6000000000000001E-2</v>
      </c>
      <c r="AD355">
        <v>1.6E-2</v>
      </c>
      <c r="AE355">
        <v>7.5999999999999998E-2</v>
      </c>
      <c r="AF355">
        <v>1.0999999999999999E-2</v>
      </c>
      <c r="AG355">
        <v>6.6000000000000003E-2</v>
      </c>
      <c r="AH355">
        <v>0.14299999999999999</v>
      </c>
      <c r="AI355">
        <v>8.0000000000000002E-3</v>
      </c>
      <c r="AJ355">
        <v>4.0000000000000001E-3</v>
      </c>
      <c r="AK355">
        <v>5.0000000000000001E-3</v>
      </c>
      <c r="AL355">
        <v>0.01</v>
      </c>
    </row>
    <row r="356" spans="1:38" x14ac:dyDescent="0.35">
      <c r="A356" t="s">
        <v>218</v>
      </c>
      <c r="B356" t="s">
        <v>215</v>
      </c>
      <c r="C356" t="s">
        <v>172</v>
      </c>
      <c r="D356" t="s">
        <v>379</v>
      </c>
      <c r="E356" t="s">
        <v>28</v>
      </c>
      <c r="F356" t="s">
        <v>24</v>
      </c>
      <c r="G356" t="s">
        <v>25</v>
      </c>
      <c r="H356" s="13">
        <v>56</v>
      </c>
      <c r="I356" t="s">
        <v>7</v>
      </c>
      <c r="J356" s="1">
        <v>44807</v>
      </c>
      <c r="K356" s="2">
        <v>0.36431712962962964</v>
      </c>
      <c r="M356">
        <v>49.915999999999997</v>
      </c>
      <c r="N356">
        <v>1.36</v>
      </c>
      <c r="O356">
        <v>4.5060000000000002</v>
      </c>
      <c r="P356">
        <v>0.34699999999999998</v>
      </c>
      <c r="Q356">
        <v>7.0270000000000001</v>
      </c>
      <c r="R356">
        <v>0.14499999999999999</v>
      </c>
      <c r="S356">
        <v>14.497999999999999</v>
      </c>
      <c r="T356">
        <v>22.428999999999998</v>
      </c>
      <c r="U356">
        <v>0.38800000000000001</v>
      </c>
      <c r="V356" t="s">
        <v>378</v>
      </c>
      <c r="W356">
        <v>1.2E-2</v>
      </c>
      <c r="X356">
        <v>6.0000000000000001E-3</v>
      </c>
      <c r="Y356">
        <v>100.627</v>
      </c>
      <c r="Z356"/>
      <c r="AA356">
        <v>0.156</v>
      </c>
      <c r="AB356">
        <v>5.0999999999999997E-2</v>
      </c>
      <c r="AC356">
        <v>5.2999999999999999E-2</v>
      </c>
      <c r="AD356">
        <v>1.6E-2</v>
      </c>
      <c r="AE356">
        <v>7.0999999999999994E-2</v>
      </c>
      <c r="AF356">
        <v>0.01</v>
      </c>
      <c r="AG356">
        <v>6.7000000000000004E-2</v>
      </c>
      <c r="AH356">
        <v>0.14499999999999999</v>
      </c>
      <c r="AI356">
        <v>8.0000000000000002E-3</v>
      </c>
      <c r="AJ356">
        <v>4.0000000000000001E-3</v>
      </c>
      <c r="AK356">
        <v>5.0000000000000001E-3</v>
      </c>
      <c r="AL356">
        <v>0.01</v>
      </c>
    </row>
    <row r="357" spans="1:38" x14ac:dyDescent="0.35">
      <c r="A357" t="s">
        <v>218</v>
      </c>
      <c r="B357" t="s">
        <v>215</v>
      </c>
      <c r="C357" t="s">
        <v>172</v>
      </c>
      <c r="D357" t="s">
        <v>379</v>
      </c>
      <c r="E357" t="s">
        <v>28</v>
      </c>
      <c r="F357" t="s">
        <v>24</v>
      </c>
      <c r="G357" t="s">
        <v>25</v>
      </c>
      <c r="H357" s="13">
        <v>75</v>
      </c>
      <c r="I357" t="s">
        <v>7</v>
      </c>
      <c r="J357" s="1">
        <v>44807</v>
      </c>
      <c r="K357" s="2">
        <v>0.36815972222222221</v>
      </c>
      <c r="M357">
        <v>49.456000000000003</v>
      </c>
      <c r="N357">
        <v>1.3080000000000001</v>
      </c>
      <c r="O357">
        <v>4.3440000000000003</v>
      </c>
      <c r="P357">
        <v>0.29299999999999998</v>
      </c>
      <c r="Q357">
        <v>7.8120000000000003</v>
      </c>
      <c r="R357">
        <v>0.14899999999999999</v>
      </c>
      <c r="S357">
        <v>14.137</v>
      </c>
      <c r="T357">
        <v>21.928999999999998</v>
      </c>
      <c r="U357">
        <v>0.45500000000000002</v>
      </c>
      <c r="V357" t="s">
        <v>378</v>
      </c>
      <c r="W357">
        <v>0.01</v>
      </c>
      <c r="X357">
        <v>6.0000000000000001E-3</v>
      </c>
      <c r="Y357">
        <v>99.894999999999996</v>
      </c>
      <c r="Z357"/>
      <c r="AA357">
        <v>0.156</v>
      </c>
      <c r="AB357">
        <v>5.0999999999999997E-2</v>
      </c>
      <c r="AC357">
        <v>5.1999999999999998E-2</v>
      </c>
      <c r="AD357">
        <v>1.6E-2</v>
      </c>
      <c r="AE357">
        <v>7.3999999999999996E-2</v>
      </c>
      <c r="AF357">
        <v>0.01</v>
      </c>
      <c r="AG357">
        <v>6.7000000000000004E-2</v>
      </c>
      <c r="AH357">
        <v>0.14299999999999999</v>
      </c>
      <c r="AI357">
        <v>8.0000000000000002E-3</v>
      </c>
      <c r="AJ357">
        <v>5.0000000000000001E-3</v>
      </c>
      <c r="AK357">
        <v>5.0000000000000001E-3</v>
      </c>
      <c r="AL357">
        <v>0.01</v>
      </c>
    </row>
    <row r="358" spans="1:38" x14ac:dyDescent="0.35">
      <c r="A358" t="s">
        <v>218</v>
      </c>
      <c r="B358" t="s">
        <v>215</v>
      </c>
      <c r="C358" t="s">
        <v>172</v>
      </c>
      <c r="D358" t="s">
        <v>379</v>
      </c>
      <c r="E358" t="s">
        <v>28</v>
      </c>
      <c r="F358" t="s">
        <v>24</v>
      </c>
      <c r="G358" t="s">
        <v>25</v>
      </c>
      <c r="H358" s="13">
        <v>94</v>
      </c>
      <c r="I358" t="s">
        <v>7</v>
      </c>
      <c r="J358" s="1">
        <v>44807</v>
      </c>
      <c r="K358" s="2">
        <v>0.37201388888888887</v>
      </c>
      <c r="M358">
        <v>49.662999999999997</v>
      </c>
      <c r="N358">
        <v>1.331</v>
      </c>
      <c r="O358">
        <v>4.5860000000000003</v>
      </c>
      <c r="P358">
        <v>0.40799999999999997</v>
      </c>
      <c r="Q358">
        <v>7.4539999999999997</v>
      </c>
      <c r="R358">
        <v>0.154</v>
      </c>
      <c r="S358">
        <v>14.231</v>
      </c>
      <c r="T358">
        <v>22.216000000000001</v>
      </c>
      <c r="U358">
        <v>0.42599999999999999</v>
      </c>
      <c r="V358">
        <v>5.0000000000000001E-3</v>
      </c>
      <c r="W358">
        <v>1.2999999999999999E-2</v>
      </c>
      <c r="X358">
        <v>6.0000000000000001E-3</v>
      </c>
      <c r="Y358">
        <v>100.492</v>
      </c>
      <c r="Z358"/>
      <c r="AA358">
        <v>0.156</v>
      </c>
      <c r="AB358">
        <v>0.05</v>
      </c>
      <c r="AC358">
        <v>5.2999999999999999E-2</v>
      </c>
      <c r="AD358">
        <v>1.6E-2</v>
      </c>
      <c r="AE358">
        <v>7.2999999999999995E-2</v>
      </c>
      <c r="AF358">
        <v>0.01</v>
      </c>
      <c r="AG358">
        <v>6.6000000000000003E-2</v>
      </c>
      <c r="AH358">
        <v>0.14399999999999999</v>
      </c>
      <c r="AI358">
        <v>8.0000000000000002E-3</v>
      </c>
      <c r="AJ358">
        <v>4.0000000000000001E-3</v>
      </c>
      <c r="AK358">
        <v>5.0000000000000001E-3</v>
      </c>
      <c r="AL358">
        <v>0.01</v>
      </c>
    </row>
    <row r="359" spans="1:38" x14ac:dyDescent="0.35">
      <c r="A359" t="s">
        <v>218</v>
      </c>
      <c r="B359" t="s">
        <v>215</v>
      </c>
      <c r="C359" t="s">
        <v>173</v>
      </c>
      <c r="D359" t="s">
        <v>379</v>
      </c>
      <c r="E359" t="s">
        <v>28</v>
      </c>
      <c r="F359" t="s">
        <v>24</v>
      </c>
      <c r="G359" t="s">
        <v>26</v>
      </c>
      <c r="J359" s="1">
        <v>44807</v>
      </c>
      <c r="K359" s="2">
        <v>0.37576388888888884</v>
      </c>
      <c r="M359">
        <v>49.951999999999998</v>
      </c>
      <c r="N359">
        <v>1.5760000000000001</v>
      </c>
      <c r="O359">
        <v>4.266</v>
      </c>
      <c r="P359">
        <v>6.8000000000000005E-2</v>
      </c>
      <c r="Q359">
        <v>8.5489999999999995</v>
      </c>
      <c r="R359">
        <v>0.16800000000000001</v>
      </c>
      <c r="S359">
        <v>13.869</v>
      </c>
      <c r="T359">
        <v>21.798999999999999</v>
      </c>
      <c r="U359">
        <v>0.48399999999999999</v>
      </c>
      <c r="V359" t="s">
        <v>378</v>
      </c>
      <c r="W359">
        <v>7.0000000000000001E-3</v>
      </c>
      <c r="X359">
        <v>1.7000000000000001E-2</v>
      </c>
      <c r="Y359">
        <v>100.756</v>
      </c>
      <c r="Z359"/>
      <c r="AA359">
        <v>0.156</v>
      </c>
      <c r="AB359">
        <v>5.2999999999999999E-2</v>
      </c>
      <c r="AC359">
        <v>5.0999999999999997E-2</v>
      </c>
      <c r="AD359">
        <v>1.4999999999999999E-2</v>
      </c>
      <c r="AE359">
        <v>7.8E-2</v>
      </c>
      <c r="AF359">
        <v>0.01</v>
      </c>
      <c r="AG359">
        <v>6.6000000000000003E-2</v>
      </c>
      <c r="AH359">
        <v>0.14199999999999999</v>
      </c>
      <c r="AI359">
        <v>8.0000000000000002E-3</v>
      </c>
      <c r="AJ359">
        <v>4.0000000000000001E-3</v>
      </c>
      <c r="AK359">
        <v>5.0000000000000001E-3</v>
      </c>
      <c r="AL359">
        <v>0.01</v>
      </c>
    </row>
    <row r="360" spans="1:38" x14ac:dyDescent="0.35">
      <c r="A360" t="s">
        <v>218</v>
      </c>
      <c r="B360" t="s">
        <v>215</v>
      </c>
      <c r="C360" t="s">
        <v>173</v>
      </c>
      <c r="D360" t="s">
        <v>379</v>
      </c>
      <c r="E360" t="s">
        <v>28</v>
      </c>
      <c r="F360" t="s">
        <v>24</v>
      </c>
      <c r="G360" t="s">
        <v>25</v>
      </c>
      <c r="H360" s="13">
        <v>77</v>
      </c>
      <c r="J360" s="1">
        <v>44807</v>
      </c>
      <c r="K360" s="2">
        <v>0.37962962962962959</v>
      </c>
      <c r="M360">
        <v>50.018999999999998</v>
      </c>
      <c r="N360">
        <v>1.4490000000000001</v>
      </c>
      <c r="O360">
        <v>4.4800000000000004</v>
      </c>
      <c r="P360">
        <v>0.36899999999999999</v>
      </c>
      <c r="Q360">
        <v>7.5270000000000001</v>
      </c>
      <c r="R360">
        <v>0.153</v>
      </c>
      <c r="S360">
        <v>14.162000000000001</v>
      </c>
      <c r="T360">
        <v>22.175000000000001</v>
      </c>
      <c r="U360">
        <v>0.44500000000000001</v>
      </c>
      <c r="V360" t="s">
        <v>378</v>
      </c>
      <c r="W360">
        <v>1.4E-2</v>
      </c>
      <c r="X360">
        <v>7.0000000000000001E-3</v>
      </c>
      <c r="Y360">
        <v>100.79600000000001</v>
      </c>
      <c r="Z360"/>
      <c r="AA360">
        <v>0.156</v>
      </c>
      <c r="AB360">
        <v>5.0999999999999997E-2</v>
      </c>
      <c r="AC360">
        <v>5.1999999999999998E-2</v>
      </c>
      <c r="AD360">
        <v>1.6E-2</v>
      </c>
      <c r="AE360">
        <v>7.2999999999999995E-2</v>
      </c>
      <c r="AF360">
        <v>0.01</v>
      </c>
      <c r="AG360">
        <v>6.6000000000000003E-2</v>
      </c>
      <c r="AH360">
        <v>0.14399999999999999</v>
      </c>
      <c r="AI360">
        <v>8.0000000000000002E-3</v>
      </c>
      <c r="AJ360">
        <v>5.0000000000000001E-3</v>
      </c>
      <c r="AK360">
        <v>5.0000000000000001E-3</v>
      </c>
      <c r="AL360">
        <v>0.01</v>
      </c>
    </row>
    <row r="361" spans="1:38" x14ac:dyDescent="0.35">
      <c r="A361" t="s">
        <v>218</v>
      </c>
      <c r="B361" t="s">
        <v>215</v>
      </c>
      <c r="C361" t="s">
        <v>173</v>
      </c>
      <c r="D361" t="s">
        <v>379</v>
      </c>
      <c r="E361" t="s">
        <v>28</v>
      </c>
      <c r="F361" t="s">
        <v>24</v>
      </c>
      <c r="G361" t="s">
        <v>25</v>
      </c>
      <c r="H361" s="13">
        <v>154</v>
      </c>
      <c r="J361" s="1">
        <v>44807</v>
      </c>
      <c r="K361" s="2">
        <v>0.38351851851851854</v>
      </c>
      <c r="M361">
        <v>49.533000000000001</v>
      </c>
      <c r="N361">
        <v>1.415</v>
      </c>
      <c r="O361">
        <v>4.9729999999999999</v>
      </c>
      <c r="P361">
        <v>0.45600000000000002</v>
      </c>
      <c r="Q361">
        <v>6.9349999999999996</v>
      </c>
      <c r="R361">
        <v>0.12</v>
      </c>
      <c r="S361">
        <v>14.068</v>
      </c>
      <c r="T361">
        <v>22.559000000000001</v>
      </c>
      <c r="U361">
        <v>0.38600000000000001</v>
      </c>
      <c r="V361" t="s">
        <v>378</v>
      </c>
      <c r="W361">
        <v>8.9999999999999993E-3</v>
      </c>
      <c r="X361">
        <v>1.9E-2</v>
      </c>
      <c r="Y361">
        <v>100.47</v>
      </c>
      <c r="Z361"/>
      <c r="AA361">
        <v>0.156</v>
      </c>
      <c r="AB361">
        <v>5.0999999999999997E-2</v>
      </c>
      <c r="AC361">
        <v>5.5E-2</v>
      </c>
      <c r="AD361">
        <v>1.6E-2</v>
      </c>
      <c r="AE361">
        <v>7.0000000000000007E-2</v>
      </c>
      <c r="AF361">
        <v>0.01</v>
      </c>
      <c r="AG361">
        <v>6.6000000000000003E-2</v>
      </c>
      <c r="AH361">
        <v>0.14499999999999999</v>
      </c>
      <c r="AI361">
        <v>8.0000000000000002E-3</v>
      </c>
      <c r="AJ361">
        <v>4.0000000000000001E-3</v>
      </c>
      <c r="AK361">
        <v>5.0000000000000001E-3</v>
      </c>
      <c r="AL361">
        <v>0.01</v>
      </c>
    </row>
    <row r="362" spans="1:38" x14ac:dyDescent="0.35">
      <c r="A362" t="s">
        <v>218</v>
      </c>
      <c r="B362" t="s">
        <v>215</v>
      </c>
      <c r="C362" t="s">
        <v>173</v>
      </c>
      <c r="D362" t="s">
        <v>379</v>
      </c>
      <c r="E362" t="s">
        <v>28</v>
      </c>
      <c r="F362" t="s">
        <v>24</v>
      </c>
      <c r="G362" t="s">
        <v>25</v>
      </c>
      <c r="H362" s="13">
        <v>231</v>
      </c>
      <c r="J362" s="1">
        <v>44807</v>
      </c>
      <c r="K362" s="2">
        <v>0.38730324074074068</v>
      </c>
      <c r="M362">
        <v>49.783999999999999</v>
      </c>
      <c r="N362">
        <v>1.3149999999999999</v>
      </c>
      <c r="O362">
        <v>4.5419999999999998</v>
      </c>
      <c r="P362">
        <v>0.36399999999999999</v>
      </c>
      <c r="Q362">
        <v>6.8719999999999999</v>
      </c>
      <c r="R362">
        <v>0.13300000000000001</v>
      </c>
      <c r="S362">
        <v>14.428000000000001</v>
      </c>
      <c r="T362">
        <v>22.338999999999999</v>
      </c>
      <c r="U362">
        <v>0.41899999999999998</v>
      </c>
      <c r="V362">
        <v>2E-3</v>
      </c>
      <c r="W362">
        <v>1.7000000000000001E-2</v>
      </c>
      <c r="X362">
        <v>1.0999999999999999E-2</v>
      </c>
      <c r="Y362">
        <v>100.227</v>
      </c>
      <c r="Z362"/>
      <c r="AA362">
        <v>0.156</v>
      </c>
      <c r="AB362">
        <v>5.0999999999999997E-2</v>
      </c>
      <c r="AC362">
        <v>5.2999999999999999E-2</v>
      </c>
      <c r="AD362">
        <v>1.6E-2</v>
      </c>
      <c r="AE362">
        <v>7.0000000000000007E-2</v>
      </c>
      <c r="AF362">
        <v>0.01</v>
      </c>
      <c r="AG362">
        <v>6.7000000000000004E-2</v>
      </c>
      <c r="AH362">
        <v>0.14399999999999999</v>
      </c>
      <c r="AI362">
        <v>8.0000000000000002E-3</v>
      </c>
      <c r="AJ362">
        <v>4.0000000000000001E-3</v>
      </c>
      <c r="AK362">
        <v>5.0000000000000001E-3</v>
      </c>
      <c r="AL362">
        <v>0.01</v>
      </c>
    </row>
    <row r="363" spans="1:38" x14ac:dyDescent="0.35">
      <c r="A363" t="s">
        <v>218</v>
      </c>
      <c r="B363" t="s">
        <v>215</v>
      </c>
      <c r="C363" t="s">
        <v>173</v>
      </c>
      <c r="D363" t="s">
        <v>379</v>
      </c>
      <c r="E363" t="s">
        <v>28</v>
      </c>
      <c r="F363" t="s">
        <v>24</v>
      </c>
      <c r="G363" t="s">
        <v>25</v>
      </c>
      <c r="H363" s="13">
        <v>308</v>
      </c>
      <c r="J363" s="1">
        <v>44807</v>
      </c>
      <c r="K363" s="2">
        <v>0.39123842592592589</v>
      </c>
      <c r="M363">
        <v>49.244999999999997</v>
      </c>
      <c r="N363">
        <v>1.5980000000000001</v>
      </c>
      <c r="O363">
        <v>5.165</v>
      </c>
      <c r="P363">
        <v>0.40600000000000003</v>
      </c>
      <c r="Q363">
        <v>6.8810000000000002</v>
      </c>
      <c r="R363">
        <v>0.111</v>
      </c>
      <c r="S363">
        <v>14.117000000000001</v>
      </c>
      <c r="T363">
        <v>22.218</v>
      </c>
      <c r="U363">
        <v>0.40899999999999997</v>
      </c>
      <c r="V363" t="s">
        <v>378</v>
      </c>
      <c r="W363">
        <v>2.1000000000000001E-2</v>
      </c>
      <c r="X363">
        <v>2.4E-2</v>
      </c>
      <c r="Y363">
        <v>100.193</v>
      </c>
      <c r="Z363"/>
      <c r="AA363">
        <v>0.156</v>
      </c>
      <c r="AB363">
        <v>5.3999999999999999E-2</v>
      </c>
      <c r="AC363">
        <v>5.6000000000000001E-2</v>
      </c>
      <c r="AD363">
        <v>1.6E-2</v>
      </c>
      <c r="AE363">
        <v>7.0000000000000007E-2</v>
      </c>
      <c r="AF363">
        <v>0.01</v>
      </c>
      <c r="AG363">
        <v>6.6000000000000003E-2</v>
      </c>
      <c r="AH363">
        <v>0.14399999999999999</v>
      </c>
      <c r="AI363">
        <v>8.0000000000000002E-3</v>
      </c>
      <c r="AJ363">
        <v>5.0000000000000001E-3</v>
      </c>
      <c r="AK363">
        <v>5.0000000000000001E-3</v>
      </c>
      <c r="AL363">
        <v>0.01</v>
      </c>
    </row>
    <row r="364" spans="1:38" x14ac:dyDescent="0.35">
      <c r="A364" t="s">
        <v>218</v>
      </c>
      <c r="B364" t="s">
        <v>215</v>
      </c>
      <c r="C364" t="s">
        <v>173</v>
      </c>
      <c r="D364" t="s">
        <v>379</v>
      </c>
      <c r="E364" t="s">
        <v>28</v>
      </c>
      <c r="F364" t="s">
        <v>24</v>
      </c>
      <c r="G364" t="s">
        <v>25</v>
      </c>
      <c r="H364" s="13">
        <v>385</v>
      </c>
      <c r="J364" s="1">
        <v>44807</v>
      </c>
      <c r="K364" s="2">
        <v>0.39520833333333333</v>
      </c>
      <c r="M364">
        <v>49.512</v>
      </c>
      <c r="N364">
        <v>1.579</v>
      </c>
      <c r="O364">
        <v>4.8040000000000003</v>
      </c>
      <c r="P364">
        <v>0.224</v>
      </c>
      <c r="Q364">
        <v>7.34</v>
      </c>
      <c r="R364">
        <v>0.14299999999999999</v>
      </c>
      <c r="S364">
        <v>13.901999999999999</v>
      </c>
      <c r="T364">
        <v>22.268000000000001</v>
      </c>
      <c r="U364">
        <v>0.434</v>
      </c>
      <c r="V364" t="s">
        <v>378</v>
      </c>
      <c r="W364">
        <v>8.0000000000000002E-3</v>
      </c>
      <c r="X364">
        <v>6.0000000000000001E-3</v>
      </c>
      <c r="Y364">
        <v>100.21599999999999</v>
      </c>
      <c r="Z364"/>
      <c r="AA364">
        <v>0.156</v>
      </c>
      <c r="AB364">
        <v>5.2999999999999999E-2</v>
      </c>
      <c r="AC364">
        <v>5.3999999999999999E-2</v>
      </c>
      <c r="AD364">
        <v>1.4999999999999999E-2</v>
      </c>
      <c r="AE364">
        <v>7.1999999999999995E-2</v>
      </c>
      <c r="AF364">
        <v>0.01</v>
      </c>
      <c r="AG364">
        <v>6.6000000000000003E-2</v>
      </c>
      <c r="AH364">
        <v>0.14399999999999999</v>
      </c>
      <c r="AI364">
        <v>8.0000000000000002E-3</v>
      </c>
      <c r="AJ364">
        <v>4.0000000000000001E-3</v>
      </c>
      <c r="AK364">
        <v>5.0000000000000001E-3</v>
      </c>
      <c r="AL364">
        <v>0.01</v>
      </c>
    </row>
    <row r="365" spans="1:38" x14ac:dyDescent="0.35">
      <c r="A365" t="s">
        <v>218</v>
      </c>
      <c r="B365" t="s">
        <v>215</v>
      </c>
      <c r="C365" t="s">
        <v>173</v>
      </c>
      <c r="D365" t="s">
        <v>379</v>
      </c>
      <c r="E365" t="s">
        <v>28</v>
      </c>
      <c r="F365" t="s">
        <v>24</v>
      </c>
      <c r="G365" t="s">
        <v>25</v>
      </c>
      <c r="H365" s="13">
        <v>462</v>
      </c>
      <c r="J365" s="1">
        <v>44807</v>
      </c>
      <c r="K365" s="2">
        <v>0.39920138888888884</v>
      </c>
      <c r="M365">
        <v>49.332000000000001</v>
      </c>
      <c r="N365">
        <v>1.76</v>
      </c>
      <c r="O365">
        <v>4.2430000000000003</v>
      </c>
      <c r="P365">
        <v>7.5999999999999998E-2</v>
      </c>
      <c r="Q365">
        <v>8.3030000000000008</v>
      </c>
      <c r="R365">
        <v>0.16600000000000001</v>
      </c>
      <c r="S365">
        <v>13.993</v>
      </c>
      <c r="T365">
        <v>21.966999999999999</v>
      </c>
      <c r="U365">
        <v>0.46300000000000002</v>
      </c>
      <c r="V365" t="s">
        <v>378</v>
      </c>
      <c r="W365">
        <v>4.0000000000000001E-3</v>
      </c>
      <c r="X365">
        <v>1.4999999999999999E-2</v>
      </c>
      <c r="Y365">
        <v>100.319</v>
      </c>
      <c r="Z365"/>
      <c r="AA365">
        <v>0.155</v>
      </c>
      <c r="AB365">
        <v>5.6000000000000001E-2</v>
      </c>
      <c r="AC365">
        <v>5.0999999999999997E-2</v>
      </c>
      <c r="AD365">
        <v>1.4E-2</v>
      </c>
      <c r="AE365">
        <v>7.5999999999999998E-2</v>
      </c>
      <c r="AF365">
        <v>0.01</v>
      </c>
      <c r="AG365">
        <v>6.6000000000000003E-2</v>
      </c>
      <c r="AH365">
        <v>0.14299999999999999</v>
      </c>
      <c r="AI365">
        <v>8.0000000000000002E-3</v>
      </c>
      <c r="AJ365">
        <v>4.0000000000000001E-3</v>
      </c>
      <c r="AK365">
        <v>5.0000000000000001E-3</v>
      </c>
      <c r="AL365">
        <v>0.01</v>
      </c>
    </row>
    <row r="366" spans="1:38" x14ac:dyDescent="0.35">
      <c r="A366" t="s">
        <v>218</v>
      </c>
      <c r="B366" t="s">
        <v>215</v>
      </c>
      <c r="C366" t="s">
        <v>173</v>
      </c>
      <c r="D366" t="s">
        <v>379</v>
      </c>
      <c r="E366" t="s">
        <v>28</v>
      </c>
      <c r="F366" t="s">
        <v>24</v>
      </c>
      <c r="G366" t="s">
        <v>26</v>
      </c>
      <c r="H366" s="13">
        <v>539</v>
      </c>
      <c r="J366" s="1">
        <v>44807</v>
      </c>
      <c r="K366" s="2">
        <v>0.40309027777777778</v>
      </c>
      <c r="M366">
        <v>49.805</v>
      </c>
      <c r="N366">
        <v>1.542</v>
      </c>
      <c r="O366">
        <v>3.9620000000000002</v>
      </c>
      <c r="P366">
        <v>1.4E-2</v>
      </c>
      <c r="Q366">
        <v>8.6980000000000004</v>
      </c>
      <c r="R366">
        <v>0.17899999999999999</v>
      </c>
      <c r="S366">
        <v>14.007999999999999</v>
      </c>
      <c r="T366">
        <v>21.492000000000001</v>
      </c>
      <c r="U366">
        <v>0.46700000000000003</v>
      </c>
      <c r="V366">
        <v>5.0000000000000001E-3</v>
      </c>
      <c r="W366">
        <v>8.0000000000000002E-3</v>
      </c>
      <c r="X366">
        <v>1.2E-2</v>
      </c>
      <c r="Y366">
        <v>100.193</v>
      </c>
      <c r="Z366"/>
      <c r="AA366">
        <v>0.156</v>
      </c>
      <c r="AB366">
        <v>5.1999999999999998E-2</v>
      </c>
      <c r="AC366">
        <v>0.05</v>
      </c>
      <c r="AD366">
        <v>1.4999999999999999E-2</v>
      </c>
      <c r="AE366">
        <v>7.9000000000000001E-2</v>
      </c>
      <c r="AF366">
        <v>1.0999999999999999E-2</v>
      </c>
      <c r="AG366">
        <v>6.6000000000000003E-2</v>
      </c>
      <c r="AH366">
        <v>0.14199999999999999</v>
      </c>
      <c r="AI366">
        <v>8.0000000000000002E-3</v>
      </c>
      <c r="AJ366">
        <v>4.0000000000000001E-3</v>
      </c>
      <c r="AK366">
        <v>5.0000000000000001E-3</v>
      </c>
      <c r="AL366">
        <v>0.01</v>
      </c>
    </row>
    <row r="367" spans="1:38" x14ac:dyDescent="0.35">
      <c r="A367" t="s">
        <v>218</v>
      </c>
      <c r="B367" t="s">
        <v>215</v>
      </c>
      <c r="C367" t="s">
        <v>174</v>
      </c>
      <c r="D367" t="s">
        <v>379</v>
      </c>
      <c r="E367" t="s">
        <v>23</v>
      </c>
      <c r="F367" t="s">
        <v>24</v>
      </c>
      <c r="G367" t="s">
        <v>25</v>
      </c>
      <c r="J367" s="1">
        <v>44807</v>
      </c>
      <c r="K367" s="2">
        <v>0.4070833333333333</v>
      </c>
      <c r="M367">
        <v>37.893999999999998</v>
      </c>
      <c r="N367">
        <v>4.9000000000000002E-2</v>
      </c>
      <c r="O367">
        <v>2.5999999999999999E-2</v>
      </c>
      <c r="P367" t="s">
        <v>378</v>
      </c>
      <c r="Q367">
        <v>24.878</v>
      </c>
      <c r="R367">
        <v>0.38600000000000001</v>
      </c>
      <c r="S367">
        <v>36.231999999999999</v>
      </c>
      <c r="T367">
        <v>0.29699999999999999</v>
      </c>
      <c r="U367">
        <v>2E-3</v>
      </c>
      <c r="V367" t="s">
        <v>378</v>
      </c>
      <c r="W367">
        <v>2.1000000000000001E-2</v>
      </c>
      <c r="X367">
        <v>0.1</v>
      </c>
      <c r="Y367">
        <v>99.855999999999995</v>
      </c>
      <c r="Z367"/>
      <c r="AA367">
        <v>0.14199999999999999</v>
      </c>
      <c r="AB367">
        <v>2.8000000000000001E-2</v>
      </c>
      <c r="AC367">
        <v>1.6E-2</v>
      </c>
      <c r="AD367">
        <v>1.4999999999999999E-2</v>
      </c>
      <c r="AE367">
        <v>0.13</v>
      </c>
      <c r="AF367">
        <v>1.2999999999999999E-2</v>
      </c>
      <c r="AG367">
        <v>0.107</v>
      </c>
      <c r="AH367">
        <v>2.4E-2</v>
      </c>
      <c r="AI367">
        <v>6.0000000000000001E-3</v>
      </c>
      <c r="AJ367">
        <v>5.0000000000000001E-3</v>
      </c>
      <c r="AK367">
        <v>5.0000000000000001E-3</v>
      </c>
      <c r="AL367">
        <v>1.0999999999999999E-2</v>
      </c>
    </row>
    <row r="368" spans="1:38" x14ac:dyDescent="0.35">
      <c r="A368" t="s">
        <v>218</v>
      </c>
      <c r="B368" t="s">
        <v>215</v>
      </c>
      <c r="C368" t="s">
        <v>174</v>
      </c>
      <c r="D368" t="s">
        <v>379</v>
      </c>
      <c r="E368" t="s">
        <v>23</v>
      </c>
      <c r="F368" t="s">
        <v>24</v>
      </c>
      <c r="H368" s="13">
        <v>66</v>
      </c>
      <c r="J368" s="1">
        <v>44807</v>
      </c>
      <c r="K368" s="2">
        <v>0.41105324074074073</v>
      </c>
      <c r="M368">
        <v>37.850999999999999</v>
      </c>
      <c r="N368" t="s">
        <v>378</v>
      </c>
      <c r="O368">
        <v>1.4E-2</v>
      </c>
      <c r="P368" t="s">
        <v>378</v>
      </c>
      <c r="Q368">
        <v>25.242000000000001</v>
      </c>
      <c r="R368">
        <v>0.38200000000000001</v>
      </c>
      <c r="S368">
        <v>36.222999999999999</v>
      </c>
      <c r="T368">
        <v>0.29199999999999998</v>
      </c>
      <c r="U368">
        <v>3.0000000000000001E-3</v>
      </c>
      <c r="V368">
        <v>1E-3</v>
      </c>
      <c r="W368">
        <v>2.3E-2</v>
      </c>
      <c r="X368">
        <v>0.11700000000000001</v>
      </c>
      <c r="Y368">
        <v>100.134</v>
      </c>
      <c r="Z368"/>
      <c r="AA368">
        <v>0.14199999999999999</v>
      </c>
      <c r="AB368">
        <v>2.7E-2</v>
      </c>
      <c r="AC368">
        <v>1.6E-2</v>
      </c>
      <c r="AD368">
        <v>1.4999999999999999E-2</v>
      </c>
      <c r="AE368">
        <v>0.13</v>
      </c>
      <c r="AF368">
        <v>1.2999999999999999E-2</v>
      </c>
      <c r="AG368">
        <v>0.108</v>
      </c>
      <c r="AH368">
        <v>2.4E-2</v>
      </c>
      <c r="AI368">
        <v>6.0000000000000001E-3</v>
      </c>
      <c r="AJ368">
        <v>5.0000000000000001E-3</v>
      </c>
      <c r="AK368">
        <v>5.0000000000000001E-3</v>
      </c>
      <c r="AL368">
        <v>1.0999999999999999E-2</v>
      </c>
    </row>
    <row r="369" spans="1:38" x14ac:dyDescent="0.35">
      <c r="A369" t="s">
        <v>218</v>
      </c>
      <c r="B369" t="s">
        <v>215</v>
      </c>
      <c r="C369" t="s">
        <v>174</v>
      </c>
      <c r="D369" t="s">
        <v>379</v>
      </c>
      <c r="E369" t="s">
        <v>23</v>
      </c>
      <c r="F369" t="s">
        <v>24</v>
      </c>
      <c r="H369" s="13">
        <v>131</v>
      </c>
      <c r="J369" s="1">
        <v>44807</v>
      </c>
      <c r="K369" s="2">
        <v>0.41491898148148149</v>
      </c>
      <c r="M369">
        <v>37.776000000000003</v>
      </c>
      <c r="N369" t="s">
        <v>378</v>
      </c>
      <c r="O369">
        <v>0.02</v>
      </c>
      <c r="P369" t="s">
        <v>378</v>
      </c>
      <c r="Q369">
        <v>25.838999999999999</v>
      </c>
      <c r="R369">
        <v>0.36799999999999999</v>
      </c>
      <c r="S369">
        <v>35.728000000000002</v>
      </c>
      <c r="T369">
        <v>0.30099999999999999</v>
      </c>
      <c r="U369">
        <v>6.0000000000000001E-3</v>
      </c>
      <c r="V369" t="s">
        <v>378</v>
      </c>
      <c r="W369">
        <v>1.7999999999999999E-2</v>
      </c>
      <c r="X369">
        <v>8.7999999999999995E-2</v>
      </c>
      <c r="Y369">
        <v>100.114</v>
      </c>
      <c r="Z369"/>
      <c r="AA369">
        <v>0.14199999999999999</v>
      </c>
      <c r="AB369">
        <v>2.7E-2</v>
      </c>
      <c r="AC369">
        <v>1.6E-2</v>
      </c>
      <c r="AD369">
        <v>1.4999999999999999E-2</v>
      </c>
      <c r="AE369">
        <v>0.13200000000000001</v>
      </c>
      <c r="AF369">
        <v>1.2999999999999999E-2</v>
      </c>
      <c r="AG369">
        <v>0.107</v>
      </c>
      <c r="AH369">
        <v>2.3E-2</v>
      </c>
      <c r="AI369">
        <v>6.0000000000000001E-3</v>
      </c>
      <c r="AJ369">
        <v>5.0000000000000001E-3</v>
      </c>
      <c r="AK369">
        <v>5.0000000000000001E-3</v>
      </c>
      <c r="AL369">
        <v>1.0999999999999999E-2</v>
      </c>
    </row>
    <row r="370" spans="1:38" x14ac:dyDescent="0.35">
      <c r="A370" t="s">
        <v>218</v>
      </c>
      <c r="B370" t="s">
        <v>215</v>
      </c>
      <c r="C370" t="s">
        <v>174</v>
      </c>
      <c r="D370" t="s">
        <v>379</v>
      </c>
      <c r="E370" t="s">
        <v>23</v>
      </c>
      <c r="F370" t="s">
        <v>24</v>
      </c>
      <c r="H370" s="13">
        <v>197</v>
      </c>
      <c r="J370" s="1">
        <v>44807</v>
      </c>
      <c r="K370" s="2">
        <v>0.41879629629629633</v>
      </c>
      <c r="M370">
        <v>37.453000000000003</v>
      </c>
      <c r="N370" t="s">
        <v>378</v>
      </c>
      <c r="O370">
        <v>2.1000000000000001E-2</v>
      </c>
      <c r="P370" t="s">
        <v>378</v>
      </c>
      <c r="Q370">
        <v>28.271999999999998</v>
      </c>
      <c r="R370">
        <v>0.42199999999999999</v>
      </c>
      <c r="S370">
        <v>33.886000000000003</v>
      </c>
      <c r="T370">
        <v>0.27600000000000002</v>
      </c>
      <c r="U370" t="s">
        <v>378</v>
      </c>
      <c r="V370">
        <v>7.0000000000000001E-3</v>
      </c>
      <c r="W370">
        <v>1.2999999999999999E-2</v>
      </c>
      <c r="X370">
        <v>8.6999999999999994E-2</v>
      </c>
      <c r="Y370">
        <v>100.39100000000001</v>
      </c>
      <c r="Z370"/>
      <c r="AA370">
        <v>0.14199999999999999</v>
      </c>
      <c r="AB370">
        <v>2.8000000000000001E-2</v>
      </c>
      <c r="AC370">
        <v>1.6E-2</v>
      </c>
      <c r="AD370">
        <v>1.4999999999999999E-2</v>
      </c>
      <c r="AE370">
        <v>0.13800000000000001</v>
      </c>
      <c r="AF370">
        <v>1.2999999999999999E-2</v>
      </c>
      <c r="AG370">
        <v>0.105</v>
      </c>
      <c r="AH370">
        <v>2.3E-2</v>
      </c>
      <c r="AI370">
        <v>6.0000000000000001E-3</v>
      </c>
      <c r="AJ370">
        <v>5.0000000000000001E-3</v>
      </c>
      <c r="AK370">
        <v>5.0000000000000001E-3</v>
      </c>
      <c r="AL370">
        <v>1.0999999999999999E-2</v>
      </c>
    </row>
    <row r="371" spans="1:38" x14ac:dyDescent="0.35">
      <c r="A371" t="s">
        <v>218</v>
      </c>
      <c r="B371" t="s">
        <v>215</v>
      </c>
      <c r="C371" t="s">
        <v>174</v>
      </c>
      <c r="D371" t="s">
        <v>379</v>
      </c>
      <c r="E371" t="s">
        <v>23</v>
      </c>
      <c r="F371" t="s">
        <v>24</v>
      </c>
      <c r="H371" s="13">
        <v>262</v>
      </c>
      <c r="J371" s="1">
        <v>44807</v>
      </c>
      <c r="K371" s="2">
        <v>0.42260416666666667</v>
      </c>
      <c r="M371">
        <v>36.220999999999997</v>
      </c>
      <c r="N371">
        <v>4.5999999999999999E-2</v>
      </c>
      <c r="O371">
        <v>3.4000000000000002E-2</v>
      </c>
      <c r="P371">
        <v>8.9999999999999993E-3</v>
      </c>
      <c r="Q371">
        <v>33.055</v>
      </c>
      <c r="R371">
        <v>0.54900000000000004</v>
      </c>
      <c r="S371">
        <v>30.103999999999999</v>
      </c>
      <c r="T371">
        <v>0.29099999999999998</v>
      </c>
      <c r="U371">
        <v>2E-3</v>
      </c>
      <c r="V371" t="s">
        <v>378</v>
      </c>
      <c r="W371">
        <v>1.4999999999999999E-2</v>
      </c>
      <c r="X371">
        <v>7.0000000000000007E-2</v>
      </c>
      <c r="Y371">
        <v>100.395</v>
      </c>
      <c r="Z371"/>
      <c r="AA371">
        <v>0.13900000000000001</v>
      </c>
      <c r="AB371">
        <v>2.9000000000000001E-2</v>
      </c>
      <c r="AC371">
        <v>1.6E-2</v>
      </c>
      <c r="AD371">
        <v>1.2999999999999999E-2</v>
      </c>
      <c r="AE371">
        <v>0.14899999999999999</v>
      </c>
      <c r="AF371">
        <v>1.4E-2</v>
      </c>
      <c r="AG371">
        <v>0.10100000000000001</v>
      </c>
      <c r="AH371">
        <v>2.3E-2</v>
      </c>
      <c r="AI371">
        <v>6.0000000000000001E-3</v>
      </c>
      <c r="AJ371">
        <v>5.0000000000000001E-3</v>
      </c>
      <c r="AK371">
        <v>5.0000000000000001E-3</v>
      </c>
      <c r="AL371">
        <v>1.0999999999999999E-2</v>
      </c>
    </row>
    <row r="372" spans="1:38" x14ac:dyDescent="0.35">
      <c r="A372" t="s">
        <v>218</v>
      </c>
      <c r="B372" t="s">
        <v>215</v>
      </c>
      <c r="C372" t="s">
        <v>174</v>
      </c>
      <c r="D372" t="s">
        <v>379</v>
      </c>
      <c r="E372" t="s">
        <v>23</v>
      </c>
      <c r="F372" t="s">
        <v>24</v>
      </c>
      <c r="G372" t="s">
        <v>26</v>
      </c>
      <c r="H372" s="13">
        <v>328</v>
      </c>
      <c r="J372" s="1">
        <v>44807</v>
      </c>
      <c r="K372" s="2">
        <v>0.42652777777777778</v>
      </c>
      <c r="M372">
        <v>35.497</v>
      </c>
      <c r="N372">
        <v>2.5999999999999999E-2</v>
      </c>
      <c r="O372">
        <v>1.6E-2</v>
      </c>
      <c r="P372">
        <v>3.0000000000000001E-3</v>
      </c>
      <c r="Q372">
        <v>36.725999999999999</v>
      </c>
      <c r="R372">
        <v>0.71799999999999997</v>
      </c>
      <c r="S372">
        <v>26.981999999999999</v>
      </c>
      <c r="T372">
        <v>0.40699999999999997</v>
      </c>
      <c r="U372" t="s">
        <v>378</v>
      </c>
      <c r="V372" t="s">
        <v>378</v>
      </c>
      <c r="W372">
        <v>1.4999999999999999E-2</v>
      </c>
      <c r="X372">
        <v>5.8000000000000003E-2</v>
      </c>
      <c r="Y372">
        <v>100.44499999999999</v>
      </c>
      <c r="Z372"/>
      <c r="AA372">
        <v>0.13700000000000001</v>
      </c>
      <c r="AB372">
        <v>2.9000000000000001E-2</v>
      </c>
      <c r="AC372">
        <v>1.6E-2</v>
      </c>
      <c r="AD372">
        <v>1.2999999999999999E-2</v>
      </c>
      <c r="AE372">
        <v>0.156</v>
      </c>
      <c r="AF372">
        <v>1.6E-2</v>
      </c>
      <c r="AG372">
        <v>9.6000000000000002E-2</v>
      </c>
      <c r="AH372">
        <v>2.5000000000000001E-2</v>
      </c>
      <c r="AI372">
        <v>6.0000000000000001E-3</v>
      </c>
      <c r="AJ372">
        <v>5.0000000000000001E-3</v>
      </c>
      <c r="AK372">
        <v>5.0000000000000001E-3</v>
      </c>
      <c r="AL372">
        <v>1.0999999999999999E-2</v>
      </c>
    </row>
    <row r="373" spans="1:38" x14ac:dyDescent="0.35">
      <c r="A373" t="s">
        <v>218</v>
      </c>
      <c r="B373" t="s">
        <v>215</v>
      </c>
      <c r="C373" t="s">
        <v>175</v>
      </c>
      <c r="D373" t="s">
        <v>379</v>
      </c>
      <c r="E373" t="s">
        <v>28</v>
      </c>
      <c r="F373" t="s">
        <v>24</v>
      </c>
      <c r="G373" t="s">
        <v>25</v>
      </c>
      <c r="J373" s="1">
        <v>44807</v>
      </c>
      <c r="K373" s="2">
        <v>0.43039351851851854</v>
      </c>
      <c r="M373">
        <v>49.584000000000003</v>
      </c>
      <c r="N373">
        <v>1.4219999999999999</v>
      </c>
      <c r="O373">
        <v>4.6900000000000004</v>
      </c>
      <c r="P373">
        <v>7.1999999999999995E-2</v>
      </c>
      <c r="Q373">
        <v>7.032</v>
      </c>
      <c r="R373">
        <v>0.14699999999999999</v>
      </c>
      <c r="S373">
        <v>14.352</v>
      </c>
      <c r="T373">
        <v>22.18</v>
      </c>
      <c r="U373">
        <v>0.435</v>
      </c>
      <c r="V373" t="s">
        <v>378</v>
      </c>
      <c r="W373">
        <v>1.2E-2</v>
      </c>
      <c r="X373">
        <v>0.02</v>
      </c>
      <c r="Y373">
        <v>99.945999999999998</v>
      </c>
      <c r="Z373"/>
      <c r="AA373">
        <v>0.156</v>
      </c>
      <c r="AB373">
        <v>5.0999999999999997E-2</v>
      </c>
      <c r="AC373">
        <v>5.2999999999999999E-2</v>
      </c>
      <c r="AD373">
        <v>1.4999999999999999E-2</v>
      </c>
      <c r="AE373">
        <v>7.0999999999999994E-2</v>
      </c>
      <c r="AF373">
        <v>0.01</v>
      </c>
      <c r="AG373">
        <v>6.7000000000000004E-2</v>
      </c>
      <c r="AH373">
        <v>0.14399999999999999</v>
      </c>
      <c r="AI373">
        <v>8.0000000000000002E-3</v>
      </c>
      <c r="AJ373">
        <v>5.0000000000000001E-3</v>
      </c>
      <c r="AK373">
        <v>5.0000000000000001E-3</v>
      </c>
      <c r="AL373">
        <v>1.0999999999999999E-2</v>
      </c>
    </row>
    <row r="374" spans="1:38" x14ac:dyDescent="0.35">
      <c r="A374" t="s">
        <v>218</v>
      </c>
      <c r="B374" t="s">
        <v>215</v>
      </c>
      <c r="C374" t="s">
        <v>175</v>
      </c>
      <c r="D374" t="s">
        <v>379</v>
      </c>
      <c r="E374" t="s">
        <v>28</v>
      </c>
      <c r="F374" t="s">
        <v>24</v>
      </c>
      <c r="G374" t="s">
        <v>25</v>
      </c>
      <c r="H374" s="13">
        <v>74</v>
      </c>
      <c r="J374" s="1">
        <v>44807</v>
      </c>
      <c r="K374" s="2">
        <v>0.43420138888888887</v>
      </c>
      <c r="M374">
        <v>49.893999999999998</v>
      </c>
      <c r="N374">
        <v>1.4430000000000001</v>
      </c>
      <c r="O374">
        <v>4.907</v>
      </c>
      <c r="P374">
        <v>0.21</v>
      </c>
      <c r="Q374">
        <v>6.9850000000000003</v>
      </c>
      <c r="R374">
        <v>0.113</v>
      </c>
      <c r="S374">
        <v>14.342000000000001</v>
      </c>
      <c r="T374">
        <v>21.917999999999999</v>
      </c>
      <c r="U374">
        <v>0.41499999999999998</v>
      </c>
      <c r="V374" t="s">
        <v>378</v>
      </c>
      <c r="W374">
        <v>6.0000000000000001E-3</v>
      </c>
      <c r="X374">
        <v>3.5000000000000003E-2</v>
      </c>
      <c r="Y374">
        <v>100.26600000000001</v>
      </c>
      <c r="Z374"/>
      <c r="AA374">
        <v>0.156</v>
      </c>
      <c r="AB374">
        <v>5.1999999999999998E-2</v>
      </c>
      <c r="AC374">
        <v>5.5E-2</v>
      </c>
      <c r="AD374">
        <v>1.4999999999999999E-2</v>
      </c>
      <c r="AE374">
        <v>7.0999999999999994E-2</v>
      </c>
      <c r="AF374">
        <v>0.01</v>
      </c>
      <c r="AG374">
        <v>6.7000000000000004E-2</v>
      </c>
      <c r="AH374">
        <v>0.14299999999999999</v>
      </c>
      <c r="AI374">
        <v>8.0000000000000002E-3</v>
      </c>
      <c r="AJ374">
        <v>4.0000000000000001E-3</v>
      </c>
      <c r="AK374">
        <v>5.0000000000000001E-3</v>
      </c>
      <c r="AL374">
        <v>0.01</v>
      </c>
    </row>
    <row r="375" spans="1:38" x14ac:dyDescent="0.35">
      <c r="A375" t="s">
        <v>218</v>
      </c>
      <c r="B375" t="s">
        <v>215</v>
      </c>
      <c r="C375" t="s">
        <v>175</v>
      </c>
      <c r="D375" t="s">
        <v>379</v>
      </c>
      <c r="E375" t="s">
        <v>28</v>
      </c>
      <c r="F375" t="s">
        <v>24</v>
      </c>
      <c r="G375" t="s">
        <v>25</v>
      </c>
      <c r="H375" s="13">
        <v>148</v>
      </c>
      <c r="J375" s="1">
        <v>44807</v>
      </c>
      <c r="K375" s="2">
        <v>0.43799768518518517</v>
      </c>
      <c r="M375">
        <v>49.752000000000002</v>
      </c>
      <c r="N375">
        <v>1.39</v>
      </c>
      <c r="O375">
        <v>4.7619999999999996</v>
      </c>
      <c r="P375">
        <v>0.185</v>
      </c>
      <c r="Q375">
        <v>7.0460000000000003</v>
      </c>
      <c r="R375">
        <v>0.13700000000000001</v>
      </c>
      <c r="S375">
        <v>14.374000000000001</v>
      </c>
      <c r="T375">
        <v>22.068999999999999</v>
      </c>
      <c r="U375">
        <v>0.433</v>
      </c>
      <c r="V375" t="s">
        <v>378</v>
      </c>
      <c r="W375">
        <v>1.0999999999999999E-2</v>
      </c>
      <c r="X375">
        <v>3.0000000000000001E-3</v>
      </c>
      <c r="Y375">
        <v>100.16</v>
      </c>
      <c r="Z375"/>
      <c r="AA375">
        <v>0.156</v>
      </c>
      <c r="AB375">
        <v>5.1999999999999998E-2</v>
      </c>
      <c r="AC375">
        <v>5.3999999999999999E-2</v>
      </c>
      <c r="AD375">
        <v>1.4999999999999999E-2</v>
      </c>
      <c r="AE375">
        <v>7.0999999999999994E-2</v>
      </c>
      <c r="AF375">
        <v>0.01</v>
      </c>
      <c r="AG375">
        <v>6.7000000000000004E-2</v>
      </c>
      <c r="AH375">
        <v>0.14399999999999999</v>
      </c>
      <c r="AI375">
        <v>8.0000000000000002E-3</v>
      </c>
      <c r="AJ375">
        <v>4.0000000000000001E-3</v>
      </c>
      <c r="AK375">
        <v>5.0000000000000001E-3</v>
      </c>
      <c r="AL375">
        <v>0.01</v>
      </c>
    </row>
    <row r="376" spans="1:38" x14ac:dyDescent="0.35">
      <c r="A376" t="s">
        <v>218</v>
      </c>
      <c r="B376" t="s">
        <v>215</v>
      </c>
      <c r="C376" t="s">
        <v>175</v>
      </c>
      <c r="D376" t="s">
        <v>379</v>
      </c>
      <c r="E376" t="s">
        <v>28</v>
      </c>
      <c r="F376" t="s">
        <v>24</v>
      </c>
      <c r="G376" t="s">
        <v>25</v>
      </c>
      <c r="H376" s="13">
        <v>222</v>
      </c>
      <c r="J376" s="1">
        <v>44807</v>
      </c>
      <c r="K376" s="2">
        <v>0.44189814814814815</v>
      </c>
      <c r="M376">
        <v>49.39</v>
      </c>
      <c r="N376">
        <v>1.718</v>
      </c>
      <c r="O376">
        <v>4.7009999999999996</v>
      </c>
      <c r="P376">
        <v>0.122</v>
      </c>
      <c r="Q376">
        <v>7.5049999999999999</v>
      </c>
      <c r="R376">
        <v>0.14000000000000001</v>
      </c>
      <c r="S376">
        <v>14.05</v>
      </c>
      <c r="T376">
        <v>21.806000000000001</v>
      </c>
      <c r="U376">
        <v>0.443</v>
      </c>
      <c r="V376" t="s">
        <v>378</v>
      </c>
      <c r="W376">
        <v>1.7000000000000001E-2</v>
      </c>
      <c r="X376">
        <v>4.4999999999999998E-2</v>
      </c>
      <c r="Y376">
        <v>99.933999999999997</v>
      </c>
      <c r="Z376"/>
      <c r="AA376">
        <v>0.156</v>
      </c>
      <c r="AB376">
        <v>5.5E-2</v>
      </c>
      <c r="AC376">
        <v>5.3999999999999999E-2</v>
      </c>
      <c r="AD376">
        <v>1.4999999999999999E-2</v>
      </c>
      <c r="AE376">
        <v>7.2999999999999995E-2</v>
      </c>
      <c r="AF376">
        <v>0.01</v>
      </c>
      <c r="AG376">
        <v>6.6000000000000003E-2</v>
      </c>
      <c r="AH376">
        <v>0.14299999999999999</v>
      </c>
      <c r="AI376">
        <v>8.0000000000000002E-3</v>
      </c>
      <c r="AJ376">
        <v>4.0000000000000001E-3</v>
      </c>
      <c r="AK376">
        <v>5.0000000000000001E-3</v>
      </c>
      <c r="AL376">
        <v>0.01</v>
      </c>
    </row>
    <row r="377" spans="1:38" x14ac:dyDescent="0.35">
      <c r="A377" t="s">
        <v>218</v>
      </c>
      <c r="B377" t="s">
        <v>215</v>
      </c>
      <c r="C377" t="s">
        <v>175</v>
      </c>
      <c r="D377" t="s">
        <v>379</v>
      </c>
      <c r="E377" t="s">
        <v>28</v>
      </c>
      <c r="F377" t="s">
        <v>24</v>
      </c>
      <c r="G377" t="s">
        <v>25</v>
      </c>
      <c r="H377" s="13">
        <v>296</v>
      </c>
      <c r="J377" s="1">
        <v>44807</v>
      </c>
      <c r="K377" s="2">
        <v>0.44557870370370373</v>
      </c>
      <c r="M377">
        <v>49.335000000000001</v>
      </c>
      <c r="N377">
        <v>1.3520000000000001</v>
      </c>
      <c r="O377">
        <v>4.8209999999999997</v>
      </c>
      <c r="P377">
        <v>0.17799999999999999</v>
      </c>
      <c r="Q377">
        <v>7.08</v>
      </c>
      <c r="R377">
        <v>0.14699999999999999</v>
      </c>
      <c r="S377">
        <v>14.36</v>
      </c>
      <c r="T377">
        <v>22.146999999999998</v>
      </c>
      <c r="U377">
        <v>0.42199999999999999</v>
      </c>
      <c r="V377">
        <v>3.0000000000000001E-3</v>
      </c>
      <c r="W377">
        <v>1.2999999999999999E-2</v>
      </c>
      <c r="X377">
        <v>2.1000000000000001E-2</v>
      </c>
      <c r="Y377">
        <v>99.881</v>
      </c>
      <c r="Z377"/>
      <c r="AA377">
        <v>0.155</v>
      </c>
      <c r="AB377">
        <v>5.1999999999999998E-2</v>
      </c>
      <c r="AC377">
        <v>5.3999999999999999E-2</v>
      </c>
      <c r="AD377">
        <v>1.4999999999999999E-2</v>
      </c>
      <c r="AE377">
        <v>7.0999999999999994E-2</v>
      </c>
      <c r="AF377">
        <v>0.01</v>
      </c>
      <c r="AG377">
        <v>6.7000000000000004E-2</v>
      </c>
      <c r="AH377">
        <v>0.14399999999999999</v>
      </c>
      <c r="AI377">
        <v>8.0000000000000002E-3</v>
      </c>
      <c r="AJ377">
        <v>4.0000000000000001E-3</v>
      </c>
      <c r="AK377">
        <v>5.0000000000000001E-3</v>
      </c>
      <c r="AL377">
        <v>0.01</v>
      </c>
    </row>
    <row r="378" spans="1:38" x14ac:dyDescent="0.35">
      <c r="A378" t="s">
        <v>218</v>
      </c>
      <c r="B378" t="s">
        <v>215</v>
      </c>
      <c r="C378" t="s">
        <v>175</v>
      </c>
      <c r="D378" t="s">
        <v>379</v>
      </c>
      <c r="E378" t="s">
        <v>28</v>
      </c>
      <c r="F378" t="s">
        <v>24</v>
      </c>
      <c r="G378" t="s">
        <v>26</v>
      </c>
      <c r="H378" s="13">
        <v>370</v>
      </c>
      <c r="J378" s="1">
        <v>44807</v>
      </c>
      <c r="K378" s="2">
        <v>0.44944444444444448</v>
      </c>
      <c r="M378">
        <v>49.500999999999998</v>
      </c>
      <c r="N378">
        <v>1.8</v>
      </c>
      <c r="O378">
        <v>3.238</v>
      </c>
      <c r="P378" t="s">
        <v>378</v>
      </c>
      <c r="Q378">
        <v>9.7469999999999999</v>
      </c>
      <c r="R378">
        <v>0.22600000000000001</v>
      </c>
      <c r="S378">
        <v>13.163</v>
      </c>
      <c r="T378">
        <v>21.626999999999999</v>
      </c>
      <c r="U378">
        <v>0.52100000000000002</v>
      </c>
      <c r="V378">
        <v>5.0000000000000001E-3</v>
      </c>
      <c r="W378">
        <v>1.2999999999999999E-2</v>
      </c>
      <c r="X378">
        <v>1.7000000000000001E-2</v>
      </c>
      <c r="Y378">
        <v>99.855999999999995</v>
      </c>
      <c r="Z378"/>
      <c r="AA378">
        <v>0.155</v>
      </c>
      <c r="AB378">
        <v>5.6000000000000001E-2</v>
      </c>
      <c r="AC378">
        <v>4.4999999999999998E-2</v>
      </c>
      <c r="AD378">
        <v>1.4999999999999999E-2</v>
      </c>
      <c r="AE378">
        <v>8.3000000000000004E-2</v>
      </c>
      <c r="AF378">
        <v>1.0999999999999999E-2</v>
      </c>
      <c r="AG378">
        <v>6.5000000000000002E-2</v>
      </c>
      <c r="AH378">
        <v>0.14199999999999999</v>
      </c>
      <c r="AI378">
        <v>8.0000000000000002E-3</v>
      </c>
      <c r="AJ378">
        <v>5.0000000000000001E-3</v>
      </c>
      <c r="AK378">
        <v>5.0000000000000001E-3</v>
      </c>
      <c r="AL378">
        <v>0.01</v>
      </c>
    </row>
    <row r="379" spans="1:38" x14ac:dyDescent="0.35">
      <c r="A379" t="s">
        <v>218</v>
      </c>
      <c r="B379" t="s">
        <v>215</v>
      </c>
      <c r="C379" t="s">
        <v>176</v>
      </c>
      <c r="D379" t="s">
        <v>379</v>
      </c>
      <c r="E379" t="s">
        <v>28</v>
      </c>
      <c r="F379" t="s">
        <v>24</v>
      </c>
      <c r="G379" t="s">
        <v>25</v>
      </c>
      <c r="J379" s="1">
        <v>44807</v>
      </c>
      <c r="K379" s="2">
        <v>0.45340277777777777</v>
      </c>
      <c r="M379">
        <v>49.281999999999996</v>
      </c>
      <c r="N379">
        <v>1.7789999999999999</v>
      </c>
      <c r="O379">
        <v>4.0490000000000004</v>
      </c>
      <c r="P379">
        <v>0.02</v>
      </c>
      <c r="Q379">
        <v>9.0920000000000005</v>
      </c>
      <c r="R379">
        <v>0.21199999999999999</v>
      </c>
      <c r="S379">
        <v>13.43</v>
      </c>
      <c r="T379">
        <v>21.837</v>
      </c>
      <c r="U379">
        <v>0.51500000000000001</v>
      </c>
      <c r="V379">
        <v>4.0000000000000001E-3</v>
      </c>
      <c r="W379">
        <v>2.4E-2</v>
      </c>
      <c r="X379">
        <v>1E-3</v>
      </c>
      <c r="Y379">
        <v>100.245</v>
      </c>
      <c r="Z379"/>
      <c r="AA379">
        <v>0.155</v>
      </c>
      <c r="AB379">
        <v>5.7000000000000002E-2</v>
      </c>
      <c r="AC379">
        <v>0.05</v>
      </c>
      <c r="AD379">
        <v>1.4999999999999999E-2</v>
      </c>
      <c r="AE379">
        <v>0.08</v>
      </c>
      <c r="AF379">
        <v>1.0999999999999999E-2</v>
      </c>
      <c r="AG379">
        <v>6.5000000000000002E-2</v>
      </c>
      <c r="AH379">
        <v>0.14199999999999999</v>
      </c>
      <c r="AI379">
        <v>8.0000000000000002E-3</v>
      </c>
      <c r="AJ379">
        <v>5.0000000000000001E-3</v>
      </c>
      <c r="AK379">
        <v>5.0000000000000001E-3</v>
      </c>
      <c r="AL379">
        <v>0.01</v>
      </c>
    </row>
    <row r="380" spans="1:38" x14ac:dyDescent="0.35">
      <c r="A380" t="s">
        <v>218</v>
      </c>
      <c r="B380" t="s">
        <v>215</v>
      </c>
      <c r="C380" t="s">
        <v>176</v>
      </c>
      <c r="D380" t="s">
        <v>379</v>
      </c>
      <c r="E380" t="s">
        <v>28</v>
      </c>
      <c r="F380" t="s">
        <v>24</v>
      </c>
      <c r="G380" t="s">
        <v>25</v>
      </c>
      <c r="H380" s="13">
        <v>65</v>
      </c>
      <c r="J380" s="1">
        <v>44807</v>
      </c>
      <c r="K380" s="2">
        <v>0.45734953703703707</v>
      </c>
      <c r="M380">
        <v>49.292000000000002</v>
      </c>
      <c r="N380">
        <v>1.875</v>
      </c>
      <c r="O380">
        <v>4.03</v>
      </c>
      <c r="P380" t="s">
        <v>378</v>
      </c>
      <c r="Q380">
        <v>9.0250000000000004</v>
      </c>
      <c r="R380">
        <v>0.19500000000000001</v>
      </c>
      <c r="S380">
        <v>13.534000000000001</v>
      </c>
      <c r="T380">
        <v>21.766999999999999</v>
      </c>
      <c r="U380">
        <v>0.49299999999999999</v>
      </c>
      <c r="V380" t="s">
        <v>378</v>
      </c>
      <c r="W380">
        <v>2.5000000000000001E-2</v>
      </c>
      <c r="X380">
        <v>4.0000000000000001E-3</v>
      </c>
      <c r="Y380">
        <v>100.233</v>
      </c>
      <c r="Z380"/>
      <c r="AA380">
        <v>0.155</v>
      </c>
      <c r="AB380">
        <v>5.7000000000000002E-2</v>
      </c>
      <c r="AC380">
        <v>0.05</v>
      </c>
      <c r="AD380">
        <v>1.4999999999999999E-2</v>
      </c>
      <c r="AE380">
        <v>0.08</v>
      </c>
      <c r="AF380">
        <v>1.0999999999999999E-2</v>
      </c>
      <c r="AG380">
        <v>6.5000000000000002E-2</v>
      </c>
      <c r="AH380">
        <v>0.14199999999999999</v>
      </c>
      <c r="AI380">
        <v>8.0000000000000002E-3</v>
      </c>
      <c r="AJ380">
        <v>4.0000000000000001E-3</v>
      </c>
      <c r="AK380">
        <v>5.0000000000000001E-3</v>
      </c>
      <c r="AL380">
        <v>0.01</v>
      </c>
    </row>
    <row r="381" spans="1:38" x14ac:dyDescent="0.35">
      <c r="A381" t="s">
        <v>218</v>
      </c>
      <c r="B381" t="s">
        <v>215</v>
      </c>
      <c r="C381" t="s">
        <v>176</v>
      </c>
      <c r="D381" t="s">
        <v>379</v>
      </c>
      <c r="E381" t="s">
        <v>28</v>
      </c>
      <c r="F381" t="s">
        <v>24</v>
      </c>
      <c r="G381" t="s">
        <v>25</v>
      </c>
      <c r="H381" s="13">
        <v>131</v>
      </c>
      <c r="J381" s="1">
        <v>44807</v>
      </c>
      <c r="K381" s="2">
        <v>0.46127314814814818</v>
      </c>
      <c r="M381">
        <v>49.298999999999999</v>
      </c>
      <c r="N381">
        <v>1.897</v>
      </c>
      <c r="O381">
        <v>4.343</v>
      </c>
      <c r="P381">
        <v>6.0000000000000001E-3</v>
      </c>
      <c r="Q381">
        <v>8.9939999999999998</v>
      </c>
      <c r="R381">
        <v>0.16300000000000001</v>
      </c>
      <c r="S381">
        <v>13.465</v>
      </c>
      <c r="T381">
        <v>21.606999999999999</v>
      </c>
      <c r="U381">
        <v>0.47799999999999998</v>
      </c>
      <c r="V381" t="s">
        <v>378</v>
      </c>
      <c r="W381">
        <v>1.6E-2</v>
      </c>
      <c r="X381">
        <v>5.0000000000000001E-3</v>
      </c>
      <c r="Y381">
        <v>100.27</v>
      </c>
      <c r="Z381"/>
      <c r="AA381">
        <v>0.155</v>
      </c>
      <c r="AB381">
        <v>5.7000000000000002E-2</v>
      </c>
      <c r="AC381">
        <v>5.1999999999999998E-2</v>
      </c>
      <c r="AD381">
        <v>1.4E-2</v>
      </c>
      <c r="AE381">
        <v>0.08</v>
      </c>
      <c r="AF381">
        <v>1.0999999999999999E-2</v>
      </c>
      <c r="AG381">
        <v>6.5000000000000002E-2</v>
      </c>
      <c r="AH381">
        <v>0.14199999999999999</v>
      </c>
      <c r="AI381">
        <v>8.0000000000000002E-3</v>
      </c>
      <c r="AJ381">
        <v>4.0000000000000001E-3</v>
      </c>
      <c r="AK381">
        <v>5.0000000000000001E-3</v>
      </c>
      <c r="AL381">
        <v>0.01</v>
      </c>
    </row>
    <row r="382" spans="1:38" x14ac:dyDescent="0.35">
      <c r="A382" t="s">
        <v>218</v>
      </c>
      <c r="B382" t="s">
        <v>215</v>
      </c>
      <c r="C382" t="s">
        <v>176</v>
      </c>
      <c r="D382" t="s">
        <v>379</v>
      </c>
      <c r="E382" t="s">
        <v>28</v>
      </c>
      <c r="F382" t="s">
        <v>24</v>
      </c>
      <c r="G382" t="s">
        <v>25</v>
      </c>
      <c r="H382" s="13">
        <v>196</v>
      </c>
      <c r="J382" s="1">
        <v>44807</v>
      </c>
      <c r="K382" s="2">
        <v>0.46512731481481479</v>
      </c>
      <c r="M382">
        <v>49.244999999999997</v>
      </c>
      <c r="N382">
        <v>1.899</v>
      </c>
      <c r="O382">
        <v>4.7030000000000003</v>
      </c>
      <c r="P382">
        <v>5.2999999999999999E-2</v>
      </c>
      <c r="Q382">
        <v>8.51</v>
      </c>
      <c r="R382">
        <v>0.157</v>
      </c>
      <c r="S382">
        <v>13.659000000000001</v>
      </c>
      <c r="T382">
        <v>22.187999999999999</v>
      </c>
      <c r="U382">
        <v>0.46700000000000003</v>
      </c>
      <c r="V382">
        <v>1E-3</v>
      </c>
      <c r="W382">
        <v>8.9999999999999993E-3</v>
      </c>
      <c r="X382">
        <v>1.0999999999999999E-2</v>
      </c>
      <c r="Y382">
        <v>100.901</v>
      </c>
      <c r="Z382"/>
      <c r="AA382">
        <v>0.155</v>
      </c>
      <c r="AB382">
        <v>5.8000000000000003E-2</v>
      </c>
      <c r="AC382">
        <v>5.3999999999999999E-2</v>
      </c>
      <c r="AD382">
        <v>1.4999999999999999E-2</v>
      </c>
      <c r="AE382">
        <v>7.8E-2</v>
      </c>
      <c r="AF382">
        <v>0.01</v>
      </c>
      <c r="AG382">
        <v>6.5000000000000002E-2</v>
      </c>
      <c r="AH382">
        <v>0.14399999999999999</v>
      </c>
      <c r="AI382">
        <v>8.0000000000000002E-3</v>
      </c>
      <c r="AJ382">
        <v>5.0000000000000001E-3</v>
      </c>
      <c r="AK382">
        <v>5.0000000000000001E-3</v>
      </c>
      <c r="AL382">
        <v>0.01</v>
      </c>
    </row>
    <row r="383" spans="1:38" x14ac:dyDescent="0.35">
      <c r="A383" t="s">
        <v>218</v>
      </c>
      <c r="B383" t="s">
        <v>215</v>
      </c>
      <c r="C383" t="s">
        <v>176</v>
      </c>
      <c r="D383" t="s">
        <v>379</v>
      </c>
      <c r="E383" t="s">
        <v>28</v>
      </c>
      <c r="F383" t="s">
        <v>24</v>
      </c>
      <c r="G383" t="s">
        <v>25</v>
      </c>
      <c r="H383" s="13">
        <v>261</v>
      </c>
      <c r="J383" s="1">
        <v>44807</v>
      </c>
      <c r="K383" s="2">
        <v>0.46910879629629632</v>
      </c>
      <c r="M383">
        <v>48.774999999999999</v>
      </c>
      <c r="N383">
        <v>1.762</v>
      </c>
      <c r="O383">
        <v>4.54</v>
      </c>
      <c r="P383">
        <v>0.1</v>
      </c>
      <c r="Q383">
        <v>8.4760000000000009</v>
      </c>
      <c r="R383">
        <v>0.161</v>
      </c>
      <c r="S383">
        <v>13.645</v>
      </c>
      <c r="T383">
        <v>21.98</v>
      </c>
      <c r="U383">
        <v>0.45500000000000002</v>
      </c>
      <c r="V383">
        <v>4.0000000000000001E-3</v>
      </c>
      <c r="W383">
        <v>1.0999999999999999E-2</v>
      </c>
      <c r="X383">
        <v>7.0000000000000001E-3</v>
      </c>
      <c r="Y383">
        <v>99.917000000000002</v>
      </c>
      <c r="Z383"/>
      <c r="AA383">
        <v>0.155</v>
      </c>
      <c r="AB383">
        <v>5.6000000000000001E-2</v>
      </c>
      <c r="AC383">
        <v>5.2999999999999999E-2</v>
      </c>
      <c r="AD383">
        <v>1.4999999999999999E-2</v>
      </c>
      <c r="AE383">
        <v>7.6999999999999999E-2</v>
      </c>
      <c r="AF383">
        <v>0.01</v>
      </c>
      <c r="AG383">
        <v>6.5000000000000002E-2</v>
      </c>
      <c r="AH383">
        <v>0.14299999999999999</v>
      </c>
      <c r="AI383">
        <v>8.0000000000000002E-3</v>
      </c>
      <c r="AJ383">
        <v>4.0000000000000001E-3</v>
      </c>
      <c r="AK383">
        <v>5.0000000000000001E-3</v>
      </c>
      <c r="AL383">
        <v>0.01</v>
      </c>
    </row>
    <row r="384" spans="1:38" x14ac:dyDescent="0.35">
      <c r="A384" t="s">
        <v>218</v>
      </c>
      <c r="B384" t="s">
        <v>215</v>
      </c>
      <c r="C384" t="s">
        <v>176</v>
      </c>
      <c r="D384" t="s">
        <v>379</v>
      </c>
      <c r="E384" t="s">
        <v>28</v>
      </c>
      <c r="F384" t="s">
        <v>24</v>
      </c>
      <c r="G384" t="s">
        <v>26</v>
      </c>
      <c r="H384" s="13">
        <v>326</v>
      </c>
      <c r="J384" s="1">
        <v>44807</v>
      </c>
      <c r="K384" s="2">
        <v>0.4730787037037037</v>
      </c>
      <c r="M384">
        <v>50.944000000000003</v>
      </c>
      <c r="N384">
        <v>1.552</v>
      </c>
      <c r="O384">
        <v>2.1030000000000002</v>
      </c>
      <c r="P384">
        <v>1.2999999999999999E-2</v>
      </c>
      <c r="Q384">
        <v>9.8000000000000007</v>
      </c>
      <c r="R384">
        <v>0.23499999999999999</v>
      </c>
      <c r="S384">
        <v>13.709</v>
      </c>
      <c r="T384">
        <v>21.879000000000001</v>
      </c>
      <c r="U384">
        <v>0.46899999999999997</v>
      </c>
      <c r="V384" t="s">
        <v>378</v>
      </c>
      <c r="W384">
        <v>2.4E-2</v>
      </c>
      <c r="X384">
        <v>1.0999999999999999E-2</v>
      </c>
      <c r="Y384">
        <v>100.73699999999999</v>
      </c>
      <c r="Z384"/>
      <c r="AA384">
        <v>0.157</v>
      </c>
      <c r="AB384">
        <v>5.1999999999999998E-2</v>
      </c>
      <c r="AC384">
        <v>3.7999999999999999E-2</v>
      </c>
      <c r="AD384">
        <v>1.4E-2</v>
      </c>
      <c r="AE384">
        <v>8.3000000000000004E-2</v>
      </c>
      <c r="AF384">
        <v>1.0999999999999999E-2</v>
      </c>
      <c r="AG384">
        <v>6.6000000000000003E-2</v>
      </c>
      <c r="AH384">
        <v>0.14299999999999999</v>
      </c>
      <c r="AI384">
        <v>8.0000000000000002E-3</v>
      </c>
      <c r="AJ384">
        <v>5.0000000000000001E-3</v>
      </c>
      <c r="AK384">
        <v>5.0000000000000001E-3</v>
      </c>
      <c r="AL384">
        <v>0.01</v>
      </c>
    </row>
    <row r="385" spans="1:38" x14ac:dyDescent="0.35">
      <c r="A385" t="s">
        <v>218</v>
      </c>
      <c r="B385" t="s">
        <v>215</v>
      </c>
      <c r="C385" t="s">
        <v>177</v>
      </c>
      <c r="D385" t="s">
        <v>379</v>
      </c>
      <c r="E385" t="s">
        <v>28</v>
      </c>
      <c r="F385" t="s">
        <v>24</v>
      </c>
      <c r="G385" t="s">
        <v>25</v>
      </c>
      <c r="I385" t="s">
        <v>37</v>
      </c>
      <c r="J385" s="1">
        <v>44807</v>
      </c>
      <c r="K385" s="2">
        <v>0.47702546296296294</v>
      </c>
      <c r="M385">
        <v>50.107999999999997</v>
      </c>
      <c r="N385">
        <v>1.649</v>
      </c>
      <c r="O385">
        <v>3.8570000000000002</v>
      </c>
      <c r="P385">
        <v>1.4E-2</v>
      </c>
      <c r="Q385">
        <v>8.4969999999999999</v>
      </c>
      <c r="R385">
        <v>0.14899999999999999</v>
      </c>
      <c r="S385">
        <v>14.015000000000001</v>
      </c>
      <c r="T385">
        <v>22.026</v>
      </c>
      <c r="U385">
        <v>0.44900000000000001</v>
      </c>
      <c r="V385" t="s">
        <v>378</v>
      </c>
      <c r="W385">
        <v>0.01</v>
      </c>
      <c r="X385">
        <v>1.4999999999999999E-2</v>
      </c>
      <c r="Y385">
        <v>100.789</v>
      </c>
      <c r="Z385"/>
      <c r="AA385">
        <v>0.156</v>
      </c>
      <c r="AB385">
        <v>5.5E-2</v>
      </c>
      <c r="AC385">
        <v>4.9000000000000002E-2</v>
      </c>
      <c r="AD385">
        <v>1.4E-2</v>
      </c>
      <c r="AE385">
        <v>7.6999999999999999E-2</v>
      </c>
      <c r="AF385">
        <v>0.01</v>
      </c>
      <c r="AG385">
        <v>6.6000000000000003E-2</v>
      </c>
      <c r="AH385">
        <v>0.14299999999999999</v>
      </c>
      <c r="AI385">
        <v>8.0000000000000002E-3</v>
      </c>
      <c r="AJ385">
        <v>5.0000000000000001E-3</v>
      </c>
      <c r="AK385">
        <v>5.0000000000000001E-3</v>
      </c>
      <c r="AL385">
        <v>0.01</v>
      </c>
    </row>
    <row r="386" spans="1:38" x14ac:dyDescent="0.35">
      <c r="A386" t="s">
        <v>218</v>
      </c>
      <c r="B386" t="s">
        <v>215</v>
      </c>
      <c r="C386" t="s">
        <v>177</v>
      </c>
      <c r="D386" t="s">
        <v>379</v>
      </c>
      <c r="E386" t="s">
        <v>28</v>
      </c>
      <c r="F386" t="s">
        <v>24</v>
      </c>
      <c r="G386" t="s">
        <v>25</v>
      </c>
      <c r="H386" s="13">
        <v>114</v>
      </c>
      <c r="I386" t="s">
        <v>37</v>
      </c>
      <c r="J386" s="1">
        <v>44807</v>
      </c>
      <c r="K386" s="2">
        <v>0.48100694444444447</v>
      </c>
      <c r="M386">
        <v>49.811999999999998</v>
      </c>
      <c r="N386">
        <v>1.6</v>
      </c>
      <c r="O386">
        <v>3.8919999999999999</v>
      </c>
      <c r="P386" t="s">
        <v>378</v>
      </c>
      <c r="Q386">
        <v>8.1150000000000002</v>
      </c>
      <c r="R386">
        <v>0.17699999999999999</v>
      </c>
      <c r="S386">
        <v>14.000999999999999</v>
      </c>
      <c r="T386">
        <v>22.062999999999999</v>
      </c>
      <c r="U386">
        <v>0.45700000000000002</v>
      </c>
      <c r="V386" t="s">
        <v>378</v>
      </c>
      <c r="W386">
        <v>1.2E-2</v>
      </c>
      <c r="X386" t="s">
        <v>378</v>
      </c>
      <c r="Y386">
        <v>100.108</v>
      </c>
      <c r="Z386"/>
      <c r="AA386">
        <v>0.156</v>
      </c>
      <c r="AB386">
        <v>5.3999999999999999E-2</v>
      </c>
      <c r="AC386">
        <v>4.9000000000000002E-2</v>
      </c>
      <c r="AD386">
        <v>1.4E-2</v>
      </c>
      <c r="AE386">
        <v>7.5999999999999998E-2</v>
      </c>
      <c r="AF386">
        <v>1.0999999999999999E-2</v>
      </c>
      <c r="AG386">
        <v>6.6000000000000003E-2</v>
      </c>
      <c r="AH386">
        <v>0.14299999999999999</v>
      </c>
      <c r="AI386">
        <v>8.0000000000000002E-3</v>
      </c>
      <c r="AJ386">
        <v>5.0000000000000001E-3</v>
      </c>
      <c r="AK386">
        <v>5.0000000000000001E-3</v>
      </c>
      <c r="AL386">
        <v>0.01</v>
      </c>
    </row>
    <row r="387" spans="1:38" x14ac:dyDescent="0.35">
      <c r="A387" t="s">
        <v>218</v>
      </c>
      <c r="B387" t="s">
        <v>215</v>
      </c>
      <c r="C387" t="s">
        <v>177</v>
      </c>
      <c r="D387" t="s">
        <v>379</v>
      </c>
      <c r="E387" t="s">
        <v>28</v>
      </c>
      <c r="F387" t="s">
        <v>24</v>
      </c>
      <c r="G387" t="s">
        <v>25</v>
      </c>
      <c r="H387" s="13">
        <v>228</v>
      </c>
      <c r="I387" t="s">
        <v>37</v>
      </c>
      <c r="J387" s="1">
        <v>44807</v>
      </c>
      <c r="K387" s="2">
        <v>0.48493055555555559</v>
      </c>
      <c r="M387">
        <v>50.347999999999999</v>
      </c>
      <c r="N387">
        <v>1.58</v>
      </c>
      <c r="O387">
        <v>3.9580000000000002</v>
      </c>
      <c r="P387">
        <v>4.0000000000000001E-3</v>
      </c>
      <c r="Q387">
        <v>8.3019999999999996</v>
      </c>
      <c r="R387">
        <v>0.18099999999999999</v>
      </c>
      <c r="S387">
        <v>14.082000000000001</v>
      </c>
      <c r="T387">
        <v>22.030999999999999</v>
      </c>
      <c r="U387">
        <v>0.47</v>
      </c>
      <c r="V387">
        <v>4.0000000000000001E-3</v>
      </c>
      <c r="W387">
        <v>2.1000000000000001E-2</v>
      </c>
      <c r="X387">
        <v>6.0000000000000001E-3</v>
      </c>
      <c r="Y387">
        <v>100.986</v>
      </c>
      <c r="Z387"/>
      <c r="AA387">
        <v>0.157</v>
      </c>
      <c r="AB387">
        <v>5.3999999999999999E-2</v>
      </c>
      <c r="AC387">
        <v>4.9000000000000002E-2</v>
      </c>
      <c r="AD387">
        <v>1.4999999999999999E-2</v>
      </c>
      <c r="AE387">
        <v>7.6999999999999999E-2</v>
      </c>
      <c r="AF387">
        <v>1.0999999999999999E-2</v>
      </c>
      <c r="AG387">
        <v>6.6000000000000003E-2</v>
      </c>
      <c r="AH387">
        <v>0.14299999999999999</v>
      </c>
      <c r="AI387">
        <v>8.0000000000000002E-3</v>
      </c>
      <c r="AJ387">
        <v>4.0000000000000001E-3</v>
      </c>
      <c r="AK387">
        <v>5.0000000000000001E-3</v>
      </c>
      <c r="AL387">
        <v>0.01</v>
      </c>
    </row>
    <row r="388" spans="1:38" x14ac:dyDescent="0.35">
      <c r="A388" t="s">
        <v>218</v>
      </c>
      <c r="B388" t="s">
        <v>215</v>
      </c>
      <c r="C388" t="s">
        <v>177</v>
      </c>
      <c r="D388" t="s">
        <v>379</v>
      </c>
      <c r="E388" t="s">
        <v>28</v>
      </c>
      <c r="F388" t="s">
        <v>24</v>
      </c>
      <c r="G388" t="s">
        <v>25</v>
      </c>
      <c r="H388" s="13">
        <v>342</v>
      </c>
      <c r="I388" t="s">
        <v>37</v>
      </c>
      <c r="J388" s="1">
        <v>44807</v>
      </c>
      <c r="K388" s="2">
        <v>0.48875000000000002</v>
      </c>
      <c r="M388">
        <v>49.765999999999998</v>
      </c>
      <c r="N388">
        <v>1.5409999999999999</v>
      </c>
      <c r="O388">
        <v>3.907</v>
      </c>
      <c r="P388">
        <v>0.01</v>
      </c>
      <c r="Q388">
        <v>8.42</v>
      </c>
      <c r="R388">
        <v>0.17399999999999999</v>
      </c>
      <c r="S388">
        <v>14.065</v>
      </c>
      <c r="T388">
        <v>21.597000000000001</v>
      </c>
      <c r="U388">
        <v>0.44400000000000001</v>
      </c>
      <c r="V388">
        <v>2E-3</v>
      </c>
      <c r="W388">
        <v>2E-3</v>
      </c>
      <c r="X388">
        <v>1.9E-2</v>
      </c>
      <c r="Y388">
        <v>99.947000000000003</v>
      </c>
      <c r="Z388"/>
      <c r="AA388">
        <v>0.156</v>
      </c>
      <c r="AB388">
        <v>5.3999999999999999E-2</v>
      </c>
      <c r="AC388">
        <v>4.9000000000000002E-2</v>
      </c>
      <c r="AD388">
        <v>1.4E-2</v>
      </c>
      <c r="AE388">
        <v>7.6999999999999999E-2</v>
      </c>
      <c r="AF388">
        <v>0.01</v>
      </c>
      <c r="AG388">
        <v>6.6000000000000003E-2</v>
      </c>
      <c r="AH388">
        <v>0.14199999999999999</v>
      </c>
      <c r="AI388">
        <v>8.0000000000000002E-3</v>
      </c>
      <c r="AJ388">
        <v>5.0000000000000001E-3</v>
      </c>
      <c r="AK388">
        <v>5.0000000000000001E-3</v>
      </c>
      <c r="AL388">
        <v>0.01</v>
      </c>
    </row>
    <row r="389" spans="1:38" x14ac:dyDescent="0.35">
      <c r="A389" t="s">
        <v>218</v>
      </c>
      <c r="B389" t="s">
        <v>215</v>
      </c>
      <c r="C389" t="s">
        <v>177</v>
      </c>
      <c r="D389" t="s">
        <v>379</v>
      </c>
      <c r="E389" t="s">
        <v>28</v>
      </c>
      <c r="F389" t="s">
        <v>24</v>
      </c>
      <c r="G389" t="s">
        <v>25</v>
      </c>
      <c r="H389" s="13">
        <v>456</v>
      </c>
      <c r="I389" t="s">
        <v>37</v>
      </c>
      <c r="J389" s="1">
        <v>44807</v>
      </c>
      <c r="K389" s="2">
        <v>0.49252314814814818</v>
      </c>
      <c r="M389">
        <v>49.152999999999999</v>
      </c>
      <c r="N389">
        <v>1.774</v>
      </c>
      <c r="O389">
        <v>4.226</v>
      </c>
      <c r="P389">
        <v>7.0000000000000001E-3</v>
      </c>
      <c r="Q389">
        <v>8.3089999999999993</v>
      </c>
      <c r="R389">
        <v>0.13800000000000001</v>
      </c>
      <c r="S389">
        <v>13.866</v>
      </c>
      <c r="T389">
        <v>21.928999999999998</v>
      </c>
      <c r="U389">
        <v>0.45700000000000002</v>
      </c>
      <c r="V389" t="s">
        <v>378</v>
      </c>
      <c r="W389">
        <v>0.01</v>
      </c>
      <c r="X389">
        <v>7.0000000000000001E-3</v>
      </c>
      <c r="Y389">
        <v>99.861999999999995</v>
      </c>
      <c r="Z389"/>
      <c r="AA389">
        <v>0.155</v>
      </c>
      <c r="AB389">
        <v>5.6000000000000001E-2</v>
      </c>
      <c r="AC389">
        <v>5.0999999999999997E-2</v>
      </c>
      <c r="AD389">
        <v>1.4999999999999999E-2</v>
      </c>
      <c r="AE389">
        <v>7.6999999999999999E-2</v>
      </c>
      <c r="AF389">
        <v>1.0999999999999999E-2</v>
      </c>
      <c r="AG389">
        <v>6.6000000000000003E-2</v>
      </c>
      <c r="AH389">
        <v>0.14299999999999999</v>
      </c>
      <c r="AI389">
        <v>8.0000000000000002E-3</v>
      </c>
      <c r="AJ389">
        <v>4.0000000000000001E-3</v>
      </c>
      <c r="AK389">
        <v>5.0000000000000001E-3</v>
      </c>
      <c r="AL389">
        <v>0.01</v>
      </c>
    </row>
    <row r="390" spans="1:38" x14ac:dyDescent="0.35">
      <c r="A390" t="s">
        <v>218</v>
      </c>
      <c r="B390" t="s">
        <v>215</v>
      </c>
      <c r="C390" t="s">
        <v>177</v>
      </c>
      <c r="D390" t="s">
        <v>379</v>
      </c>
      <c r="E390" t="s">
        <v>28</v>
      </c>
      <c r="F390" t="s">
        <v>24</v>
      </c>
      <c r="G390" t="s">
        <v>25</v>
      </c>
      <c r="H390" s="13">
        <v>570</v>
      </c>
      <c r="I390" t="s">
        <v>37</v>
      </c>
      <c r="J390" s="1">
        <v>44807</v>
      </c>
      <c r="K390" s="2">
        <v>0.49630787037037033</v>
      </c>
      <c r="M390">
        <v>49.78</v>
      </c>
      <c r="N390">
        <v>1.7909999999999999</v>
      </c>
      <c r="O390">
        <v>4.0789999999999997</v>
      </c>
      <c r="P390" t="s">
        <v>378</v>
      </c>
      <c r="Q390">
        <v>8.3379999999999992</v>
      </c>
      <c r="R390">
        <v>0.14399999999999999</v>
      </c>
      <c r="S390">
        <v>13.852</v>
      </c>
      <c r="T390">
        <v>22.064</v>
      </c>
      <c r="U390">
        <v>0.436</v>
      </c>
      <c r="V390" t="s">
        <v>378</v>
      </c>
      <c r="W390">
        <v>0.01</v>
      </c>
      <c r="X390">
        <v>3.0000000000000001E-3</v>
      </c>
      <c r="Y390">
        <v>100.467</v>
      </c>
      <c r="Z390"/>
      <c r="AA390">
        <v>0.156</v>
      </c>
      <c r="AB390">
        <v>5.6000000000000001E-2</v>
      </c>
      <c r="AC390">
        <v>0.05</v>
      </c>
      <c r="AD390">
        <v>1.4E-2</v>
      </c>
      <c r="AE390">
        <v>7.5999999999999998E-2</v>
      </c>
      <c r="AF390">
        <v>0.01</v>
      </c>
      <c r="AG390">
        <v>6.6000000000000003E-2</v>
      </c>
      <c r="AH390">
        <v>0.14299999999999999</v>
      </c>
      <c r="AI390">
        <v>8.0000000000000002E-3</v>
      </c>
      <c r="AJ390">
        <v>4.0000000000000001E-3</v>
      </c>
      <c r="AK390">
        <v>5.0000000000000001E-3</v>
      </c>
      <c r="AL390">
        <v>0.01</v>
      </c>
    </row>
    <row r="391" spans="1:38" x14ac:dyDescent="0.35">
      <c r="A391" t="s">
        <v>218</v>
      </c>
      <c r="B391" t="s">
        <v>215</v>
      </c>
      <c r="C391" t="s">
        <v>177</v>
      </c>
      <c r="D391" t="s">
        <v>379</v>
      </c>
      <c r="E391" t="s">
        <v>28</v>
      </c>
      <c r="F391" t="s">
        <v>24</v>
      </c>
      <c r="G391" t="s">
        <v>25</v>
      </c>
      <c r="H391" s="13">
        <v>684</v>
      </c>
      <c r="I391" t="s">
        <v>37</v>
      </c>
      <c r="J391" s="1">
        <v>44807</v>
      </c>
      <c r="K391" s="2">
        <v>0.50006944444444446</v>
      </c>
      <c r="M391">
        <v>49.725000000000001</v>
      </c>
      <c r="N391">
        <v>1.528</v>
      </c>
      <c r="O391">
        <v>3.9289999999999998</v>
      </c>
      <c r="P391">
        <v>2E-3</v>
      </c>
      <c r="Q391">
        <v>8.3089999999999993</v>
      </c>
      <c r="R391">
        <v>0.16500000000000001</v>
      </c>
      <c r="S391">
        <v>13.827999999999999</v>
      </c>
      <c r="T391">
        <v>21.956</v>
      </c>
      <c r="U391">
        <v>0.46</v>
      </c>
      <c r="V391" t="s">
        <v>378</v>
      </c>
      <c r="W391">
        <v>6.0000000000000001E-3</v>
      </c>
      <c r="X391">
        <v>2.4E-2</v>
      </c>
      <c r="Y391">
        <v>99.924999999999997</v>
      </c>
      <c r="Z391"/>
      <c r="AA391">
        <v>0.156</v>
      </c>
      <c r="AB391">
        <v>5.3999999999999999E-2</v>
      </c>
      <c r="AC391">
        <v>4.9000000000000002E-2</v>
      </c>
      <c r="AD391">
        <v>1.4E-2</v>
      </c>
      <c r="AE391">
        <v>7.6999999999999999E-2</v>
      </c>
      <c r="AF391">
        <v>1.0999999999999999E-2</v>
      </c>
      <c r="AG391">
        <v>6.6000000000000003E-2</v>
      </c>
      <c r="AH391">
        <v>0.14299999999999999</v>
      </c>
      <c r="AI391">
        <v>8.0000000000000002E-3</v>
      </c>
      <c r="AJ391">
        <v>4.0000000000000001E-3</v>
      </c>
      <c r="AK391">
        <v>5.0000000000000001E-3</v>
      </c>
      <c r="AL391">
        <v>0.01</v>
      </c>
    </row>
    <row r="392" spans="1:38" x14ac:dyDescent="0.35">
      <c r="A392" t="s">
        <v>218</v>
      </c>
      <c r="B392" t="s">
        <v>215</v>
      </c>
      <c r="C392" t="s">
        <v>177</v>
      </c>
      <c r="D392" t="s">
        <v>379</v>
      </c>
      <c r="E392" t="s">
        <v>28</v>
      </c>
      <c r="F392" t="s">
        <v>24</v>
      </c>
      <c r="G392" t="s">
        <v>26</v>
      </c>
      <c r="H392" s="13">
        <v>798</v>
      </c>
      <c r="J392" s="1">
        <v>44807</v>
      </c>
      <c r="K392" s="2">
        <v>0.50388888888888894</v>
      </c>
      <c r="M392">
        <v>50.302</v>
      </c>
      <c r="N392">
        <v>1.671</v>
      </c>
      <c r="O392">
        <v>2.7269999999999999</v>
      </c>
      <c r="P392">
        <v>7.0000000000000001E-3</v>
      </c>
      <c r="Q392">
        <v>9.76</v>
      </c>
      <c r="R392">
        <v>0.219</v>
      </c>
      <c r="S392">
        <v>13.288</v>
      </c>
      <c r="T392">
        <v>21.31</v>
      </c>
      <c r="U392">
        <v>0.52700000000000002</v>
      </c>
      <c r="V392">
        <v>4.0000000000000001E-3</v>
      </c>
      <c r="W392">
        <v>2.7E-2</v>
      </c>
      <c r="X392">
        <v>8.0000000000000002E-3</v>
      </c>
      <c r="Y392">
        <v>99.849000000000004</v>
      </c>
      <c r="Z392"/>
      <c r="AA392">
        <v>0.156</v>
      </c>
      <c r="AB392">
        <v>5.5E-2</v>
      </c>
      <c r="AC392">
        <v>4.2000000000000003E-2</v>
      </c>
      <c r="AD392">
        <v>1.4999999999999999E-2</v>
      </c>
      <c r="AE392">
        <v>8.3000000000000004E-2</v>
      </c>
      <c r="AF392">
        <v>1.0999999999999999E-2</v>
      </c>
      <c r="AG392">
        <v>6.5000000000000002E-2</v>
      </c>
      <c r="AH392">
        <v>0.14099999999999999</v>
      </c>
      <c r="AI392">
        <v>8.0000000000000002E-3</v>
      </c>
      <c r="AJ392">
        <v>5.0000000000000001E-3</v>
      </c>
      <c r="AK392">
        <v>5.0000000000000001E-3</v>
      </c>
      <c r="AL392">
        <v>0.01</v>
      </c>
    </row>
    <row r="393" spans="1:38" x14ac:dyDescent="0.35">
      <c r="A393" t="s">
        <v>218</v>
      </c>
      <c r="B393" t="s">
        <v>215</v>
      </c>
      <c r="C393" t="s">
        <v>178</v>
      </c>
      <c r="D393" t="s">
        <v>379</v>
      </c>
      <c r="E393" t="s">
        <v>28</v>
      </c>
      <c r="F393" t="s">
        <v>24</v>
      </c>
      <c r="G393" t="s">
        <v>25</v>
      </c>
      <c r="J393" s="1">
        <v>44807</v>
      </c>
      <c r="K393" s="2">
        <v>0.50773148148148151</v>
      </c>
      <c r="M393">
        <v>51.345999999999997</v>
      </c>
      <c r="N393">
        <v>1.3979999999999999</v>
      </c>
      <c r="O393">
        <v>2.6930000000000001</v>
      </c>
      <c r="P393">
        <v>1.2999999999999999E-2</v>
      </c>
      <c r="Q393">
        <v>8.7249999999999996</v>
      </c>
      <c r="R393">
        <v>0.27500000000000002</v>
      </c>
      <c r="S393">
        <v>14.305999999999999</v>
      </c>
      <c r="T393">
        <v>21.106000000000002</v>
      </c>
      <c r="U393">
        <v>0.48299999999999998</v>
      </c>
      <c r="V393" t="s">
        <v>378</v>
      </c>
      <c r="W393">
        <v>0.02</v>
      </c>
      <c r="X393" t="s">
        <v>378</v>
      </c>
      <c r="Y393">
        <v>100.364</v>
      </c>
      <c r="Z393"/>
      <c r="AA393">
        <v>0.158</v>
      </c>
      <c r="AB393">
        <v>5.0999999999999997E-2</v>
      </c>
      <c r="AC393">
        <v>4.2000000000000003E-2</v>
      </c>
      <c r="AD393">
        <v>1.4E-2</v>
      </c>
      <c r="AE393">
        <v>7.9000000000000001E-2</v>
      </c>
      <c r="AF393">
        <v>1.2E-2</v>
      </c>
      <c r="AG393">
        <v>6.7000000000000004E-2</v>
      </c>
      <c r="AH393">
        <v>0.14000000000000001</v>
      </c>
      <c r="AI393">
        <v>8.0000000000000002E-3</v>
      </c>
      <c r="AJ393">
        <v>5.0000000000000001E-3</v>
      </c>
      <c r="AK393">
        <v>5.0000000000000001E-3</v>
      </c>
      <c r="AL393">
        <v>0.01</v>
      </c>
    </row>
    <row r="394" spans="1:38" x14ac:dyDescent="0.35">
      <c r="A394" t="s">
        <v>218</v>
      </c>
      <c r="B394" t="s">
        <v>215</v>
      </c>
      <c r="C394" t="s">
        <v>178</v>
      </c>
      <c r="D394" t="s">
        <v>379</v>
      </c>
      <c r="E394" t="s">
        <v>28</v>
      </c>
      <c r="F394" t="s">
        <v>24</v>
      </c>
      <c r="G394" t="s">
        <v>25</v>
      </c>
      <c r="H394" s="13">
        <v>96</v>
      </c>
      <c r="J394" s="1">
        <v>44807</v>
      </c>
      <c r="K394" s="2">
        <v>0.5116666666666666</v>
      </c>
      <c r="M394">
        <v>51.822000000000003</v>
      </c>
      <c r="N394">
        <v>1.163</v>
      </c>
      <c r="O394">
        <v>2.1360000000000001</v>
      </c>
      <c r="P394" t="s">
        <v>378</v>
      </c>
      <c r="Q394">
        <v>8.98</v>
      </c>
      <c r="R394">
        <v>0.27500000000000002</v>
      </c>
      <c r="S394">
        <v>14.694000000000001</v>
      </c>
      <c r="T394">
        <v>20.79</v>
      </c>
      <c r="U394">
        <v>0.435</v>
      </c>
      <c r="V394" t="s">
        <v>378</v>
      </c>
      <c r="W394">
        <v>2.3E-2</v>
      </c>
      <c r="X394" t="s">
        <v>378</v>
      </c>
      <c r="Y394">
        <v>100.29900000000001</v>
      </c>
      <c r="Z394"/>
      <c r="AA394">
        <v>0.159</v>
      </c>
      <c r="AB394">
        <v>4.8000000000000001E-2</v>
      </c>
      <c r="AC394">
        <v>3.7999999999999999E-2</v>
      </c>
      <c r="AD394">
        <v>1.4E-2</v>
      </c>
      <c r="AE394">
        <v>0.08</v>
      </c>
      <c r="AF394">
        <v>1.2E-2</v>
      </c>
      <c r="AG394">
        <v>6.8000000000000005E-2</v>
      </c>
      <c r="AH394">
        <v>0.13900000000000001</v>
      </c>
      <c r="AI394">
        <v>8.0000000000000002E-3</v>
      </c>
      <c r="AJ394">
        <v>5.0000000000000001E-3</v>
      </c>
      <c r="AK394">
        <v>5.0000000000000001E-3</v>
      </c>
      <c r="AL394">
        <v>0.01</v>
      </c>
    </row>
    <row r="395" spans="1:38" x14ac:dyDescent="0.35">
      <c r="A395" t="s">
        <v>218</v>
      </c>
      <c r="B395" t="s">
        <v>215</v>
      </c>
      <c r="C395" t="s">
        <v>178</v>
      </c>
      <c r="D395" t="s">
        <v>379</v>
      </c>
      <c r="E395" t="s">
        <v>28</v>
      </c>
      <c r="F395" t="s">
        <v>24</v>
      </c>
      <c r="G395" t="s">
        <v>25</v>
      </c>
      <c r="H395" s="13">
        <v>192</v>
      </c>
      <c r="J395" s="1">
        <v>44807</v>
      </c>
      <c r="K395" s="2">
        <v>0.51553240740740736</v>
      </c>
      <c r="M395">
        <v>51.49</v>
      </c>
      <c r="N395">
        <v>1.214</v>
      </c>
      <c r="O395">
        <v>2.2290000000000001</v>
      </c>
      <c r="P395">
        <v>3.0000000000000001E-3</v>
      </c>
      <c r="Q395">
        <v>8.8610000000000007</v>
      </c>
      <c r="R395">
        <v>0.27600000000000002</v>
      </c>
      <c r="S395">
        <v>14.762</v>
      </c>
      <c r="T395">
        <v>21.37</v>
      </c>
      <c r="U395">
        <v>0.42099999999999999</v>
      </c>
      <c r="V395" t="s">
        <v>378</v>
      </c>
      <c r="W395">
        <v>2.7E-2</v>
      </c>
      <c r="X395">
        <v>8.9999999999999993E-3</v>
      </c>
      <c r="Y395">
        <v>100.658</v>
      </c>
      <c r="Z395"/>
      <c r="AA395">
        <v>0.158</v>
      </c>
      <c r="AB395">
        <v>0.05</v>
      </c>
      <c r="AC395">
        <v>3.7999999999999999E-2</v>
      </c>
      <c r="AD395">
        <v>1.4E-2</v>
      </c>
      <c r="AE395">
        <v>7.9000000000000001E-2</v>
      </c>
      <c r="AF395">
        <v>1.2E-2</v>
      </c>
      <c r="AG395">
        <v>6.8000000000000005E-2</v>
      </c>
      <c r="AH395">
        <v>0.14099999999999999</v>
      </c>
      <c r="AI395">
        <v>8.0000000000000002E-3</v>
      </c>
      <c r="AJ395">
        <v>5.0000000000000001E-3</v>
      </c>
      <c r="AK395">
        <v>5.0000000000000001E-3</v>
      </c>
      <c r="AL395">
        <v>0.01</v>
      </c>
    </row>
    <row r="396" spans="1:38" x14ac:dyDescent="0.35">
      <c r="A396" t="s">
        <v>218</v>
      </c>
      <c r="B396" t="s">
        <v>215</v>
      </c>
      <c r="C396" t="s">
        <v>178</v>
      </c>
      <c r="D396" t="s">
        <v>379</v>
      </c>
      <c r="E396" t="s">
        <v>28</v>
      </c>
      <c r="F396" t="s">
        <v>24</v>
      </c>
      <c r="G396" t="s">
        <v>25</v>
      </c>
      <c r="H396" s="13">
        <v>288</v>
      </c>
      <c r="J396" s="1">
        <v>44807</v>
      </c>
      <c r="K396" s="2">
        <v>0.51940972222222215</v>
      </c>
      <c r="M396">
        <v>51.615000000000002</v>
      </c>
      <c r="N396">
        <v>1.254</v>
      </c>
      <c r="O396">
        <v>2.3879999999999999</v>
      </c>
      <c r="P396">
        <v>8.0000000000000002E-3</v>
      </c>
      <c r="Q396">
        <v>8.5760000000000005</v>
      </c>
      <c r="R396">
        <v>0.253</v>
      </c>
      <c r="S396">
        <v>14.74</v>
      </c>
      <c r="T396">
        <v>21.247</v>
      </c>
      <c r="U396">
        <v>0.443</v>
      </c>
      <c r="V396" t="s">
        <v>378</v>
      </c>
      <c r="W396">
        <v>1.4999999999999999E-2</v>
      </c>
      <c r="X396" t="s">
        <v>378</v>
      </c>
      <c r="Y396">
        <v>100.527</v>
      </c>
      <c r="Z396"/>
      <c r="AA396">
        <v>0.159</v>
      </c>
      <c r="AB396">
        <v>4.9000000000000002E-2</v>
      </c>
      <c r="AC396">
        <v>0.04</v>
      </c>
      <c r="AD396">
        <v>1.4E-2</v>
      </c>
      <c r="AE396">
        <v>7.8E-2</v>
      </c>
      <c r="AF396">
        <v>1.0999999999999999E-2</v>
      </c>
      <c r="AG396">
        <v>6.8000000000000005E-2</v>
      </c>
      <c r="AH396">
        <v>0.14099999999999999</v>
      </c>
      <c r="AI396">
        <v>8.0000000000000002E-3</v>
      </c>
      <c r="AJ396">
        <v>5.0000000000000001E-3</v>
      </c>
      <c r="AK396">
        <v>5.0000000000000001E-3</v>
      </c>
      <c r="AL396">
        <v>0.01</v>
      </c>
    </row>
    <row r="397" spans="1:38" x14ac:dyDescent="0.35">
      <c r="A397" t="s">
        <v>218</v>
      </c>
      <c r="B397" t="s">
        <v>215</v>
      </c>
      <c r="C397" t="s">
        <v>178</v>
      </c>
      <c r="D397" t="s">
        <v>379</v>
      </c>
      <c r="E397" t="s">
        <v>28</v>
      </c>
      <c r="F397" t="s">
        <v>24</v>
      </c>
      <c r="G397" t="s">
        <v>25</v>
      </c>
      <c r="H397" s="13">
        <v>384</v>
      </c>
      <c r="J397" s="1">
        <v>44807</v>
      </c>
      <c r="K397" s="2">
        <v>0.52335648148148151</v>
      </c>
      <c r="M397">
        <v>50.500999999999998</v>
      </c>
      <c r="N397">
        <v>1.5660000000000001</v>
      </c>
      <c r="O397">
        <v>3.2050000000000001</v>
      </c>
      <c r="P397">
        <v>2.5999999999999999E-2</v>
      </c>
      <c r="Q397">
        <v>8.5920000000000005</v>
      </c>
      <c r="R397">
        <v>0.23599999999999999</v>
      </c>
      <c r="S397">
        <v>14.106999999999999</v>
      </c>
      <c r="T397">
        <v>21.609000000000002</v>
      </c>
      <c r="U397">
        <v>0.48099999999999998</v>
      </c>
      <c r="V397">
        <v>2E-3</v>
      </c>
      <c r="W397">
        <v>1.2999999999999999E-2</v>
      </c>
      <c r="X397">
        <v>3.0000000000000001E-3</v>
      </c>
      <c r="Y397">
        <v>100.34099999999999</v>
      </c>
      <c r="Z397"/>
      <c r="AA397">
        <v>0.157</v>
      </c>
      <c r="AB397">
        <v>5.2999999999999999E-2</v>
      </c>
      <c r="AC397">
        <v>4.4999999999999998E-2</v>
      </c>
      <c r="AD397">
        <v>1.4E-2</v>
      </c>
      <c r="AE397">
        <v>7.8E-2</v>
      </c>
      <c r="AF397">
        <v>1.0999999999999999E-2</v>
      </c>
      <c r="AG397">
        <v>6.7000000000000004E-2</v>
      </c>
      <c r="AH397">
        <v>0.14199999999999999</v>
      </c>
      <c r="AI397">
        <v>8.0000000000000002E-3</v>
      </c>
      <c r="AJ397">
        <v>4.0000000000000001E-3</v>
      </c>
      <c r="AK397">
        <v>5.0000000000000001E-3</v>
      </c>
      <c r="AL397">
        <v>0.01</v>
      </c>
    </row>
    <row r="398" spans="1:38" x14ac:dyDescent="0.35">
      <c r="A398" t="s">
        <v>218</v>
      </c>
      <c r="B398" t="s">
        <v>215</v>
      </c>
      <c r="C398" t="s">
        <v>178</v>
      </c>
      <c r="D398" t="s">
        <v>379</v>
      </c>
      <c r="E398" t="s">
        <v>28</v>
      </c>
      <c r="F398" t="s">
        <v>24</v>
      </c>
      <c r="G398" t="s">
        <v>25</v>
      </c>
      <c r="H398" s="13">
        <v>480</v>
      </c>
      <c r="J398" s="1">
        <v>44807</v>
      </c>
      <c r="K398" s="2">
        <v>0.52724537037037034</v>
      </c>
      <c r="M398">
        <v>51.08</v>
      </c>
      <c r="N398">
        <v>1.3979999999999999</v>
      </c>
      <c r="O398">
        <v>2.8079999999999998</v>
      </c>
      <c r="P398">
        <v>2.1000000000000001E-2</v>
      </c>
      <c r="Q398">
        <v>8.6530000000000005</v>
      </c>
      <c r="R398">
        <v>0.25700000000000001</v>
      </c>
      <c r="S398">
        <v>14.551</v>
      </c>
      <c r="T398">
        <v>21.303000000000001</v>
      </c>
      <c r="U398">
        <v>0.48199999999999998</v>
      </c>
      <c r="V398" t="s">
        <v>378</v>
      </c>
      <c r="W398">
        <v>1.2999999999999999E-2</v>
      </c>
      <c r="X398">
        <v>0.01</v>
      </c>
      <c r="Y398">
        <v>100.56699999999999</v>
      </c>
      <c r="Z398"/>
      <c r="AA398">
        <v>0.158</v>
      </c>
      <c r="AB398">
        <v>5.0999999999999997E-2</v>
      </c>
      <c r="AC398">
        <v>4.2000000000000003E-2</v>
      </c>
      <c r="AD398">
        <v>1.4E-2</v>
      </c>
      <c r="AE398">
        <v>7.8E-2</v>
      </c>
      <c r="AF398">
        <v>1.2E-2</v>
      </c>
      <c r="AG398">
        <v>6.7000000000000004E-2</v>
      </c>
      <c r="AH398">
        <v>0.14099999999999999</v>
      </c>
      <c r="AI398">
        <v>8.0000000000000002E-3</v>
      </c>
      <c r="AJ398">
        <v>4.0000000000000001E-3</v>
      </c>
      <c r="AK398">
        <v>5.0000000000000001E-3</v>
      </c>
      <c r="AL398">
        <v>0.01</v>
      </c>
    </row>
    <row r="399" spans="1:38" x14ac:dyDescent="0.35">
      <c r="A399" t="s">
        <v>218</v>
      </c>
      <c r="B399" t="s">
        <v>215</v>
      </c>
      <c r="C399" t="s">
        <v>178</v>
      </c>
      <c r="D399" t="s">
        <v>379</v>
      </c>
      <c r="E399" t="s">
        <v>28</v>
      </c>
      <c r="F399" t="s">
        <v>24</v>
      </c>
      <c r="G399" t="s">
        <v>25</v>
      </c>
      <c r="H399" s="13">
        <v>576</v>
      </c>
      <c r="J399" s="1">
        <v>44807</v>
      </c>
      <c r="K399" s="2">
        <v>0.53107638888888886</v>
      </c>
      <c r="M399">
        <v>50.765000000000001</v>
      </c>
      <c r="N399">
        <v>1.4450000000000001</v>
      </c>
      <c r="O399">
        <v>3.032</v>
      </c>
      <c r="P399">
        <v>1.0999999999999999E-2</v>
      </c>
      <c r="Q399">
        <v>8.4789999999999992</v>
      </c>
      <c r="R399">
        <v>0.249</v>
      </c>
      <c r="S399">
        <v>14.369</v>
      </c>
      <c r="T399">
        <v>21.605</v>
      </c>
      <c r="U399">
        <v>0.48099999999999998</v>
      </c>
      <c r="V399">
        <v>6.0000000000000001E-3</v>
      </c>
      <c r="W399">
        <v>0.01</v>
      </c>
      <c r="X399">
        <v>2.1999999999999999E-2</v>
      </c>
      <c r="Y399">
        <v>100.474</v>
      </c>
      <c r="Z399"/>
      <c r="AA399">
        <v>0.157</v>
      </c>
      <c r="AB399">
        <v>5.1999999999999998E-2</v>
      </c>
      <c r="AC399">
        <v>4.3999999999999997E-2</v>
      </c>
      <c r="AD399">
        <v>1.4E-2</v>
      </c>
      <c r="AE399">
        <v>7.6999999999999999E-2</v>
      </c>
      <c r="AF399">
        <v>1.2E-2</v>
      </c>
      <c r="AG399">
        <v>6.7000000000000004E-2</v>
      </c>
      <c r="AH399">
        <v>0.14199999999999999</v>
      </c>
      <c r="AI399">
        <v>8.0000000000000002E-3</v>
      </c>
      <c r="AJ399">
        <v>4.0000000000000001E-3</v>
      </c>
      <c r="AK399">
        <v>5.0000000000000001E-3</v>
      </c>
      <c r="AL399">
        <v>0.01</v>
      </c>
    </row>
    <row r="400" spans="1:38" x14ac:dyDescent="0.35">
      <c r="A400" t="s">
        <v>218</v>
      </c>
      <c r="B400" t="s">
        <v>215</v>
      </c>
      <c r="C400" t="s">
        <v>178</v>
      </c>
      <c r="D400" t="s">
        <v>379</v>
      </c>
      <c r="E400" t="s">
        <v>28</v>
      </c>
      <c r="F400" t="s">
        <v>24</v>
      </c>
      <c r="G400" t="s">
        <v>26</v>
      </c>
      <c r="H400" s="13">
        <v>672</v>
      </c>
      <c r="I400" t="s">
        <v>21</v>
      </c>
      <c r="J400" s="1">
        <v>44807</v>
      </c>
      <c r="K400" s="2">
        <v>0.53495370370370365</v>
      </c>
      <c r="M400">
        <v>50.545999999999999</v>
      </c>
      <c r="N400">
        <v>1.6830000000000001</v>
      </c>
      <c r="O400">
        <v>2.8820000000000001</v>
      </c>
      <c r="P400">
        <v>8.5000000000000006E-2</v>
      </c>
      <c r="Q400">
        <v>9.2050000000000001</v>
      </c>
      <c r="R400">
        <v>0.19600000000000001</v>
      </c>
      <c r="S400">
        <v>13.984999999999999</v>
      </c>
      <c r="T400">
        <v>21.302</v>
      </c>
      <c r="U400">
        <v>0.42499999999999999</v>
      </c>
      <c r="V400" t="s">
        <v>378</v>
      </c>
      <c r="W400">
        <v>0.02</v>
      </c>
      <c r="X400">
        <v>1.2999999999999999E-2</v>
      </c>
      <c r="Y400">
        <v>100.336</v>
      </c>
      <c r="Z400"/>
      <c r="AA400">
        <v>0.157</v>
      </c>
      <c r="AB400">
        <v>5.5E-2</v>
      </c>
      <c r="AC400">
        <v>4.2999999999999997E-2</v>
      </c>
      <c r="AD400">
        <v>1.4999999999999999E-2</v>
      </c>
      <c r="AE400">
        <v>0.08</v>
      </c>
      <c r="AF400">
        <v>1.0999999999999999E-2</v>
      </c>
      <c r="AG400">
        <v>6.6000000000000003E-2</v>
      </c>
      <c r="AH400">
        <v>0.14099999999999999</v>
      </c>
      <c r="AI400">
        <v>8.0000000000000002E-3</v>
      </c>
      <c r="AJ400">
        <v>5.0000000000000001E-3</v>
      </c>
      <c r="AK400">
        <v>5.0000000000000001E-3</v>
      </c>
      <c r="AL400">
        <v>0.01</v>
      </c>
    </row>
    <row r="401" spans="1:38" x14ac:dyDescent="0.35">
      <c r="A401" t="s">
        <v>218</v>
      </c>
      <c r="B401" t="s">
        <v>216</v>
      </c>
      <c r="C401" t="s">
        <v>179</v>
      </c>
      <c r="D401" t="s">
        <v>379</v>
      </c>
      <c r="E401" t="s">
        <v>23</v>
      </c>
      <c r="F401" t="s">
        <v>24</v>
      </c>
      <c r="G401" t="s">
        <v>25</v>
      </c>
      <c r="H401" s="13">
        <v>76</v>
      </c>
      <c r="J401" s="1">
        <v>44807</v>
      </c>
      <c r="K401" s="2">
        <v>0.54273148148148154</v>
      </c>
      <c r="M401">
        <v>38.749000000000002</v>
      </c>
      <c r="N401" t="s">
        <v>378</v>
      </c>
      <c r="O401">
        <v>4.4999999999999998E-2</v>
      </c>
      <c r="P401">
        <v>2.5999999999999999E-2</v>
      </c>
      <c r="Q401">
        <v>24.012</v>
      </c>
      <c r="R401">
        <v>0.35399999999999998</v>
      </c>
      <c r="S401">
        <v>37.246000000000002</v>
      </c>
      <c r="T401">
        <v>0.35399999999999998</v>
      </c>
      <c r="U401">
        <v>6.0000000000000001E-3</v>
      </c>
      <c r="V401" t="s">
        <v>378</v>
      </c>
      <c r="W401" t="s">
        <v>378</v>
      </c>
      <c r="X401">
        <v>0.153</v>
      </c>
      <c r="Y401">
        <v>100.94199999999999</v>
      </c>
      <c r="Z401"/>
      <c r="AA401">
        <v>0.14399999999999999</v>
      </c>
      <c r="AB401">
        <v>2.7E-2</v>
      </c>
      <c r="AC401">
        <v>1.6E-2</v>
      </c>
      <c r="AD401">
        <v>1.4E-2</v>
      </c>
      <c r="AE401">
        <v>0.128</v>
      </c>
      <c r="AF401">
        <v>1.2E-2</v>
      </c>
      <c r="AG401">
        <v>0.109</v>
      </c>
      <c r="AH401">
        <v>2.3E-2</v>
      </c>
      <c r="AI401">
        <v>5.0000000000000001E-3</v>
      </c>
      <c r="AJ401">
        <v>5.0000000000000001E-3</v>
      </c>
      <c r="AK401">
        <v>5.0000000000000001E-3</v>
      </c>
      <c r="AL401">
        <v>1.2E-2</v>
      </c>
    </row>
    <row r="402" spans="1:38" x14ac:dyDescent="0.35">
      <c r="A402" t="s">
        <v>218</v>
      </c>
      <c r="B402" t="s">
        <v>216</v>
      </c>
      <c r="C402" t="s">
        <v>179</v>
      </c>
      <c r="D402" t="s">
        <v>379</v>
      </c>
      <c r="E402" t="s">
        <v>23</v>
      </c>
      <c r="F402" t="s">
        <v>24</v>
      </c>
      <c r="H402" s="13">
        <v>152</v>
      </c>
      <c r="J402" s="1">
        <v>44807</v>
      </c>
      <c r="K402" s="2">
        <v>0.54662037037037037</v>
      </c>
      <c r="M402">
        <v>38.600999999999999</v>
      </c>
      <c r="N402" t="s">
        <v>378</v>
      </c>
      <c r="O402">
        <v>2.8000000000000001E-2</v>
      </c>
      <c r="P402" t="s">
        <v>378</v>
      </c>
      <c r="Q402">
        <v>24.34</v>
      </c>
      <c r="R402">
        <v>0.35099999999999998</v>
      </c>
      <c r="S402">
        <v>37.078000000000003</v>
      </c>
      <c r="T402">
        <v>0.33100000000000002</v>
      </c>
      <c r="U402" t="s">
        <v>378</v>
      </c>
      <c r="V402" t="s">
        <v>378</v>
      </c>
      <c r="W402">
        <v>0.01</v>
      </c>
      <c r="X402">
        <v>0.153</v>
      </c>
      <c r="Y402">
        <v>100.84399999999999</v>
      </c>
      <c r="Z402"/>
      <c r="AA402">
        <v>0.14399999999999999</v>
      </c>
      <c r="AB402">
        <v>2.9000000000000001E-2</v>
      </c>
      <c r="AC402">
        <v>1.6E-2</v>
      </c>
      <c r="AD402">
        <v>1.4E-2</v>
      </c>
      <c r="AE402">
        <v>0.128</v>
      </c>
      <c r="AF402">
        <v>1.2E-2</v>
      </c>
      <c r="AG402">
        <v>0.108</v>
      </c>
      <c r="AH402">
        <v>2.4E-2</v>
      </c>
      <c r="AI402">
        <v>6.0000000000000001E-3</v>
      </c>
      <c r="AJ402">
        <v>5.0000000000000001E-3</v>
      </c>
      <c r="AK402">
        <v>5.0000000000000001E-3</v>
      </c>
      <c r="AL402">
        <v>1.2E-2</v>
      </c>
    </row>
    <row r="403" spans="1:38" x14ac:dyDescent="0.35">
      <c r="A403" t="s">
        <v>218</v>
      </c>
      <c r="B403" t="s">
        <v>216</v>
      </c>
      <c r="C403" t="s">
        <v>179</v>
      </c>
      <c r="D403" t="s">
        <v>379</v>
      </c>
      <c r="E403" t="s">
        <v>23</v>
      </c>
      <c r="F403" t="s">
        <v>24</v>
      </c>
      <c r="H403" s="13">
        <v>227</v>
      </c>
      <c r="J403" s="1">
        <v>44807</v>
      </c>
      <c r="K403" s="2">
        <v>0.5504282407407407</v>
      </c>
      <c r="M403">
        <v>38.35</v>
      </c>
      <c r="N403">
        <v>2E-3</v>
      </c>
      <c r="O403">
        <v>2.4E-2</v>
      </c>
      <c r="P403">
        <v>2E-3</v>
      </c>
      <c r="Q403">
        <v>24.295000000000002</v>
      </c>
      <c r="R403">
        <v>0.35799999999999998</v>
      </c>
      <c r="S403">
        <v>36.841000000000001</v>
      </c>
      <c r="T403">
        <v>0.29599999999999999</v>
      </c>
      <c r="U403">
        <v>1E-3</v>
      </c>
      <c r="V403" t="s">
        <v>378</v>
      </c>
      <c r="W403">
        <v>8.0000000000000002E-3</v>
      </c>
      <c r="X403">
        <v>0.16600000000000001</v>
      </c>
      <c r="Y403">
        <v>100.33799999999999</v>
      </c>
      <c r="Z403"/>
      <c r="AA403">
        <v>0.14299999999999999</v>
      </c>
      <c r="AB403">
        <v>2.8000000000000001E-2</v>
      </c>
      <c r="AC403">
        <v>1.6E-2</v>
      </c>
      <c r="AD403">
        <v>1.4E-2</v>
      </c>
      <c r="AE403">
        <v>0.128</v>
      </c>
      <c r="AF403">
        <v>1.2E-2</v>
      </c>
      <c r="AG403">
        <v>0.108</v>
      </c>
      <c r="AH403">
        <v>2.4E-2</v>
      </c>
      <c r="AI403">
        <v>6.0000000000000001E-3</v>
      </c>
      <c r="AJ403">
        <v>5.0000000000000001E-3</v>
      </c>
      <c r="AK403">
        <v>5.0000000000000001E-3</v>
      </c>
      <c r="AL403">
        <v>1.2E-2</v>
      </c>
    </row>
    <row r="404" spans="1:38" x14ac:dyDescent="0.35">
      <c r="A404" t="s">
        <v>218</v>
      </c>
      <c r="B404" t="s">
        <v>216</v>
      </c>
      <c r="C404" t="s">
        <v>179</v>
      </c>
      <c r="D404" t="s">
        <v>379</v>
      </c>
      <c r="E404" t="s">
        <v>23</v>
      </c>
      <c r="F404" t="s">
        <v>24</v>
      </c>
      <c r="H404" s="13">
        <v>303</v>
      </c>
      <c r="J404" s="1">
        <v>44807</v>
      </c>
      <c r="K404" s="2">
        <v>0.5541666666666667</v>
      </c>
      <c r="M404">
        <v>38.344000000000001</v>
      </c>
      <c r="N404" t="s">
        <v>378</v>
      </c>
      <c r="O404">
        <v>4.8000000000000001E-2</v>
      </c>
      <c r="P404">
        <v>2E-3</v>
      </c>
      <c r="Q404">
        <v>25.045000000000002</v>
      </c>
      <c r="R404">
        <v>0.375</v>
      </c>
      <c r="S404">
        <v>36.421999999999997</v>
      </c>
      <c r="T404">
        <v>0.30399999999999999</v>
      </c>
      <c r="U404" t="s">
        <v>378</v>
      </c>
      <c r="V404">
        <v>3.0000000000000001E-3</v>
      </c>
      <c r="W404">
        <v>7.0000000000000001E-3</v>
      </c>
      <c r="X404">
        <v>0.14099999999999999</v>
      </c>
      <c r="Y404">
        <v>100.685</v>
      </c>
      <c r="Z404"/>
      <c r="AA404">
        <v>0.14299999999999999</v>
      </c>
      <c r="AB404">
        <v>2.8000000000000001E-2</v>
      </c>
      <c r="AC404">
        <v>1.7000000000000001E-2</v>
      </c>
      <c r="AD404">
        <v>1.2999999999999999E-2</v>
      </c>
      <c r="AE404">
        <v>0.13</v>
      </c>
      <c r="AF404">
        <v>1.2999999999999999E-2</v>
      </c>
      <c r="AG404">
        <v>0.108</v>
      </c>
      <c r="AH404">
        <v>2.3E-2</v>
      </c>
      <c r="AI404">
        <v>6.0000000000000001E-3</v>
      </c>
      <c r="AJ404">
        <v>5.0000000000000001E-3</v>
      </c>
      <c r="AK404">
        <v>5.0000000000000001E-3</v>
      </c>
      <c r="AL404">
        <v>1.2E-2</v>
      </c>
    </row>
    <row r="405" spans="1:38" x14ac:dyDescent="0.35">
      <c r="A405" t="s">
        <v>218</v>
      </c>
      <c r="B405" t="s">
        <v>216</v>
      </c>
      <c r="C405" t="s">
        <v>179</v>
      </c>
      <c r="D405" t="s">
        <v>379</v>
      </c>
      <c r="E405" t="s">
        <v>23</v>
      </c>
      <c r="F405" t="s">
        <v>24</v>
      </c>
      <c r="H405" s="13">
        <v>379</v>
      </c>
      <c r="J405" s="1">
        <v>44807</v>
      </c>
      <c r="K405" s="2">
        <v>0.55792824074074077</v>
      </c>
      <c r="M405">
        <v>38.409999999999997</v>
      </c>
      <c r="N405">
        <v>2.1999999999999999E-2</v>
      </c>
      <c r="O405">
        <v>4.7E-2</v>
      </c>
      <c r="P405">
        <v>1.7999999999999999E-2</v>
      </c>
      <c r="Q405">
        <v>25.248000000000001</v>
      </c>
      <c r="R405">
        <v>0.38700000000000001</v>
      </c>
      <c r="S405">
        <v>36.076000000000001</v>
      </c>
      <c r="T405">
        <v>0.30199999999999999</v>
      </c>
      <c r="U405">
        <v>8.0000000000000002E-3</v>
      </c>
      <c r="V405">
        <v>5.0000000000000001E-3</v>
      </c>
      <c r="W405">
        <v>1.4E-2</v>
      </c>
      <c r="X405">
        <v>0.113</v>
      </c>
      <c r="Y405">
        <v>100.65</v>
      </c>
      <c r="Z405"/>
      <c r="AA405">
        <v>0.14299999999999999</v>
      </c>
      <c r="AB405">
        <v>2.8000000000000001E-2</v>
      </c>
      <c r="AC405">
        <v>1.6E-2</v>
      </c>
      <c r="AD405">
        <v>1.2999999999999999E-2</v>
      </c>
      <c r="AE405">
        <v>0.13</v>
      </c>
      <c r="AF405">
        <v>1.2999999999999999E-2</v>
      </c>
      <c r="AG405">
        <v>0.107</v>
      </c>
      <c r="AH405">
        <v>2.3E-2</v>
      </c>
      <c r="AI405">
        <v>6.0000000000000001E-3</v>
      </c>
      <c r="AJ405">
        <v>5.0000000000000001E-3</v>
      </c>
      <c r="AK405">
        <v>5.0000000000000001E-3</v>
      </c>
      <c r="AL405">
        <v>1.0999999999999999E-2</v>
      </c>
    </row>
    <row r="406" spans="1:38" x14ac:dyDescent="0.35">
      <c r="A406" t="s">
        <v>218</v>
      </c>
      <c r="B406" t="s">
        <v>216</v>
      </c>
      <c r="C406" t="s">
        <v>179</v>
      </c>
      <c r="D406" t="s">
        <v>379</v>
      </c>
      <c r="E406" t="s">
        <v>23</v>
      </c>
      <c r="F406" t="s">
        <v>24</v>
      </c>
      <c r="H406" s="13">
        <v>455</v>
      </c>
      <c r="J406" s="1">
        <v>44807</v>
      </c>
      <c r="K406" s="2">
        <v>0.56185185185185182</v>
      </c>
      <c r="M406">
        <v>35.65</v>
      </c>
      <c r="N406">
        <v>8.9999999999999993E-3</v>
      </c>
      <c r="O406">
        <v>2.8000000000000001E-2</v>
      </c>
      <c r="P406">
        <v>2.1999999999999999E-2</v>
      </c>
      <c r="Q406">
        <v>25.635999999999999</v>
      </c>
      <c r="R406">
        <v>0.36599999999999999</v>
      </c>
      <c r="S406">
        <v>35.744999999999997</v>
      </c>
      <c r="T406">
        <v>0.28299999999999997</v>
      </c>
      <c r="U406" t="s">
        <v>378</v>
      </c>
      <c r="V406">
        <v>6.0000000000000001E-3</v>
      </c>
      <c r="W406">
        <v>6.0000000000000001E-3</v>
      </c>
      <c r="X406">
        <v>0.13700000000000001</v>
      </c>
      <c r="Y406">
        <v>97.888000000000005</v>
      </c>
      <c r="Z406"/>
      <c r="AA406">
        <v>0.13800000000000001</v>
      </c>
      <c r="AB406">
        <v>2.8000000000000001E-2</v>
      </c>
      <c r="AC406">
        <v>1.4E-2</v>
      </c>
      <c r="AD406">
        <v>1.0999999999999999E-2</v>
      </c>
      <c r="AE406">
        <v>0.13100000000000001</v>
      </c>
      <c r="AF406">
        <v>1.2E-2</v>
      </c>
      <c r="AG406">
        <v>0.107</v>
      </c>
      <c r="AH406">
        <v>2.3E-2</v>
      </c>
      <c r="AI406">
        <v>6.0000000000000001E-3</v>
      </c>
      <c r="AJ406">
        <v>5.0000000000000001E-3</v>
      </c>
      <c r="AK406">
        <v>5.0000000000000001E-3</v>
      </c>
      <c r="AL406">
        <v>1.0999999999999999E-2</v>
      </c>
    </row>
    <row r="407" spans="1:38" x14ac:dyDescent="0.35">
      <c r="A407" t="s">
        <v>218</v>
      </c>
      <c r="B407" t="s">
        <v>216</v>
      </c>
      <c r="C407" t="s">
        <v>179</v>
      </c>
      <c r="D407" t="s">
        <v>379</v>
      </c>
      <c r="E407" t="s">
        <v>23</v>
      </c>
      <c r="F407" t="s">
        <v>24</v>
      </c>
      <c r="G407" t="s">
        <v>209</v>
      </c>
      <c r="H407" s="13">
        <v>531</v>
      </c>
      <c r="I407" t="s">
        <v>42</v>
      </c>
      <c r="J407" s="1">
        <v>44807</v>
      </c>
      <c r="K407" s="2">
        <v>0.56581018518518522</v>
      </c>
      <c r="M407">
        <v>38.058</v>
      </c>
      <c r="N407">
        <v>0.02</v>
      </c>
      <c r="O407">
        <v>2.3E-2</v>
      </c>
      <c r="P407" t="s">
        <v>378</v>
      </c>
      <c r="Q407">
        <v>26.015000000000001</v>
      </c>
      <c r="R407">
        <v>0.39800000000000002</v>
      </c>
      <c r="S407">
        <v>35.366999999999997</v>
      </c>
      <c r="T407">
        <v>0.27900000000000003</v>
      </c>
      <c r="U407">
        <v>8.9999999999999993E-3</v>
      </c>
      <c r="V407">
        <v>6.0000000000000001E-3</v>
      </c>
      <c r="W407">
        <v>6.0000000000000001E-3</v>
      </c>
      <c r="X407">
        <v>0.158</v>
      </c>
      <c r="Y407">
        <v>100.322</v>
      </c>
      <c r="Z407"/>
      <c r="AA407">
        <v>0.14299999999999999</v>
      </c>
      <c r="AB407">
        <v>2.8000000000000001E-2</v>
      </c>
      <c r="AC407">
        <v>1.4999999999999999E-2</v>
      </c>
      <c r="AD407">
        <v>1.2999999999999999E-2</v>
      </c>
      <c r="AE407">
        <v>0.13200000000000001</v>
      </c>
      <c r="AF407">
        <v>1.2999999999999999E-2</v>
      </c>
      <c r="AG407">
        <v>0.107</v>
      </c>
      <c r="AH407">
        <v>2.3E-2</v>
      </c>
      <c r="AI407">
        <v>6.0000000000000001E-3</v>
      </c>
      <c r="AJ407">
        <v>5.0000000000000001E-3</v>
      </c>
      <c r="AK407">
        <v>5.0000000000000001E-3</v>
      </c>
      <c r="AL407">
        <v>1.2E-2</v>
      </c>
    </row>
    <row r="408" spans="1:38" x14ac:dyDescent="0.35">
      <c r="A408" t="s">
        <v>218</v>
      </c>
      <c r="B408" t="s">
        <v>216</v>
      </c>
      <c r="C408" t="s">
        <v>180</v>
      </c>
      <c r="D408" t="s">
        <v>379</v>
      </c>
      <c r="E408" t="s">
        <v>28</v>
      </c>
      <c r="F408" t="s">
        <v>24</v>
      </c>
      <c r="G408" t="s">
        <v>209</v>
      </c>
      <c r="I408" t="s">
        <v>42</v>
      </c>
      <c r="J408" s="1">
        <v>44807</v>
      </c>
      <c r="K408" s="2">
        <v>0.56966435185185182</v>
      </c>
      <c r="M408">
        <v>51.542999999999999</v>
      </c>
      <c r="N408">
        <v>0.86599999999999999</v>
      </c>
      <c r="O408">
        <v>3.7130000000000001</v>
      </c>
      <c r="P408">
        <v>0.26300000000000001</v>
      </c>
      <c r="Q408">
        <v>5.5640000000000001</v>
      </c>
      <c r="R408">
        <v>9.8000000000000004E-2</v>
      </c>
      <c r="S408">
        <v>15.747999999999999</v>
      </c>
      <c r="T408">
        <v>22.501999999999999</v>
      </c>
      <c r="U408">
        <v>0.27100000000000002</v>
      </c>
      <c r="V408" t="s">
        <v>378</v>
      </c>
      <c r="W408">
        <v>1.6E-2</v>
      </c>
      <c r="X408">
        <v>2.8000000000000001E-2</v>
      </c>
      <c r="Y408">
        <v>100.604</v>
      </c>
      <c r="Z408"/>
      <c r="AA408">
        <v>0.159</v>
      </c>
      <c r="AB408">
        <v>4.3999999999999997E-2</v>
      </c>
      <c r="AC408">
        <v>4.8000000000000001E-2</v>
      </c>
      <c r="AD408">
        <v>1.4999999999999999E-2</v>
      </c>
      <c r="AE408">
        <v>6.3E-2</v>
      </c>
      <c r="AF408">
        <v>0.01</v>
      </c>
      <c r="AG408">
        <v>6.9000000000000006E-2</v>
      </c>
      <c r="AH408">
        <v>0.14499999999999999</v>
      </c>
      <c r="AI408">
        <v>7.0000000000000001E-3</v>
      </c>
      <c r="AJ408">
        <v>5.0000000000000001E-3</v>
      </c>
      <c r="AK408">
        <v>5.0000000000000001E-3</v>
      </c>
      <c r="AL408">
        <v>0.01</v>
      </c>
    </row>
    <row r="409" spans="1:38" x14ac:dyDescent="0.35">
      <c r="A409" t="s">
        <v>218</v>
      </c>
      <c r="B409" t="s">
        <v>216</v>
      </c>
      <c r="C409" t="s">
        <v>180</v>
      </c>
      <c r="D409" t="s">
        <v>379</v>
      </c>
      <c r="E409" t="s">
        <v>28</v>
      </c>
      <c r="F409" t="s">
        <v>24</v>
      </c>
      <c r="G409" t="s">
        <v>209</v>
      </c>
      <c r="H409" s="13">
        <v>161</v>
      </c>
      <c r="I409" t="s">
        <v>42</v>
      </c>
      <c r="J409" s="1">
        <v>44807</v>
      </c>
      <c r="K409" s="2">
        <v>0.57756944444444447</v>
      </c>
      <c r="M409">
        <v>51.113</v>
      </c>
      <c r="N409">
        <v>0.90500000000000003</v>
      </c>
      <c r="O409">
        <v>4.0970000000000004</v>
      </c>
      <c r="P409">
        <v>0.49</v>
      </c>
      <c r="Q409">
        <v>5.6879999999999997</v>
      </c>
      <c r="R409">
        <v>0.10199999999999999</v>
      </c>
      <c r="S409">
        <v>15.789</v>
      </c>
      <c r="T409">
        <v>21.66</v>
      </c>
      <c r="U409">
        <v>0.28699999999999998</v>
      </c>
      <c r="V409" t="s">
        <v>378</v>
      </c>
      <c r="W409">
        <v>1.4E-2</v>
      </c>
      <c r="X409">
        <v>3.1E-2</v>
      </c>
      <c r="Y409">
        <v>100.169</v>
      </c>
      <c r="Z409"/>
      <c r="AA409">
        <v>0.158</v>
      </c>
      <c r="AB409">
        <v>4.3999999999999997E-2</v>
      </c>
      <c r="AC409">
        <v>0.05</v>
      </c>
      <c r="AD409">
        <v>1.6E-2</v>
      </c>
      <c r="AE409">
        <v>6.4000000000000001E-2</v>
      </c>
      <c r="AF409">
        <v>0.01</v>
      </c>
      <c r="AG409">
        <v>7.0000000000000007E-2</v>
      </c>
      <c r="AH409">
        <v>0.14199999999999999</v>
      </c>
      <c r="AI409">
        <v>7.0000000000000001E-3</v>
      </c>
      <c r="AJ409">
        <v>5.0000000000000001E-3</v>
      </c>
      <c r="AK409">
        <v>5.0000000000000001E-3</v>
      </c>
      <c r="AL409">
        <v>0.01</v>
      </c>
    </row>
    <row r="410" spans="1:38" x14ac:dyDescent="0.35">
      <c r="A410" t="s">
        <v>218</v>
      </c>
      <c r="B410" t="s">
        <v>216</v>
      </c>
      <c r="C410" t="s">
        <v>180</v>
      </c>
      <c r="D410" t="s">
        <v>379</v>
      </c>
      <c r="E410" t="s">
        <v>28</v>
      </c>
      <c r="F410" t="s">
        <v>24</v>
      </c>
      <c r="G410" t="s">
        <v>209</v>
      </c>
      <c r="H410" s="13">
        <v>242</v>
      </c>
      <c r="I410" t="s">
        <v>42</v>
      </c>
      <c r="J410" s="1">
        <v>44807</v>
      </c>
      <c r="K410" s="2">
        <v>0.58146990740740734</v>
      </c>
      <c r="M410">
        <v>51.351999999999997</v>
      </c>
      <c r="N410">
        <v>0.86699999999999999</v>
      </c>
      <c r="O410">
        <v>3.7669999999999999</v>
      </c>
      <c r="P410">
        <v>0.248</v>
      </c>
      <c r="Q410">
        <v>5.5019999999999998</v>
      </c>
      <c r="R410">
        <v>0.106</v>
      </c>
      <c r="S410">
        <v>15.695</v>
      </c>
      <c r="T410">
        <v>22.026</v>
      </c>
      <c r="U410">
        <v>0.29299999999999998</v>
      </c>
      <c r="V410" t="s">
        <v>378</v>
      </c>
      <c r="W410">
        <v>1.2999999999999999E-2</v>
      </c>
      <c r="X410">
        <v>2.7E-2</v>
      </c>
      <c r="Y410">
        <v>99.891999999999996</v>
      </c>
      <c r="Z410"/>
      <c r="AA410">
        <v>0.158</v>
      </c>
      <c r="AB410">
        <v>4.4999999999999998E-2</v>
      </c>
      <c r="AC410">
        <v>4.8000000000000001E-2</v>
      </c>
      <c r="AD410">
        <v>1.4999999999999999E-2</v>
      </c>
      <c r="AE410">
        <v>6.3E-2</v>
      </c>
      <c r="AF410">
        <v>0.01</v>
      </c>
      <c r="AG410">
        <v>6.9000000000000006E-2</v>
      </c>
      <c r="AH410">
        <v>0.14399999999999999</v>
      </c>
      <c r="AI410">
        <v>7.0000000000000001E-3</v>
      </c>
      <c r="AJ410">
        <v>5.0000000000000001E-3</v>
      </c>
      <c r="AK410">
        <v>5.0000000000000001E-3</v>
      </c>
      <c r="AL410">
        <v>0.01</v>
      </c>
    </row>
    <row r="411" spans="1:38" x14ac:dyDescent="0.35">
      <c r="A411" t="s">
        <v>218</v>
      </c>
      <c r="B411" t="s">
        <v>216</v>
      </c>
      <c r="C411" t="s">
        <v>180</v>
      </c>
      <c r="D411" t="s">
        <v>379</v>
      </c>
      <c r="E411" t="s">
        <v>28</v>
      </c>
      <c r="F411" t="s">
        <v>24</v>
      </c>
      <c r="G411" t="s">
        <v>209</v>
      </c>
      <c r="H411" s="13">
        <v>323</v>
      </c>
      <c r="I411" t="s">
        <v>42</v>
      </c>
      <c r="J411" s="1">
        <v>44807</v>
      </c>
      <c r="K411" s="2">
        <v>0.58535879629629628</v>
      </c>
      <c r="M411">
        <v>51.459000000000003</v>
      </c>
      <c r="N411">
        <v>0.91900000000000004</v>
      </c>
      <c r="O411">
        <v>3.8010000000000002</v>
      </c>
      <c r="P411">
        <v>0.23200000000000001</v>
      </c>
      <c r="Q411">
        <v>6.4180000000000001</v>
      </c>
      <c r="R411">
        <v>0.14399999999999999</v>
      </c>
      <c r="S411">
        <v>15.205</v>
      </c>
      <c r="T411">
        <v>21.968</v>
      </c>
      <c r="U411">
        <v>0.33800000000000002</v>
      </c>
      <c r="V411" t="s">
        <v>378</v>
      </c>
      <c r="W411">
        <v>7.0000000000000001E-3</v>
      </c>
      <c r="X411">
        <v>0.02</v>
      </c>
      <c r="Y411">
        <v>100.51</v>
      </c>
      <c r="Z411"/>
      <c r="AA411">
        <v>0.158</v>
      </c>
      <c r="AB411">
        <v>4.3999999999999997E-2</v>
      </c>
      <c r="AC411">
        <v>4.8000000000000001E-2</v>
      </c>
      <c r="AD411">
        <v>1.4999999999999999E-2</v>
      </c>
      <c r="AE411">
        <v>6.8000000000000005E-2</v>
      </c>
      <c r="AF411">
        <v>0.01</v>
      </c>
      <c r="AG411">
        <v>6.8000000000000005E-2</v>
      </c>
      <c r="AH411">
        <v>0.14299999999999999</v>
      </c>
      <c r="AI411">
        <v>7.0000000000000001E-3</v>
      </c>
      <c r="AJ411">
        <v>4.0000000000000001E-3</v>
      </c>
      <c r="AK411">
        <v>5.0000000000000001E-3</v>
      </c>
      <c r="AL411">
        <v>0.01</v>
      </c>
    </row>
    <row r="412" spans="1:38" x14ac:dyDescent="0.35">
      <c r="A412" t="s">
        <v>218</v>
      </c>
      <c r="B412" t="s">
        <v>216</v>
      </c>
      <c r="C412" t="s">
        <v>180</v>
      </c>
      <c r="D412" t="s">
        <v>379</v>
      </c>
      <c r="E412" t="s">
        <v>28</v>
      </c>
      <c r="F412" t="s">
        <v>24</v>
      </c>
      <c r="H412" s="13">
        <v>404</v>
      </c>
      <c r="J412" s="1">
        <v>44807</v>
      </c>
      <c r="K412" s="2">
        <v>0.58928240740740734</v>
      </c>
      <c r="M412">
        <v>50.301000000000002</v>
      </c>
      <c r="N412">
        <v>1.403</v>
      </c>
      <c r="O412">
        <v>3.6629999999999998</v>
      </c>
      <c r="P412">
        <v>0.191</v>
      </c>
      <c r="Q412">
        <v>7.2789999999999999</v>
      </c>
      <c r="R412">
        <v>0.161</v>
      </c>
      <c r="S412">
        <v>14.786</v>
      </c>
      <c r="T412">
        <v>21.46</v>
      </c>
      <c r="U412">
        <v>0.36199999999999999</v>
      </c>
      <c r="V412" t="s">
        <v>378</v>
      </c>
      <c r="W412">
        <v>1.4999999999999999E-2</v>
      </c>
      <c r="X412">
        <v>3.4000000000000002E-2</v>
      </c>
      <c r="Y412">
        <v>99.653000000000006</v>
      </c>
      <c r="Z412"/>
      <c r="AA412">
        <v>0.157</v>
      </c>
      <c r="AB412">
        <v>5.1999999999999998E-2</v>
      </c>
      <c r="AC412">
        <v>4.8000000000000001E-2</v>
      </c>
      <c r="AD412">
        <v>1.4999999999999999E-2</v>
      </c>
      <c r="AE412">
        <v>7.1999999999999995E-2</v>
      </c>
      <c r="AF412">
        <v>0.01</v>
      </c>
      <c r="AG412">
        <v>6.8000000000000005E-2</v>
      </c>
      <c r="AH412">
        <v>0.14099999999999999</v>
      </c>
      <c r="AI412">
        <v>8.0000000000000002E-3</v>
      </c>
      <c r="AJ412">
        <v>5.0000000000000001E-3</v>
      </c>
      <c r="AK412">
        <v>5.0000000000000001E-3</v>
      </c>
      <c r="AL412">
        <v>0.01</v>
      </c>
    </row>
    <row r="413" spans="1:38" x14ac:dyDescent="0.35">
      <c r="A413" t="s">
        <v>218</v>
      </c>
      <c r="B413" t="s">
        <v>216</v>
      </c>
      <c r="C413" t="s">
        <v>180</v>
      </c>
      <c r="D413" t="s">
        <v>379</v>
      </c>
      <c r="E413" t="s">
        <v>28</v>
      </c>
      <c r="F413" t="s">
        <v>24</v>
      </c>
      <c r="H413" s="13">
        <v>484</v>
      </c>
      <c r="J413" s="1">
        <v>44807</v>
      </c>
      <c r="K413" s="2">
        <v>0.59315972222222224</v>
      </c>
      <c r="M413">
        <v>51.582999999999998</v>
      </c>
      <c r="N413">
        <v>1.08</v>
      </c>
      <c r="O413">
        <v>3.2810000000000001</v>
      </c>
      <c r="P413">
        <v>0.14199999999999999</v>
      </c>
      <c r="Q413">
        <v>6.9119999999999999</v>
      </c>
      <c r="R413">
        <v>0.14000000000000001</v>
      </c>
      <c r="S413">
        <v>15.289</v>
      </c>
      <c r="T413">
        <v>21.622</v>
      </c>
      <c r="U413">
        <v>0.32700000000000001</v>
      </c>
      <c r="V413" t="s">
        <v>378</v>
      </c>
      <c r="W413">
        <v>8.9999999999999993E-3</v>
      </c>
      <c r="X413">
        <v>2.9000000000000001E-2</v>
      </c>
      <c r="Y413">
        <v>100.411</v>
      </c>
      <c r="Z413"/>
      <c r="AA413">
        <v>0.159</v>
      </c>
      <c r="AB413">
        <v>4.7E-2</v>
      </c>
      <c r="AC413">
        <v>4.4999999999999998E-2</v>
      </c>
      <c r="AD413">
        <v>1.4999999999999999E-2</v>
      </c>
      <c r="AE413">
        <v>7.0000000000000007E-2</v>
      </c>
      <c r="AF413">
        <v>0.01</v>
      </c>
      <c r="AG413">
        <v>6.9000000000000006E-2</v>
      </c>
      <c r="AH413">
        <v>0.14199999999999999</v>
      </c>
      <c r="AI413">
        <v>7.0000000000000001E-3</v>
      </c>
      <c r="AJ413">
        <v>5.0000000000000001E-3</v>
      </c>
      <c r="AK413">
        <v>5.0000000000000001E-3</v>
      </c>
      <c r="AL413">
        <v>0.01</v>
      </c>
    </row>
    <row r="414" spans="1:38" x14ac:dyDescent="0.35">
      <c r="A414" t="s">
        <v>218</v>
      </c>
      <c r="B414" t="s">
        <v>216</v>
      </c>
      <c r="C414" t="s">
        <v>180</v>
      </c>
      <c r="D414" t="s">
        <v>379</v>
      </c>
      <c r="E414" t="s">
        <v>28</v>
      </c>
      <c r="F414" t="s">
        <v>24</v>
      </c>
      <c r="H414" s="13">
        <v>565</v>
      </c>
      <c r="J414" s="1">
        <v>44807</v>
      </c>
      <c r="K414" s="2">
        <v>0.59697916666666673</v>
      </c>
      <c r="M414">
        <v>51.704999999999998</v>
      </c>
      <c r="N414">
        <v>0.93600000000000005</v>
      </c>
      <c r="O414">
        <v>3.718</v>
      </c>
      <c r="P414">
        <v>0.27900000000000003</v>
      </c>
      <c r="Q414">
        <v>5.5789999999999997</v>
      </c>
      <c r="R414">
        <v>0.108</v>
      </c>
      <c r="S414">
        <v>15.602</v>
      </c>
      <c r="T414">
        <v>22.216000000000001</v>
      </c>
      <c r="U414">
        <v>0.29399999999999998</v>
      </c>
      <c r="V414">
        <v>6.0000000000000001E-3</v>
      </c>
      <c r="W414">
        <v>1.4E-2</v>
      </c>
      <c r="X414">
        <v>2.9000000000000001E-2</v>
      </c>
      <c r="Y414">
        <v>100.48399999999999</v>
      </c>
      <c r="Z414"/>
      <c r="AA414">
        <v>0.159</v>
      </c>
      <c r="AB414">
        <v>4.5999999999999999E-2</v>
      </c>
      <c r="AC414">
        <v>4.8000000000000001E-2</v>
      </c>
      <c r="AD414">
        <v>1.4999999999999999E-2</v>
      </c>
      <c r="AE414">
        <v>6.3E-2</v>
      </c>
      <c r="AF414">
        <v>0.01</v>
      </c>
      <c r="AG414">
        <v>6.9000000000000006E-2</v>
      </c>
      <c r="AH414">
        <v>0.14399999999999999</v>
      </c>
      <c r="AI414">
        <v>7.0000000000000001E-3</v>
      </c>
      <c r="AJ414">
        <v>5.0000000000000001E-3</v>
      </c>
      <c r="AK414">
        <v>5.0000000000000001E-3</v>
      </c>
      <c r="AL414">
        <v>0.01</v>
      </c>
    </row>
    <row r="415" spans="1:38" x14ac:dyDescent="0.35">
      <c r="A415" t="s">
        <v>218</v>
      </c>
      <c r="B415" t="s">
        <v>216</v>
      </c>
      <c r="C415" t="s">
        <v>180</v>
      </c>
      <c r="D415" t="s">
        <v>379</v>
      </c>
      <c r="E415" t="s">
        <v>28</v>
      </c>
      <c r="F415" t="s">
        <v>24</v>
      </c>
      <c r="G415" t="s">
        <v>26</v>
      </c>
      <c r="H415" s="13">
        <v>726</v>
      </c>
      <c r="J415" s="1">
        <v>44807</v>
      </c>
      <c r="K415" s="2">
        <v>0.60451388888888891</v>
      </c>
      <c r="M415">
        <v>50.389000000000003</v>
      </c>
      <c r="N415">
        <v>1.556</v>
      </c>
      <c r="O415">
        <v>3.0409999999999999</v>
      </c>
      <c r="P415">
        <v>0.20300000000000001</v>
      </c>
      <c r="Q415">
        <v>8.73</v>
      </c>
      <c r="R415">
        <v>0.19600000000000001</v>
      </c>
      <c r="S415">
        <v>14.272</v>
      </c>
      <c r="T415">
        <v>21.32</v>
      </c>
      <c r="U415">
        <v>0.47699999999999998</v>
      </c>
      <c r="V415" t="s">
        <v>378</v>
      </c>
      <c r="W415">
        <v>1.0999999999999999E-2</v>
      </c>
      <c r="X415">
        <v>4.1000000000000002E-2</v>
      </c>
      <c r="Y415">
        <v>100.23</v>
      </c>
      <c r="Z415"/>
      <c r="AA415">
        <v>0.157</v>
      </c>
      <c r="AB415">
        <v>5.2999999999999999E-2</v>
      </c>
      <c r="AC415">
        <v>4.3999999999999997E-2</v>
      </c>
      <c r="AD415">
        <v>1.4999999999999999E-2</v>
      </c>
      <c r="AE415">
        <v>7.8E-2</v>
      </c>
      <c r="AF415">
        <v>1.0999999999999999E-2</v>
      </c>
      <c r="AG415">
        <v>6.7000000000000004E-2</v>
      </c>
      <c r="AH415">
        <v>0.14099999999999999</v>
      </c>
      <c r="AI415">
        <v>8.0000000000000002E-3</v>
      </c>
      <c r="AJ415">
        <v>5.0000000000000001E-3</v>
      </c>
      <c r="AK415">
        <v>5.0000000000000001E-3</v>
      </c>
      <c r="AL415">
        <v>1.0999999999999999E-2</v>
      </c>
    </row>
    <row r="416" spans="1:38" x14ac:dyDescent="0.35">
      <c r="A416" t="s">
        <v>218</v>
      </c>
      <c r="B416" t="s">
        <v>216</v>
      </c>
      <c r="C416" t="s">
        <v>181</v>
      </c>
      <c r="D416" t="s">
        <v>379</v>
      </c>
      <c r="E416" t="s">
        <v>28</v>
      </c>
      <c r="F416" t="s">
        <v>24</v>
      </c>
      <c r="G416" t="s">
        <v>25</v>
      </c>
      <c r="J416" s="1">
        <v>44807</v>
      </c>
      <c r="K416" s="2">
        <v>0.60846064814814815</v>
      </c>
      <c r="M416">
        <v>52.853000000000002</v>
      </c>
      <c r="N416">
        <v>0.44800000000000001</v>
      </c>
      <c r="O416">
        <v>3.41</v>
      </c>
      <c r="P416">
        <v>0.44500000000000001</v>
      </c>
      <c r="Q416">
        <v>4.4489999999999998</v>
      </c>
      <c r="R416">
        <v>9.1999999999999998E-2</v>
      </c>
      <c r="S416">
        <v>17.431000000000001</v>
      </c>
      <c r="T416">
        <v>21.431000000000001</v>
      </c>
      <c r="U416">
        <v>0.32600000000000001</v>
      </c>
      <c r="V416" t="s">
        <v>378</v>
      </c>
      <c r="W416">
        <v>1.2999999999999999E-2</v>
      </c>
      <c r="X416">
        <v>3.7999999999999999E-2</v>
      </c>
      <c r="Y416">
        <v>100.93300000000001</v>
      </c>
      <c r="Z416"/>
      <c r="AA416">
        <v>0.161</v>
      </c>
      <c r="AB416">
        <v>3.9E-2</v>
      </c>
      <c r="AC416">
        <v>4.5999999999999999E-2</v>
      </c>
      <c r="AD416">
        <v>1.6E-2</v>
      </c>
      <c r="AE416">
        <v>5.7000000000000002E-2</v>
      </c>
      <c r="AF416">
        <v>8.9999999999999993E-3</v>
      </c>
      <c r="AG416">
        <v>7.2999999999999995E-2</v>
      </c>
      <c r="AH416">
        <v>0.14199999999999999</v>
      </c>
      <c r="AI416">
        <v>7.0000000000000001E-3</v>
      </c>
      <c r="AJ416">
        <v>5.0000000000000001E-3</v>
      </c>
      <c r="AK416">
        <v>5.0000000000000001E-3</v>
      </c>
      <c r="AL416">
        <v>1.0999999999999999E-2</v>
      </c>
    </row>
    <row r="417" spans="1:38" x14ac:dyDescent="0.35">
      <c r="A417" t="s">
        <v>218</v>
      </c>
      <c r="B417" t="s">
        <v>216</v>
      </c>
      <c r="C417" t="s">
        <v>181</v>
      </c>
      <c r="D417" t="s">
        <v>379</v>
      </c>
      <c r="E417" t="s">
        <v>28</v>
      </c>
      <c r="F417" t="s">
        <v>24</v>
      </c>
      <c r="G417" t="s">
        <v>25</v>
      </c>
      <c r="H417" s="13">
        <v>60</v>
      </c>
      <c r="J417" s="1">
        <v>44807</v>
      </c>
      <c r="K417" s="2">
        <v>0.61241898148148144</v>
      </c>
      <c r="M417">
        <v>52.832000000000001</v>
      </c>
      <c r="N417">
        <v>0.48699999999999999</v>
      </c>
      <c r="O417">
        <v>2.992</v>
      </c>
      <c r="P417">
        <v>0.46400000000000002</v>
      </c>
      <c r="Q417">
        <v>4.391</v>
      </c>
      <c r="R417">
        <v>0.10299999999999999</v>
      </c>
      <c r="S417">
        <v>17.582000000000001</v>
      </c>
      <c r="T417">
        <v>21.166</v>
      </c>
      <c r="U417">
        <v>0.313</v>
      </c>
      <c r="V417" t="s">
        <v>378</v>
      </c>
      <c r="W417">
        <v>7.0000000000000001E-3</v>
      </c>
      <c r="X417">
        <v>3.3000000000000002E-2</v>
      </c>
      <c r="Y417">
        <v>100.36799999999999</v>
      </c>
      <c r="Z417"/>
      <c r="AA417">
        <v>0.161</v>
      </c>
      <c r="AB417">
        <v>3.6999999999999998E-2</v>
      </c>
      <c r="AC417">
        <v>4.3999999999999997E-2</v>
      </c>
      <c r="AD417">
        <v>1.6E-2</v>
      </c>
      <c r="AE417">
        <v>5.7000000000000002E-2</v>
      </c>
      <c r="AF417">
        <v>8.9999999999999993E-3</v>
      </c>
      <c r="AG417">
        <v>7.2999999999999995E-2</v>
      </c>
      <c r="AH417">
        <v>0.14099999999999999</v>
      </c>
      <c r="AI417">
        <v>7.0000000000000001E-3</v>
      </c>
      <c r="AJ417">
        <v>5.0000000000000001E-3</v>
      </c>
      <c r="AK417">
        <v>5.0000000000000001E-3</v>
      </c>
      <c r="AL417">
        <v>1.0999999999999999E-2</v>
      </c>
    </row>
    <row r="418" spans="1:38" x14ac:dyDescent="0.35">
      <c r="A418" t="s">
        <v>218</v>
      </c>
      <c r="B418" t="s">
        <v>216</v>
      </c>
      <c r="C418" t="s">
        <v>181</v>
      </c>
      <c r="D418" t="s">
        <v>379</v>
      </c>
      <c r="E418" t="s">
        <v>28</v>
      </c>
      <c r="F418" t="s">
        <v>24</v>
      </c>
      <c r="G418" t="s">
        <v>25</v>
      </c>
      <c r="H418" s="13">
        <v>119</v>
      </c>
      <c r="J418" s="1">
        <v>44807</v>
      </c>
      <c r="K418" s="2">
        <v>0.61634259259259261</v>
      </c>
      <c r="M418">
        <v>53.351999999999997</v>
      </c>
      <c r="N418">
        <v>0.46400000000000002</v>
      </c>
      <c r="O418">
        <v>2.7109999999999999</v>
      </c>
      <c r="P418">
        <v>0.46200000000000002</v>
      </c>
      <c r="Q418">
        <v>4.3310000000000004</v>
      </c>
      <c r="R418">
        <v>9.1999999999999998E-2</v>
      </c>
      <c r="S418">
        <v>17.716999999999999</v>
      </c>
      <c r="T418">
        <v>21.489000000000001</v>
      </c>
      <c r="U418">
        <v>0.312</v>
      </c>
      <c r="V418">
        <v>8.0000000000000002E-3</v>
      </c>
      <c r="W418">
        <v>6.0000000000000001E-3</v>
      </c>
      <c r="X418">
        <v>3.1E-2</v>
      </c>
      <c r="Y418">
        <v>100.97499999999999</v>
      </c>
      <c r="Z418"/>
      <c r="AA418">
        <v>0.161</v>
      </c>
      <c r="AB418">
        <v>3.7999999999999999E-2</v>
      </c>
      <c r="AC418">
        <v>4.2000000000000003E-2</v>
      </c>
      <c r="AD418">
        <v>1.6E-2</v>
      </c>
      <c r="AE418">
        <v>5.6000000000000001E-2</v>
      </c>
      <c r="AF418">
        <v>0.01</v>
      </c>
      <c r="AG418">
        <v>7.2999999999999995E-2</v>
      </c>
      <c r="AH418">
        <v>0.14199999999999999</v>
      </c>
      <c r="AI418">
        <v>7.0000000000000001E-3</v>
      </c>
      <c r="AJ418">
        <v>4.0000000000000001E-3</v>
      </c>
      <c r="AK418">
        <v>5.0000000000000001E-3</v>
      </c>
      <c r="AL418">
        <v>0.01</v>
      </c>
    </row>
    <row r="419" spans="1:38" x14ac:dyDescent="0.35">
      <c r="A419" t="s">
        <v>218</v>
      </c>
      <c r="B419" t="s">
        <v>216</v>
      </c>
      <c r="C419" t="s">
        <v>181</v>
      </c>
      <c r="D419" t="s">
        <v>379</v>
      </c>
      <c r="E419" t="s">
        <v>28</v>
      </c>
      <c r="F419" t="s">
        <v>24</v>
      </c>
      <c r="G419" t="s">
        <v>25</v>
      </c>
      <c r="H419" s="13">
        <v>179</v>
      </c>
      <c r="J419" s="1">
        <v>44807</v>
      </c>
      <c r="K419" s="2">
        <v>0.62026620370370367</v>
      </c>
      <c r="M419">
        <v>52.825000000000003</v>
      </c>
      <c r="N419">
        <v>0.53800000000000003</v>
      </c>
      <c r="O419">
        <v>2.7909999999999999</v>
      </c>
      <c r="P419">
        <v>0.47499999999999998</v>
      </c>
      <c r="Q419">
        <v>4.3810000000000002</v>
      </c>
      <c r="R419">
        <v>0.106</v>
      </c>
      <c r="S419">
        <v>17.457999999999998</v>
      </c>
      <c r="T419">
        <v>21.259</v>
      </c>
      <c r="U419">
        <v>0.32100000000000001</v>
      </c>
      <c r="V419">
        <v>2E-3</v>
      </c>
      <c r="W419">
        <v>5.0000000000000001E-3</v>
      </c>
      <c r="X419">
        <v>4.2000000000000003E-2</v>
      </c>
      <c r="Y419">
        <v>100.202</v>
      </c>
      <c r="Z419"/>
      <c r="AA419">
        <v>0.16</v>
      </c>
      <c r="AB419">
        <v>3.9E-2</v>
      </c>
      <c r="AC419">
        <v>4.2000000000000003E-2</v>
      </c>
      <c r="AD419">
        <v>1.6E-2</v>
      </c>
      <c r="AE419">
        <v>5.7000000000000002E-2</v>
      </c>
      <c r="AF419">
        <v>8.9999999999999993E-3</v>
      </c>
      <c r="AG419">
        <v>7.2999999999999995E-2</v>
      </c>
      <c r="AH419">
        <v>0.14099999999999999</v>
      </c>
      <c r="AI419">
        <v>7.0000000000000001E-3</v>
      </c>
      <c r="AJ419">
        <v>4.0000000000000001E-3</v>
      </c>
      <c r="AK419">
        <v>5.0000000000000001E-3</v>
      </c>
      <c r="AL419">
        <v>1.0999999999999999E-2</v>
      </c>
    </row>
    <row r="420" spans="1:38" x14ac:dyDescent="0.35">
      <c r="A420" t="s">
        <v>218</v>
      </c>
      <c r="B420" t="s">
        <v>216</v>
      </c>
      <c r="C420" t="s">
        <v>181</v>
      </c>
      <c r="D420" t="s">
        <v>379</v>
      </c>
      <c r="E420" t="s">
        <v>28</v>
      </c>
      <c r="F420" t="s">
        <v>24</v>
      </c>
      <c r="G420" t="s">
        <v>25</v>
      </c>
      <c r="H420" s="13">
        <v>238</v>
      </c>
      <c r="J420" s="1">
        <v>44807</v>
      </c>
      <c r="K420" s="2">
        <v>0.62414351851851857</v>
      </c>
      <c r="M420">
        <v>53.094000000000001</v>
      </c>
      <c r="N420">
        <v>0.44</v>
      </c>
      <c r="O420">
        <v>2.6459999999999999</v>
      </c>
      <c r="P420">
        <v>0.45900000000000002</v>
      </c>
      <c r="Q420">
        <v>4.173</v>
      </c>
      <c r="R420">
        <v>0.109</v>
      </c>
      <c r="S420">
        <v>17.695</v>
      </c>
      <c r="T420">
        <v>21.414000000000001</v>
      </c>
      <c r="U420">
        <v>0.31</v>
      </c>
      <c r="V420" t="s">
        <v>378</v>
      </c>
      <c r="W420">
        <v>5.0000000000000001E-3</v>
      </c>
      <c r="X420">
        <v>4.1000000000000002E-2</v>
      </c>
      <c r="Y420">
        <v>100.381</v>
      </c>
      <c r="Z420"/>
      <c r="AA420">
        <v>0.161</v>
      </c>
      <c r="AB420">
        <v>3.5999999999999997E-2</v>
      </c>
      <c r="AC420">
        <v>4.1000000000000002E-2</v>
      </c>
      <c r="AD420">
        <v>1.6E-2</v>
      </c>
      <c r="AE420">
        <v>5.5E-2</v>
      </c>
      <c r="AF420">
        <v>0.01</v>
      </c>
      <c r="AG420">
        <v>7.2999999999999995E-2</v>
      </c>
      <c r="AH420">
        <v>0.14199999999999999</v>
      </c>
      <c r="AI420">
        <v>7.0000000000000001E-3</v>
      </c>
      <c r="AJ420">
        <v>4.0000000000000001E-3</v>
      </c>
      <c r="AK420">
        <v>5.0000000000000001E-3</v>
      </c>
      <c r="AL420">
        <v>0.01</v>
      </c>
    </row>
    <row r="421" spans="1:38" x14ac:dyDescent="0.35">
      <c r="A421" t="s">
        <v>218</v>
      </c>
      <c r="B421" t="s">
        <v>216</v>
      </c>
      <c r="C421" t="s">
        <v>181</v>
      </c>
      <c r="D421" t="s">
        <v>379</v>
      </c>
      <c r="E421" t="s">
        <v>28</v>
      </c>
      <c r="F421" t="s">
        <v>24</v>
      </c>
      <c r="G421" t="s">
        <v>26</v>
      </c>
      <c r="H421" s="13">
        <v>358</v>
      </c>
      <c r="J421" s="1">
        <v>44807</v>
      </c>
      <c r="K421" s="2">
        <v>0.63188657407407411</v>
      </c>
      <c r="M421">
        <v>51.307000000000002</v>
      </c>
      <c r="N421">
        <v>1.171</v>
      </c>
      <c r="O421">
        <v>2.7349999999999999</v>
      </c>
      <c r="P421">
        <v>0.157</v>
      </c>
      <c r="Q421">
        <v>7.6020000000000003</v>
      </c>
      <c r="R421">
        <v>0.17</v>
      </c>
      <c r="S421">
        <v>15.093</v>
      </c>
      <c r="T421">
        <v>21.645</v>
      </c>
      <c r="U421">
        <v>0.34</v>
      </c>
      <c r="V421" t="s">
        <v>378</v>
      </c>
      <c r="W421">
        <v>1.2999999999999999E-2</v>
      </c>
      <c r="X421">
        <v>2.3E-2</v>
      </c>
      <c r="Y421">
        <v>100.255</v>
      </c>
      <c r="Z421"/>
      <c r="AA421">
        <v>0.158</v>
      </c>
      <c r="AB421">
        <v>4.9000000000000002E-2</v>
      </c>
      <c r="AC421">
        <v>4.2000000000000003E-2</v>
      </c>
      <c r="AD421">
        <v>1.4999999999999999E-2</v>
      </c>
      <c r="AE421">
        <v>7.3999999999999996E-2</v>
      </c>
      <c r="AF421">
        <v>1.0999999999999999E-2</v>
      </c>
      <c r="AG421">
        <v>6.9000000000000006E-2</v>
      </c>
      <c r="AH421">
        <v>0.14199999999999999</v>
      </c>
      <c r="AI421">
        <v>7.0000000000000001E-3</v>
      </c>
      <c r="AJ421">
        <v>5.0000000000000001E-3</v>
      </c>
      <c r="AK421">
        <v>5.0000000000000001E-3</v>
      </c>
      <c r="AL421">
        <v>0.01</v>
      </c>
    </row>
    <row r="422" spans="1:38" x14ac:dyDescent="0.35">
      <c r="A422" t="s">
        <v>218</v>
      </c>
      <c r="B422" t="s">
        <v>216</v>
      </c>
      <c r="C422" t="s">
        <v>181</v>
      </c>
      <c r="D422" t="s">
        <v>379</v>
      </c>
      <c r="E422" t="s">
        <v>28</v>
      </c>
      <c r="F422" t="s">
        <v>24</v>
      </c>
      <c r="G422" t="s">
        <v>26</v>
      </c>
      <c r="H422" s="13">
        <v>417</v>
      </c>
      <c r="J422" s="1">
        <v>44807</v>
      </c>
      <c r="K422" s="2">
        <v>0.63575231481481487</v>
      </c>
      <c r="M422">
        <v>50.197000000000003</v>
      </c>
      <c r="N422">
        <v>1.615</v>
      </c>
      <c r="O422">
        <v>3.2109999999999999</v>
      </c>
      <c r="P422">
        <v>0.22500000000000001</v>
      </c>
      <c r="Q422">
        <v>7.8070000000000004</v>
      </c>
      <c r="R422">
        <v>0.156</v>
      </c>
      <c r="S422">
        <v>14.571999999999999</v>
      </c>
      <c r="T422">
        <v>21.420999999999999</v>
      </c>
      <c r="U422">
        <v>0.41</v>
      </c>
      <c r="V422" t="s">
        <v>378</v>
      </c>
      <c r="W422">
        <v>2.1000000000000001E-2</v>
      </c>
      <c r="X422">
        <v>1.7000000000000001E-2</v>
      </c>
      <c r="Y422">
        <v>99.650999999999996</v>
      </c>
      <c r="Z422"/>
      <c r="AA422">
        <v>0.157</v>
      </c>
      <c r="AB422">
        <v>5.5E-2</v>
      </c>
      <c r="AC422">
        <v>4.4999999999999998E-2</v>
      </c>
      <c r="AD422">
        <v>1.4999999999999999E-2</v>
      </c>
      <c r="AE422">
        <v>7.3999999999999996E-2</v>
      </c>
      <c r="AF422">
        <v>1.0999999999999999E-2</v>
      </c>
      <c r="AG422">
        <v>6.7000000000000004E-2</v>
      </c>
      <c r="AH422">
        <v>0.14099999999999999</v>
      </c>
      <c r="AI422">
        <v>8.0000000000000002E-3</v>
      </c>
      <c r="AJ422">
        <v>5.0000000000000001E-3</v>
      </c>
      <c r="AK422">
        <v>5.0000000000000001E-3</v>
      </c>
      <c r="AL422">
        <v>0.01</v>
      </c>
    </row>
    <row r="423" spans="1:38" x14ac:dyDescent="0.35">
      <c r="A423" t="s">
        <v>218</v>
      </c>
      <c r="B423" t="s">
        <v>216</v>
      </c>
      <c r="C423" t="s">
        <v>182</v>
      </c>
      <c r="D423" t="s">
        <v>379</v>
      </c>
      <c r="E423" t="s">
        <v>28</v>
      </c>
      <c r="F423" t="s">
        <v>24</v>
      </c>
      <c r="G423" t="s">
        <v>25</v>
      </c>
      <c r="J423" s="1">
        <v>44807</v>
      </c>
      <c r="K423" s="2">
        <v>0.63968749999999996</v>
      </c>
      <c r="M423">
        <v>52.448999999999998</v>
      </c>
      <c r="N423">
        <v>0.54</v>
      </c>
      <c r="O423">
        <v>3.0790000000000002</v>
      </c>
      <c r="P423">
        <v>0.78100000000000003</v>
      </c>
      <c r="Q423">
        <v>4.6379999999999999</v>
      </c>
      <c r="R423">
        <v>0.12</v>
      </c>
      <c r="S423">
        <v>16.808</v>
      </c>
      <c r="T423">
        <v>21.530999999999999</v>
      </c>
      <c r="U423">
        <v>0.312</v>
      </c>
      <c r="V423">
        <v>1E-3</v>
      </c>
      <c r="W423">
        <v>1.4E-2</v>
      </c>
      <c r="X423">
        <v>1.4999999999999999E-2</v>
      </c>
      <c r="Y423">
        <v>100.286</v>
      </c>
      <c r="Z423"/>
      <c r="AA423">
        <v>0.16</v>
      </c>
      <c r="AB423">
        <v>0.04</v>
      </c>
      <c r="AC423">
        <v>4.3999999999999997E-2</v>
      </c>
      <c r="AD423">
        <v>1.7000000000000001E-2</v>
      </c>
      <c r="AE423">
        <v>5.8000000000000003E-2</v>
      </c>
      <c r="AF423">
        <v>0.01</v>
      </c>
      <c r="AG423">
        <v>7.0999999999999994E-2</v>
      </c>
      <c r="AH423">
        <v>0.14199999999999999</v>
      </c>
      <c r="AI423">
        <v>7.0000000000000001E-3</v>
      </c>
      <c r="AJ423">
        <v>4.0000000000000001E-3</v>
      </c>
      <c r="AK423">
        <v>5.0000000000000001E-3</v>
      </c>
      <c r="AL423">
        <v>0.01</v>
      </c>
    </row>
    <row r="424" spans="1:38" x14ac:dyDescent="0.35">
      <c r="A424" t="s">
        <v>218</v>
      </c>
      <c r="B424" t="s">
        <v>216</v>
      </c>
      <c r="C424" t="s">
        <v>182</v>
      </c>
      <c r="D424" t="s">
        <v>379</v>
      </c>
      <c r="E424" t="s">
        <v>28</v>
      </c>
      <c r="F424" t="s">
        <v>24</v>
      </c>
      <c r="G424" t="s">
        <v>25</v>
      </c>
      <c r="H424" s="13">
        <v>122</v>
      </c>
      <c r="J424" s="1">
        <v>44807</v>
      </c>
      <c r="K424" s="2">
        <v>0.64353009259259253</v>
      </c>
      <c r="M424">
        <v>52.305999999999997</v>
      </c>
      <c r="N424">
        <v>0.64900000000000002</v>
      </c>
      <c r="O424">
        <v>3.0760000000000001</v>
      </c>
      <c r="P424">
        <v>0.73899999999999999</v>
      </c>
      <c r="Q424">
        <v>4.6040000000000001</v>
      </c>
      <c r="R424">
        <v>9.7000000000000003E-2</v>
      </c>
      <c r="S424">
        <v>16.602</v>
      </c>
      <c r="T424">
        <v>22.029</v>
      </c>
      <c r="U424">
        <v>0.307</v>
      </c>
      <c r="V424">
        <v>1E-3</v>
      </c>
      <c r="W424">
        <v>1.4999999999999999E-2</v>
      </c>
      <c r="X424">
        <v>2.5000000000000001E-2</v>
      </c>
      <c r="Y424">
        <v>100.45</v>
      </c>
      <c r="Z424"/>
      <c r="AA424">
        <v>0.16</v>
      </c>
      <c r="AB424">
        <v>0.04</v>
      </c>
      <c r="AC424">
        <v>4.3999999999999997E-2</v>
      </c>
      <c r="AD424">
        <v>1.7000000000000001E-2</v>
      </c>
      <c r="AE424">
        <v>5.8000000000000003E-2</v>
      </c>
      <c r="AF424">
        <v>0.01</v>
      </c>
      <c r="AG424">
        <v>7.0999999999999994E-2</v>
      </c>
      <c r="AH424">
        <v>0.14399999999999999</v>
      </c>
      <c r="AI424">
        <v>7.0000000000000001E-3</v>
      </c>
      <c r="AJ424">
        <v>5.0000000000000001E-3</v>
      </c>
      <c r="AK424">
        <v>5.0000000000000001E-3</v>
      </c>
      <c r="AL424">
        <v>0.01</v>
      </c>
    </row>
    <row r="425" spans="1:38" x14ac:dyDescent="0.35">
      <c r="A425" t="s">
        <v>218</v>
      </c>
      <c r="B425" t="s">
        <v>216</v>
      </c>
      <c r="C425" t="s">
        <v>182</v>
      </c>
      <c r="D425" t="s">
        <v>379</v>
      </c>
      <c r="E425" t="s">
        <v>28</v>
      </c>
      <c r="F425" t="s">
        <v>24</v>
      </c>
      <c r="G425" t="s">
        <v>25</v>
      </c>
      <c r="H425" s="13">
        <v>245</v>
      </c>
      <c r="J425" s="1">
        <v>44807</v>
      </c>
      <c r="K425" s="2">
        <v>0.64729166666666671</v>
      </c>
      <c r="M425">
        <v>52.750999999999998</v>
      </c>
      <c r="N425">
        <v>0.57699999999999996</v>
      </c>
      <c r="O425">
        <v>2.8969999999999998</v>
      </c>
      <c r="P425">
        <v>0.49</v>
      </c>
      <c r="Q425">
        <v>4.6280000000000001</v>
      </c>
      <c r="R425">
        <v>0.11700000000000001</v>
      </c>
      <c r="S425">
        <v>16.763999999999999</v>
      </c>
      <c r="T425">
        <v>22.292000000000002</v>
      </c>
      <c r="U425">
        <v>0.27700000000000002</v>
      </c>
      <c r="V425" t="s">
        <v>378</v>
      </c>
      <c r="W425">
        <v>0.01</v>
      </c>
      <c r="X425">
        <v>2.4E-2</v>
      </c>
      <c r="Y425">
        <v>100.825</v>
      </c>
      <c r="Z425"/>
      <c r="AA425">
        <v>0.16</v>
      </c>
      <c r="AB425">
        <v>0.04</v>
      </c>
      <c r="AC425">
        <v>4.2999999999999997E-2</v>
      </c>
      <c r="AD425">
        <v>1.6E-2</v>
      </c>
      <c r="AE425">
        <v>5.8000000000000003E-2</v>
      </c>
      <c r="AF425">
        <v>0.01</v>
      </c>
      <c r="AG425">
        <v>7.0999999999999994E-2</v>
      </c>
      <c r="AH425">
        <v>0.14499999999999999</v>
      </c>
      <c r="AI425">
        <v>7.0000000000000001E-3</v>
      </c>
      <c r="AJ425">
        <v>4.0000000000000001E-3</v>
      </c>
      <c r="AK425">
        <v>5.0000000000000001E-3</v>
      </c>
      <c r="AL425">
        <v>0.01</v>
      </c>
    </row>
    <row r="426" spans="1:38" x14ac:dyDescent="0.35">
      <c r="A426" t="s">
        <v>218</v>
      </c>
      <c r="B426" t="s">
        <v>216</v>
      </c>
      <c r="C426" t="s">
        <v>182</v>
      </c>
      <c r="D426" t="s">
        <v>379</v>
      </c>
      <c r="E426" t="s">
        <v>28</v>
      </c>
      <c r="F426" t="s">
        <v>24</v>
      </c>
      <c r="G426" t="s">
        <v>25</v>
      </c>
      <c r="H426" s="13">
        <v>367</v>
      </c>
      <c r="J426" s="1">
        <v>44807</v>
      </c>
      <c r="K426" s="2">
        <v>0.65105324074074067</v>
      </c>
      <c r="M426">
        <v>52.213000000000001</v>
      </c>
      <c r="N426">
        <v>0.69699999999999995</v>
      </c>
      <c r="O426">
        <v>3.3690000000000002</v>
      </c>
      <c r="P426">
        <v>0.378</v>
      </c>
      <c r="Q426">
        <v>4.8380000000000001</v>
      </c>
      <c r="R426">
        <v>0.104</v>
      </c>
      <c r="S426">
        <v>16.46</v>
      </c>
      <c r="T426">
        <v>22.04</v>
      </c>
      <c r="U426">
        <v>0.28399999999999997</v>
      </c>
      <c r="V426">
        <v>1E-3</v>
      </c>
      <c r="W426">
        <v>1.2999999999999999E-2</v>
      </c>
      <c r="X426">
        <v>3.6999999999999998E-2</v>
      </c>
      <c r="Y426">
        <v>100.43600000000001</v>
      </c>
      <c r="Z426"/>
      <c r="AA426">
        <v>0.159</v>
      </c>
      <c r="AB426">
        <v>4.2000000000000003E-2</v>
      </c>
      <c r="AC426">
        <v>4.5999999999999999E-2</v>
      </c>
      <c r="AD426">
        <v>1.6E-2</v>
      </c>
      <c r="AE426">
        <v>5.8999999999999997E-2</v>
      </c>
      <c r="AF426">
        <v>0.01</v>
      </c>
      <c r="AG426">
        <v>7.0999999999999994E-2</v>
      </c>
      <c r="AH426">
        <v>0.14399999999999999</v>
      </c>
      <c r="AI426">
        <v>7.0000000000000001E-3</v>
      </c>
      <c r="AJ426">
        <v>4.0000000000000001E-3</v>
      </c>
      <c r="AK426">
        <v>5.0000000000000001E-3</v>
      </c>
      <c r="AL426">
        <v>0.01</v>
      </c>
    </row>
    <row r="427" spans="1:38" x14ac:dyDescent="0.35">
      <c r="A427" t="s">
        <v>218</v>
      </c>
      <c r="B427" t="s">
        <v>216</v>
      </c>
      <c r="C427" t="s">
        <v>182</v>
      </c>
      <c r="D427" t="s">
        <v>379</v>
      </c>
      <c r="E427" t="s">
        <v>28</v>
      </c>
      <c r="F427" t="s">
        <v>24</v>
      </c>
      <c r="G427" t="s">
        <v>25</v>
      </c>
      <c r="H427" s="13">
        <v>489</v>
      </c>
      <c r="J427" s="1">
        <v>44807</v>
      </c>
      <c r="K427" s="2">
        <v>0.65484953703703697</v>
      </c>
      <c r="M427">
        <v>52.192999999999998</v>
      </c>
      <c r="N427">
        <v>0.66100000000000003</v>
      </c>
      <c r="O427">
        <v>3.4</v>
      </c>
      <c r="P427">
        <v>0.38500000000000001</v>
      </c>
      <c r="Q427">
        <v>4.8860000000000001</v>
      </c>
      <c r="R427">
        <v>0.10199999999999999</v>
      </c>
      <c r="S427">
        <v>16.324000000000002</v>
      </c>
      <c r="T427">
        <v>22.422999999999998</v>
      </c>
      <c r="U427">
        <v>0.27800000000000002</v>
      </c>
      <c r="V427" t="s">
        <v>378</v>
      </c>
      <c r="W427">
        <v>0.01</v>
      </c>
      <c r="X427">
        <v>3.1E-2</v>
      </c>
      <c r="Y427">
        <v>100.694</v>
      </c>
      <c r="Z427"/>
      <c r="AA427">
        <v>0.159</v>
      </c>
      <c r="AB427">
        <v>4.1000000000000002E-2</v>
      </c>
      <c r="AC427">
        <v>4.5999999999999999E-2</v>
      </c>
      <c r="AD427">
        <v>1.6E-2</v>
      </c>
      <c r="AE427">
        <v>5.8999999999999997E-2</v>
      </c>
      <c r="AF427">
        <v>0.01</v>
      </c>
      <c r="AG427">
        <v>7.0000000000000007E-2</v>
      </c>
      <c r="AH427">
        <v>0.14499999999999999</v>
      </c>
      <c r="AI427">
        <v>7.0000000000000001E-3</v>
      </c>
      <c r="AJ427">
        <v>4.0000000000000001E-3</v>
      </c>
      <c r="AK427">
        <v>5.0000000000000001E-3</v>
      </c>
      <c r="AL427">
        <v>0.01</v>
      </c>
    </row>
    <row r="428" spans="1:38" x14ac:dyDescent="0.35">
      <c r="A428" t="s">
        <v>218</v>
      </c>
      <c r="B428" t="s">
        <v>216</v>
      </c>
      <c r="C428" t="s">
        <v>182</v>
      </c>
      <c r="D428" t="s">
        <v>379</v>
      </c>
      <c r="E428" t="s">
        <v>28</v>
      </c>
      <c r="F428" t="s">
        <v>24</v>
      </c>
      <c r="G428" t="s">
        <v>25</v>
      </c>
      <c r="H428" s="13">
        <v>612</v>
      </c>
      <c r="J428" s="1">
        <v>44807</v>
      </c>
      <c r="K428" s="2">
        <v>0.65859953703703711</v>
      </c>
      <c r="M428">
        <v>52.097000000000001</v>
      </c>
      <c r="N428">
        <v>0.68799999999999994</v>
      </c>
      <c r="O428">
        <v>3.492</v>
      </c>
      <c r="P428">
        <v>0.38200000000000001</v>
      </c>
      <c r="Q428">
        <v>4.835</v>
      </c>
      <c r="R428">
        <v>0.11799999999999999</v>
      </c>
      <c r="S428">
        <v>16.303999999999998</v>
      </c>
      <c r="T428">
        <v>22.396999999999998</v>
      </c>
      <c r="U428">
        <v>0.28699999999999998</v>
      </c>
      <c r="V428" t="s">
        <v>378</v>
      </c>
      <c r="W428">
        <v>1.2999999999999999E-2</v>
      </c>
      <c r="X428">
        <v>2.5999999999999999E-2</v>
      </c>
      <c r="Y428">
        <v>100.634</v>
      </c>
      <c r="Z428"/>
      <c r="AA428">
        <v>0.159</v>
      </c>
      <c r="AB428">
        <v>4.2000000000000003E-2</v>
      </c>
      <c r="AC428">
        <v>4.7E-2</v>
      </c>
      <c r="AD428">
        <v>1.6E-2</v>
      </c>
      <c r="AE428">
        <v>5.8999999999999997E-2</v>
      </c>
      <c r="AF428">
        <v>0.01</v>
      </c>
      <c r="AG428">
        <v>7.0000000000000007E-2</v>
      </c>
      <c r="AH428">
        <v>0.14499999999999999</v>
      </c>
      <c r="AI428">
        <v>7.0000000000000001E-3</v>
      </c>
      <c r="AJ428">
        <v>4.0000000000000001E-3</v>
      </c>
      <c r="AK428">
        <v>5.0000000000000001E-3</v>
      </c>
      <c r="AL428">
        <v>0.01</v>
      </c>
    </row>
    <row r="429" spans="1:38" x14ac:dyDescent="0.35">
      <c r="A429" t="s">
        <v>218</v>
      </c>
      <c r="B429" t="s">
        <v>216</v>
      </c>
      <c r="C429" t="s">
        <v>182</v>
      </c>
      <c r="D429" t="s">
        <v>379</v>
      </c>
      <c r="E429" t="s">
        <v>28</v>
      </c>
      <c r="F429" t="s">
        <v>24</v>
      </c>
      <c r="G429" t="s">
        <v>25</v>
      </c>
      <c r="H429" s="13">
        <v>734</v>
      </c>
      <c r="J429" s="1">
        <v>44807</v>
      </c>
      <c r="K429" s="2">
        <v>0.66288194444444437</v>
      </c>
      <c r="M429">
        <v>52.082000000000001</v>
      </c>
      <c r="N429">
        <v>0.64500000000000002</v>
      </c>
      <c r="O429">
        <v>3.5510000000000002</v>
      </c>
      <c r="P429">
        <v>0.90800000000000003</v>
      </c>
      <c r="Q429">
        <v>4.7039999999999997</v>
      </c>
      <c r="R429">
        <v>0.11799999999999999</v>
      </c>
      <c r="S429">
        <v>16.388000000000002</v>
      </c>
      <c r="T429">
        <v>22.003</v>
      </c>
      <c r="U429">
        <v>0.33700000000000002</v>
      </c>
      <c r="V429" t="s">
        <v>378</v>
      </c>
      <c r="W429">
        <v>8.9999999999999993E-3</v>
      </c>
      <c r="X429">
        <v>4.8000000000000001E-2</v>
      </c>
      <c r="Y429">
        <v>100.789</v>
      </c>
      <c r="Z429"/>
      <c r="AA429">
        <v>0.159</v>
      </c>
      <c r="AB429">
        <v>0.04</v>
      </c>
      <c r="AC429">
        <v>4.7E-2</v>
      </c>
      <c r="AD429">
        <v>1.7999999999999999E-2</v>
      </c>
      <c r="AE429">
        <v>5.8999999999999997E-2</v>
      </c>
      <c r="AF429">
        <v>0.01</v>
      </c>
      <c r="AG429">
        <v>7.0999999999999994E-2</v>
      </c>
      <c r="AH429">
        <v>0.14299999999999999</v>
      </c>
      <c r="AI429">
        <v>7.0000000000000001E-3</v>
      </c>
      <c r="AJ429">
        <v>4.0000000000000001E-3</v>
      </c>
      <c r="AK429">
        <v>5.0000000000000001E-3</v>
      </c>
      <c r="AL429">
        <v>1.0999999999999999E-2</v>
      </c>
    </row>
    <row r="430" spans="1:38" x14ac:dyDescent="0.35">
      <c r="A430" t="s">
        <v>218</v>
      </c>
      <c r="B430" t="s">
        <v>216</v>
      </c>
      <c r="C430" t="s">
        <v>182</v>
      </c>
      <c r="D430" t="s">
        <v>379</v>
      </c>
      <c r="E430" t="s">
        <v>28</v>
      </c>
      <c r="F430" t="s">
        <v>24</v>
      </c>
      <c r="G430" t="s">
        <v>25</v>
      </c>
      <c r="H430" s="13">
        <v>856</v>
      </c>
      <c r="J430" s="1">
        <v>44807</v>
      </c>
      <c r="K430" s="2">
        <v>0.666875</v>
      </c>
      <c r="M430">
        <v>51.911999999999999</v>
      </c>
      <c r="N430">
        <v>0.74399999999999999</v>
      </c>
      <c r="O430">
        <v>3.66</v>
      </c>
      <c r="P430">
        <v>0.85799999999999998</v>
      </c>
      <c r="Q430">
        <v>4.6660000000000004</v>
      </c>
      <c r="R430">
        <v>8.6999999999999994E-2</v>
      </c>
      <c r="S430">
        <v>16.393000000000001</v>
      </c>
      <c r="T430">
        <v>21.981000000000002</v>
      </c>
      <c r="U430">
        <v>0.32600000000000001</v>
      </c>
      <c r="V430" t="s">
        <v>378</v>
      </c>
      <c r="W430">
        <v>7.0000000000000001E-3</v>
      </c>
      <c r="X430">
        <v>2.7E-2</v>
      </c>
      <c r="Y430">
        <v>100.65900000000001</v>
      </c>
      <c r="Z430"/>
      <c r="AA430">
        <v>0.159</v>
      </c>
      <c r="AB430">
        <v>4.2999999999999997E-2</v>
      </c>
      <c r="AC430">
        <v>4.8000000000000001E-2</v>
      </c>
      <c r="AD430">
        <v>1.7999999999999999E-2</v>
      </c>
      <c r="AE430">
        <v>5.8000000000000003E-2</v>
      </c>
      <c r="AF430">
        <v>0.01</v>
      </c>
      <c r="AG430">
        <v>7.0999999999999994E-2</v>
      </c>
      <c r="AH430">
        <v>0.14299999999999999</v>
      </c>
      <c r="AI430">
        <v>7.0000000000000001E-3</v>
      </c>
      <c r="AJ430">
        <v>4.0000000000000001E-3</v>
      </c>
      <c r="AK430">
        <v>5.0000000000000001E-3</v>
      </c>
      <c r="AL430">
        <v>0.01</v>
      </c>
    </row>
    <row r="431" spans="1:38" x14ac:dyDescent="0.35">
      <c r="A431" t="s">
        <v>218</v>
      </c>
      <c r="B431" t="s">
        <v>216</v>
      </c>
      <c r="C431" t="s">
        <v>182</v>
      </c>
      <c r="D431" t="s">
        <v>379</v>
      </c>
      <c r="E431" t="s">
        <v>28</v>
      </c>
      <c r="F431" t="s">
        <v>24</v>
      </c>
      <c r="G431" t="s">
        <v>25</v>
      </c>
      <c r="H431" s="13">
        <v>978</v>
      </c>
      <c r="J431" s="1">
        <v>44807</v>
      </c>
      <c r="K431" s="2">
        <v>0.67085648148148147</v>
      </c>
      <c r="M431">
        <v>52.243000000000002</v>
      </c>
      <c r="N431">
        <v>0.63700000000000001</v>
      </c>
      <c r="O431">
        <v>3.3010000000000002</v>
      </c>
      <c r="P431">
        <v>0.84299999999999997</v>
      </c>
      <c r="Q431">
        <v>4.633</v>
      </c>
      <c r="R431">
        <v>0.107</v>
      </c>
      <c r="S431">
        <v>16.706</v>
      </c>
      <c r="T431">
        <v>21.888999999999999</v>
      </c>
      <c r="U431">
        <v>0.314</v>
      </c>
      <c r="V431">
        <v>1E-3</v>
      </c>
      <c r="W431">
        <v>1.7000000000000001E-2</v>
      </c>
      <c r="X431">
        <v>3.3000000000000002E-2</v>
      </c>
      <c r="Y431">
        <v>100.724</v>
      </c>
      <c r="Z431"/>
      <c r="AA431">
        <v>0.16</v>
      </c>
      <c r="AB431">
        <v>0.04</v>
      </c>
      <c r="AC431">
        <v>4.4999999999999998E-2</v>
      </c>
      <c r="AD431">
        <v>1.7999999999999999E-2</v>
      </c>
      <c r="AE431">
        <v>5.8000000000000003E-2</v>
      </c>
      <c r="AF431">
        <v>8.9999999999999993E-3</v>
      </c>
      <c r="AG431">
        <v>7.0999999999999994E-2</v>
      </c>
      <c r="AH431">
        <v>0.14299999999999999</v>
      </c>
      <c r="AI431">
        <v>7.0000000000000001E-3</v>
      </c>
      <c r="AJ431">
        <v>4.0000000000000001E-3</v>
      </c>
      <c r="AK431">
        <v>5.0000000000000001E-3</v>
      </c>
      <c r="AL431">
        <v>0.01</v>
      </c>
    </row>
    <row r="432" spans="1:38" x14ac:dyDescent="0.35">
      <c r="A432" t="s">
        <v>218</v>
      </c>
      <c r="B432" t="s">
        <v>216</v>
      </c>
      <c r="C432" t="s">
        <v>182</v>
      </c>
      <c r="D432" t="s">
        <v>379</v>
      </c>
      <c r="E432" t="s">
        <v>28</v>
      </c>
      <c r="F432" t="s">
        <v>24</v>
      </c>
      <c r="G432" t="s">
        <v>26</v>
      </c>
      <c r="H432" s="13">
        <v>1101</v>
      </c>
      <c r="J432" s="1">
        <v>44807</v>
      </c>
      <c r="K432" s="2">
        <v>0.67474537037037041</v>
      </c>
      <c r="M432">
        <v>50.113999999999997</v>
      </c>
      <c r="N432">
        <v>1.619</v>
      </c>
      <c r="O432">
        <v>3.4380000000000002</v>
      </c>
      <c r="P432">
        <v>0.34100000000000003</v>
      </c>
      <c r="Q432">
        <v>7.53</v>
      </c>
      <c r="R432">
        <v>0.16400000000000001</v>
      </c>
      <c r="S432">
        <v>14.712</v>
      </c>
      <c r="T432">
        <v>21.852</v>
      </c>
      <c r="U432">
        <v>0.38</v>
      </c>
      <c r="V432" t="s">
        <v>378</v>
      </c>
      <c r="W432">
        <v>1.4E-2</v>
      </c>
      <c r="X432">
        <v>4.7E-2</v>
      </c>
      <c r="Y432">
        <v>100.21</v>
      </c>
      <c r="Z432"/>
      <c r="AA432">
        <v>0.156</v>
      </c>
      <c r="AB432">
        <v>5.5E-2</v>
      </c>
      <c r="AC432">
        <v>4.5999999999999999E-2</v>
      </c>
      <c r="AD432">
        <v>1.6E-2</v>
      </c>
      <c r="AE432">
        <v>7.2999999999999995E-2</v>
      </c>
      <c r="AF432">
        <v>1.0999999999999999E-2</v>
      </c>
      <c r="AG432">
        <v>6.8000000000000005E-2</v>
      </c>
      <c r="AH432">
        <v>0.14199999999999999</v>
      </c>
      <c r="AI432">
        <v>8.0000000000000002E-3</v>
      </c>
      <c r="AJ432">
        <v>4.0000000000000001E-3</v>
      </c>
      <c r="AK432">
        <v>5.0000000000000001E-3</v>
      </c>
      <c r="AL432">
        <v>0.01</v>
      </c>
    </row>
    <row r="433" spans="1:38" x14ac:dyDescent="0.35">
      <c r="A433" t="s">
        <v>218</v>
      </c>
      <c r="B433" t="s">
        <v>216</v>
      </c>
      <c r="C433" t="s">
        <v>183</v>
      </c>
      <c r="D433" t="s">
        <v>379</v>
      </c>
      <c r="E433" t="s">
        <v>23</v>
      </c>
      <c r="F433" t="s">
        <v>24</v>
      </c>
      <c r="G433" t="s">
        <v>25</v>
      </c>
      <c r="I433" t="s">
        <v>18</v>
      </c>
      <c r="J433" s="1">
        <v>44807</v>
      </c>
      <c r="K433" s="2">
        <v>0.67872685185185189</v>
      </c>
      <c r="M433">
        <v>38.816000000000003</v>
      </c>
      <c r="N433" t="s">
        <v>378</v>
      </c>
      <c r="O433">
        <v>2.1999999999999999E-2</v>
      </c>
      <c r="P433">
        <v>1.2999999999999999E-2</v>
      </c>
      <c r="Q433">
        <v>21.076000000000001</v>
      </c>
      <c r="R433">
        <v>0.32300000000000001</v>
      </c>
      <c r="S433">
        <v>39.768999999999998</v>
      </c>
      <c r="T433">
        <v>0.19900000000000001</v>
      </c>
      <c r="U433" t="s">
        <v>378</v>
      </c>
      <c r="V433">
        <v>8.9999999999999993E-3</v>
      </c>
      <c r="W433">
        <v>0.03</v>
      </c>
      <c r="X433">
        <v>0.126</v>
      </c>
      <c r="Y433">
        <v>100.381</v>
      </c>
      <c r="Z433"/>
      <c r="AA433">
        <v>0.14399999999999999</v>
      </c>
      <c r="AB433">
        <v>2.9000000000000001E-2</v>
      </c>
      <c r="AC433">
        <v>1.7000000000000001E-2</v>
      </c>
      <c r="AD433">
        <v>1.2999999999999999E-2</v>
      </c>
      <c r="AE433">
        <v>0.12</v>
      </c>
      <c r="AF433">
        <v>1.2E-2</v>
      </c>
      <c r="AG433">
        <v>0.111</v>
      </c>
      <c r="AH433">
        <v>0.02</v>
      </c>
      <c r="AI433">
        <v>5.0000000000000001E-3</v>
      </c>
      <c r="AJ433">
        <v>5.0000000000000001E-3</v>
      </c>
      <c r="AK433">
        <v>5.0000000000000001E-3</v>
      </c>
      <c r="AL433">
        <v>1.0999999999999999E-2</v>
      </c>
    </row>
    <row r="434" spans="1:38" x14ac:dyDescent="0.35">
      <c r="A434" t="s">
        <v>218</v>
      </c>
      <c r="B434" t="s">
        <v>216</v>
      </c>
      <c r="C434" t="s">
        <v>183</v>
      </c>
      <c r="D434" t="s">
        <v>379</v>
      </c>
      <c r="E434" t="s">
        <v>23</v>
      </c>
      <c r="F434" t="s">
        <v>24</v>
      </c>
      <c r="G434" t="s">
        <v>25</v>
      </c>
      <c r="H434" s="13">
        <v>48</v>
      </c>
      <c r="I434" t="s">
        <v>18</v>
      </c>
      <c r="J434" s="1">
        <v>44807</v>
      </c>
      <c r="K434" s="2">
        <v>0.68260416666666668</v>
      </c>
      <c r="M434">
        <v>38.609000000000002</v>
      </c>
      <c r="N434">
        <v>3.5000000000000003E-2</v>
      </c>
      <c r="O434">
        <v>2.8000000000000001E-2</v>
      </c>
      <c r="P434">
        <v>1.0999999999999999E-2</v>
      </c>
      <c r="Q434">
        <v>21.234000000000002</v>
      </c>
      <c r="R434">
        <v>0.30399999999999999</v>
      </c>
      <c r="S434">
        <v>39.581000000000003</v>
      </c>
      <c r="T434">
        <v>0.27</v>
      </c>
      <c r="U434">
        <v>4.0000000000000001E-3</v>
      </c>
      <c r="V434" t="s">
        <v>378</v>
      </c>
      <c r="W434">
        <v>2.1999999999999999E-2</v>
      </c>
      <c r="X434">
        <v>0.16500000000000001</v>
      </c>
      <c r="Y434">
        <v>100.262</v>
      </c>
      <c r="Z434"/>
      <c r="AA434">
        <v>0.14399999999999999</v>
      </c>
      <c r="AB434">
        <v>2.8000000000000001E-2</v>
      </c>
      <c r="AC434">
        <v>1.6E-2</v>
      </c>
      <c r="AD434">
        <v>1.2999999999999999E-2</v>
      </c>
      <c r="AE434">
        <v>0.12</v>
      </c>
      <c r="AF434">
        <v>1.2E-2</v>
      </c>
      <c r="AG434">
        <v>0.111</v>
      </c>
      <c r="AH434">
        <v>2.1999999999999999E-2</v>
      </c>
      <c r="AI434">
        <v>5.0000000000000001E-3</v>
      </c>
      <c r="AJ434">
        <v>5.0000000000000001E-3</v>
      </c>
      <c r="AK434">
        <v>5.0000000000000001E-3</v>
      </c>
      <c r="AL434">
        <v>1.2E-2</v>
      </c>
    </row>
    <row r="435" spans="1:38" x14ac:dyDescent="0.35">
      <c r="A435" t="s">
        <v>218</v>
      </c>
      <c r="B435" t="s">
        <v>216</v>
      </c>
      <c r="C435" t="s">
        <v>183</v>
      </c>
      <c r="D435" t="s">
        <v>379</v>
      </c>
      <c r="E435" t="s">
        <v>23</v>
      </c>
      <c r="F435" t="s">
        <v>24</v>
      </c>
      <c r="G435" t="s">
        <v>25</v>
      </c>
      <c r="H435" s="13">
        <v>96</v>
      </c>
      <c r="I435" t="s">
        <v>18</v>
      </c>
      <c r="J435" s="1">
        <v>44807</v>
      </c>
      <c r="K435" s="2">
        <v>0.68645833333333339</v>
      </c>
      <c r="M435">
        <v>39.323999999999998</v>
      </c>
      <c r="N435">
        <v>1.4E-2</v>
      </c>
      <c r="O435">
        <v>3.6999999999999998E-2</v>
      </c>
      <c r="P435" t="s">
        <v>378</v>
      </c>
      <c r="Q435">
        <v>21.157</v>
      </c>
      <c r="R435">
        <v>0.28699999999999998</v>
      </c>
      <c r="S435">
        <v>39.250999999999998</v>
      </c>
      <c r="T435">
        <v>0.215</v>
      </c>
      <c r="U435" t="s">
        <v>378</v>
      </c>
      <c r="V435" t="s">
        <v>378</v>
      </c>
      <c r="W435">
        <v>2.5999999999999999E-2</v>
      </c>
      <c r="X435">
        <v>0.14199999999999999</v>
      </c>
      <c r="Y435">
        <v>100.444</v>
      </c>
      <c r="Z435"/>
      <c r="AA435">
        <v>0.14499999999999999</v>
      </c>
      <c r="AB435">
        <v>2.8000000000000001E-2</v>
      </c>
      <c r="AC435">
        <v>1.6E-2</v>
      </c>
      <c r="AD435">
        <v>1.4E-2</v>
      </c>
      <c r="AE435">
        <v>0.12</v>
      </c>
      <c r="AF435">
        <v>1.2E-2</v>
      </c>
      <c r="AG435">
        <v>0.111</v>
      </c>
      <c r="AH435">
        <v>2.1000000000000001E-2</v>
      </c>
      <c r="AI435">
        <v>5.0000000000000001E-3</v>
      </c>
      <c r="AJ435">
        <v>5.0000000000000001E-3</v>
      </c>
      <c r="AK435">
        <v>5.0000000000000001E-3</v>
      </c>
      <c r="AL435">
        <v>1.0999999999999999E-2</v>
      </c>
    </row>
    <row r="436" spans="1:38" x14ac:dyDescent="0.35">
      <c r="A436" t="s">
        <v>218</v>
      </c>
      <c r="B436" t="s">
        <v>216</v>
      </c>
      <c r="C436" t="s">
        <v>183</v>
      </c>
      <c r="D436" t="s">
        <v>379</v>
      </c>
      <c r="E436" t="s">
        <v>23</v>
      </c>
      <c r="F436" t="s">
        <v>24</v>
      </c>
      <c r="G436" t="s">
        <v>25</v>
      </c>
      <c r="H436" s="13">
        <v>144</v>
      </c>
      <c r="I436" t="s">
        <v>18</v>
      </c>
      <c r="J436" s="1">
        <v>44807</v>
      </c>
      <c r="K436" s="2">
        <v>0.69030092592592596</v>
      </c>
      <c r="M436">
        <v>38.655999999999999</v>
      </c>
      <c r="N436" t="s">
        <v>378</v>
      </c>
      <c r="O436">
        <v>4.1000000000000002E-2</v>
      </c>
      <c r="P436">
        <v>1.2E-2</v>
      </c>
      <c r="Q436">
        <v>21</v>
      </c>
      <c r="R436">
        <v>0.28899999999999998</v>
      </c>
      <c r="S436">
        <v>39.423999999999999</v>
      </c>
      <c r="T436">
        <v>0.193</v>
      </c>
      <c r="U436" t="s">
        <v>378</v>
      </c>
      <c r="V436" t="s">
        <v>378</v>
      </c>
      <c r="W436">
        <v>0.02</v>
      </c>
      <c r="X436">
        <v>0.152</v>
      </c>
      <c r="Y436">
        <v>99.762</v>
      </c>
      <c r="Z436"/>
      <c r="AA436">
        <v>0.14399999999999999</v>
      </c>
      <c r="AB436">
        <v>2.8000000000000001E-2</v>
      </c>
      <c r="AC436">
        <v>1.6E-2</v>
      </c>
      <c r="AD436">
        <v>1.2999999999999999E-2</v>
      </c>
      <c r="AE436">
        <v>0.11899999999999999</v>
      </c>
      <c r="AF436">
        <v>1.2E-2</v>
      </c>
      <c r="AG436">
        <v>0.111</v>
      </c>
      <c r="AH436">
        <v>2.1000000000000001E-2</v>
      </c>
      <c r="AI436">
        <v>5.0000000000000001E-3</v>
      </c>
      <c r="AJ436">
        <v>4.0000000000000001E-3</v>
      </c>
      <c r="AK436">
        <v>5.0000000000000001E-3</v>
      </c>
      <c r="AL436">
        <v>1.2E-2</v>
      </c>
    </row>
    <row r="437" spans="1:38" x14ac:dyDescent="0.35">
      <c r="A437" t="s">
        <v>218</v>
      </c>
      <c r="B437" t="s">
        <v>216</v>
      </c>
      <c r="C437" t="s">
        <v>184</v>
      </c>
      <c r="D437" t="s">
        <v>379</v>
      </c>
      <c r="E437" t="s">
        <v>28</v>
      </c>
      <c r="F437" t="s">
        <v>24</v>
      </c>
      <c r="G437" t="s">
        <v>25</v>
      </c>
      <c r="I437" t="s">
        <v>18</v>
      </c>
      <c r="J437" s="1">
        <v>44807</v>
      </c>
      <c r="K437" s="2">
        <v>0.69414351851851863</v>
      </c>
      <c r="M437">
        <v>50.899000000000001</v>
      </c>
      <c r="N437">
        <v>1.077</v>
      </c>
      <c r="O437">
        <v>3.7349999999999999</v>
      </c>
      <c r="P437">
        <v>0.36499999999999999</v>
      </c>
      <c r="Q437">
        <v>6.76</v>
      </c>
      <c r="R437">
        <v>0.13</v>
      </c>
      <c r="S437">
        <v>15.148999999999999</v>
      </c>
      <c r="T437">
        <v>22.050999999999998</v>
      </c>
      <c r="U437">
        <v>0.33700000000000002</v>
      </c>
      <c r="V437" t="s">
        <v>378</v>
      </c>
      <c r="W437">
        <v>1.2E-2</v>
      </c>
      <c r="X437">
        <v>7.0000000000000001E-3</v>
      </c>
      <c r="Y437">
        <v>100.51900000000001</v>
      </c>
      <c r="Z437"/>
      <c r="AA437">
        <v>0.158</v>
      </c>
      <c r="AB437">
        <v>4.7E-2</v>
      </c>
      <c r="AC437">
        <v>4.8000000000000001E-2</v>
      </c>
      <c r="AD437">
        <v>1.6E-2</v>
      </c>
      <c r="AE437">
        <v>7.0000000000000007E-2</v>
      </c>
      <c r="AF437">
        <v>0.01</v>
      </c>
      <c r="AG437">
        <v>6.8000000000000005E-2</v>
      </c>
      <c r="AH437">
        <v>0.14299999999999999</v>
      </c>
      <c r="AI437">
        <v>7.0000000000000001E-3</v>
      </c>
      <c r="AJ437">
        <v>5.0000000000000001E-3</v>
      </c>
      <c r="AK437">
        <v>5.0000000000000001E-3</v>
      </c>
      <c r="AL437">
        <v>1.0999999999999999E-2</v>
      </c>
    </row>
    <row r="438" spans="1:38" x14ac:dyDescent="0.35">
      <c r="A438" t="s">
        <v>218</v>
      </c>
      <c r="B438" t="s">
        <v>216</v>
      </c>
      <c r="C438" t="s">
        <v>184</v>
      </c>
      <c r="D438" t="s">
        <v>379</v>
      </c>
      <c r="E438" t="s">
        <v>28</v>
      </c>
      <c r="F438" t="s">
        <v>24</v>
      </c>
      <c r="G438" t="s">
        <v>25</v>
      </c>
      <c r="H438" s="13">
        <v>59</v>
      </c>
      <c r="I438" t="s">
        <v>18</v>
      </c>
      <c r="J438" s="1">
        <v>44807</v>
      </c>
      <c r="K438" s="2">
        <v>0.69793981481481471</v>
      </c>
      <c r="M438">
        <v>50.604999999999997</v>
      </c>
      <c r="N438">
        <v>1.155</v>
      </c>
      <c r="O438">
        <v>4.0049999999999999</v>
      </c>
      <c r="P438">
        <v>0.35299999999999998</v>
      </c>
      <c r="Q438">
        <v>6.7389999999999999</v>
      </c>
      <c r="R438">
        <v>0.14000000000000001</v>
      </c>
      <c r="S438">
        <v>14.819000000000001</v>
      </c>
      <c r="T438">
        <v>21.63</v>
      </c>
      <c r="U438">
        <v>0.36099999999999999</v>
      </c>
      <c r="V438" t="s">
        <v>378</v>
      </c>
      <c r="W438">
        <v>1.2999999999999999E-2</v>
      </c>
      <c r="X438">
        <v>1.2E-2</v>
      </c>
      <c r="Y438">
        <v>99.826999999999998</v>
      </c>
      <c r="Z438"/>
      <c r="AA438">
        <v>0.157</v>
      </c>
      <c r="AB438">
        <v>4.9000000000000002E-2</v>
      </c>
      <c r="AC438">
        <v>0.05</v>
      </c>
      <c r="AD438">
        <v>1.6E-2</v>
      </c>
      <c r="AE438">
        <v>7.0000000000000007E-2</v>
      </c>
      <c r="AF438">
        <v>0.01</v>
      </c>
      <c r="AG438">
        <v>6.8000000000000005E-2</v>
      </c>
      <c r="AH438">
        <v>0.14199999999999999</v>
      </c>
      <c r="AI438">
        <v>7.0000000000000001E-3</v>
      </c>
      <c r="AJ438">
        <v>5.0000000000000001E-3</v>
      </c>
      <c r="AK438">
        <v>5.0000000000000001E-3</v>
      </c>
      <c r="AL438">
        <v>0.01</v>
      </c>
    </row>
    <row r="439" spans="1:38" x14ac:dyDescent="0.35">
      <c r="A439" t="s">
        <v>218</v>
      </c>
      <c r="B439" t="s">
        <v>216</v>
      </c>
      <c r="C439" t="s">
        <v>184</v>
      </c>
      <c r="D439" t="s">
        <v>379</v>
      </c>
      <c r="E439" t="s">
        <v>28</v>
      </c>
      <c r="F439" t="s">
        <v>24</v>
      </c>
      <c r="G439" t="s">
        <v>25</v>
      </c>
      <c r="H439" s="13">
        <v>117</v>
      </c>
      <c r="I439" t="s">
        <v>18</v>
      </c>
      <c r="J439" s="1">
        <v>44807</v>
      </c>
      <c r="K439" s="2">
        <v>0.7017592592592593</v>
      </c>
      <c r="M439">
        <v>50.976999999999997</v>
      </c>
      <c r="N439">
        <v>1.0649999999999999</v>
      </c>
      <c r="O439">
        <v>4.0490000000000004</v>
      </c>
      <c r="P439">
        <v>0.36099999999999999</v>
      </c>
      <c r="Q439">
        <v>6.82</v>
      </c>
      <c r="R439">
        <v>0.14699999999999999</v>
      </c>
      <c r="S439">
        <v>14.983000000000001</v>
      </c>
      <c r="T439">
        <v>21.943000000000001</v>
      </c>
      <c r="U439">
        <v>0.33700000000000002</v>
      </c>
      <c r="V439" t="s">
        <v>378</v>
      </c>
      <c r="W439">
        <v>1.7000000000000001E-2</v>
      </c>
      <c r="X439">
        <v>1.6E-2</v>
      </c>
      <c r="Y439">
        <v>100.714</v>
      </c>
      <c r="Z439"/>
      <c r="AA439">
        <v>0.158</v>
      </c>
      <c r="AB439">
        <v>4.7E-2</v>
      </c>
      <c r="AC439">
        <v>0.05</v>
      </c>
      <c r="AD439">
        <v>1.6E-2</v>
      </c>
      <c r="AE439">
        <v>7.0000000000000007E-2</v>
      </c>
      <c r="AF439">
        <v>0.01</v>
      </c>
      <c r="AG439">
        <v>6.8000000000000005E-2</v>
      </c>
      <c r="AH439">
        <v>0.14299999999999999</v>
      </c>
      <c r="AI439">
        <v>7.0000000000000001E-3</v>
      </c>
      <c r="AJ439">
        <v>5.0000000000000001E-3</v>
      </c>
      <c r="AK439">
        <v>5.0000000000000001E-3</v>
      </c>
      <c r="AL439">
        <v>0.01</v>
      </c>
    </row>
    <row r="440" spans="1:38" x14ac:dyDescent="0.35">
      <c r="A440" t="s">
        <v>218</v>
      </c>
      <c r="B440" t="s">
        <v>216</v>
      </c>
      <c r="C440" t="s">
        <v>184</v>
      </c>
      <c r="D440" t="s">
        <v>379</v>
      </c>
      <c r="E440" t="s">
        <v>28</v>
      </c>
      <c r="F440" t="s">
        <v>24</v>
      </c>
      <c r="G440" t="s">
        <v>25</v>
      </c>
      <c r="H440" s="13">
        <v>176</v>
      </c>
      <c r="I440" t="s">
        <v>18</v>
      </c>
      <c r="J440" s="1">
        <v>44807</v>
      </c>
      <c r="K440" s="2">
        <v>0.7055555555555556</v>
      </c>
      <c r="M440">
        <v>50.94</v>
      </c>
      <c r="N440">
        <v>0.88100000000000001</v>
      </c>
      <c r="O440">
        <v>3.931</v>
      </c>
      <c r="P440">
        <v>0.36399999999999999</v>
      </c>
      <c r="Q440">
        <v>6.4279999999999999</v>
      </c>
      <c r="R440">
        <v>0.126</v>
      </c>
      <c r="S440">
        <v>15.132</v>
      </c>
      <c r="T440">
        <v>21.965</v>
      </c>
      <c r="U440">
        <v>0.32300000000000001</v>
      </c>
      <c r="V440">
        <v>6.0000000000000001E-3</v>
      </c>
      <c r="W440">
        <v>8.9999999999999993E-3</v>
      </c>
      <c r="X440">
        <v>6.0000000000000001E-3</v>
      </c>
      <c r="Y440">
        <v>100.111</v>
      </c>
      <c r="Z440"/>
      <c r="AA440">
        <v>0.158</v>
      </c>
      <c r="AB440">
        <v>4.3999999999999997E-2</v>
      </c>
      <c r="AC440">
        <v>4.9000000000000002E-2</v>
      </c>
      <c r="AD440">
        <v>1.6E-2</v>
      </c>
      <c r="AE440">
        <v>6.8000000000000005E-2</v>
      </c>
      <c r="AF440">
        <v>0.01</v>
      </c>
      <c r="AG440">
        <v>6.8000000000000005E-2</v>
      </c>
      <c r="AH440">
        <v>0.14299999999999999</v>
      </c>
      <c r="AI440">
        <v>7.0000000000000001E-3</v>
      </c>
      <c r="AJ440">
        <v>4.0000000000000001E-3</v>
      </c>
      <c r="AK440">
        <v>5.0000000000000001E-3</v>
      </c>
      <c r="AL440">
        <v>0.01</v>
      </c>
    </row>
    <row r="441" spans="1:38" x14ac:dyDescent="0.35">
      <c r="A441" t="s">
        <v>218</v>
      </c>
      <c r="B441" t="s">
        <v>216</v>
      </c>
      <c r="C441" t="s">
        <v>184</v>
      </c>
      <c r="D441" t="s">
        <v>379</v>
      </c>
      <c r="E441" t="s">
        <v>28</v>
      </c>
      <c r="F441" t="s">
        <v>24</v>
      </c>
      <c r="G441" t="s">
        <v>25</v>
      </c>
      <c r="H441" s="13">
        <v>235</v>
      </c>
      <c r="I441" t="s">
        <v>18</v>
      </c>
      <c r="J441" s="1">
        <v>44807</v>
      </c>
      <c r="K441" s="2">
        <v>0.70934027777777775</v>
      </c>
      <c r="M441">
        <v>51.671999999999997</v>
      </c>
      <c r="N441">
        <v>1.1080000000000001</v>
      </c>
      <c r="O441">
        <v>2.8170000000000002</v>
      </c>
      <c r="P441">
        <v>0.30499999999999999</v>
      </c>
      <c r="Q441">
        <v>6.83</v>
      </c>
      <c r="R441">
        <v>0.153</v>
      </c>
      <c r="S441">
        <v>15.441000000000001</v>
      </c>
      <c r="T441">
        <v>21.65</v>
      </c>
      <c r="U441">
        <v>0.308</v>
      </c>
      <c r="V441">
        <v>2E-3</v>
      </c>
      <c r="W441">
        <v>6.0000000000000001E-3</v>
      </c>
      <c r="X441">
        <v>3.2000000000000001E-2</v>
      </c>
      <c r="Y441">
        <v>100.325</v>
      </c>
      <c r="Z441"/>
      <c r="AA441">
        <v>0.159</v>
      </c>
      <c r="AB441">
        <v>4.8000000000000001E-2</v>
      </c>
      <c r="AC441">
        <v>4.2000000000000003E-2</v>
      </c>
      <c r="AD441">
        <v>1.6E-2</v>
      </c>
      <c r="AE441">
        <v>7.0000000000000007E-2</v>
      </c>
      <c r="AF441">
        <v>0.01</v>
      </c>
      <c r="AG441">
        <v>6.9000000000000006E-2</v>
      </c>
      <c r="AH441">
        <v>0.14199999999999999</v>
      </c>
      <c r="AI441">
        <v>7.0000000000000001E-3</v>
      </c>
      <c r="AJ441">
        <v>4.0000000000000001E-3</v>
      </c>
      <c r="AK441">
        <v>5.0000000000000001E-3</v>
      </c>
      <c r="AL441">
        <v>0.01</v>
      </c>
    </row>
    <row r="442" spans="1:38" x14ac:dyDescent="0.35">
      <c r="A442" t="s">
        <v>218</v>
      </c>
      <c r="B442" t="s">
        <v>216</v>
      </c>
      <c r="C442" t="s">
        <v>184</v>
      </c>
      <c r="D442" t="s">
        <v>379</v>
      </c>
      <c r="E442" t="s">
        <v>28</v>
      </c>
      <c r="F442" t="s">
        <v>24</v>
      </c>
      <c r="G442" t="s">
        <v>26</v>
      </c>
      <c r="H442" s="13">
        <v>293</v>
      </c>
      <c r="J442" s="1">
        <v>44807</v>
      </c>
      <c r="K442" s="2">
        <v>0.71313657407407405</v>
      </c>
      <c r="M442">
        <v>50.692</v>
      </c>
      <c r="N442">
        <v>1.58</v>
      </c>
      <c r="O442">
        <v>3.2589999999999999</v>
      </c>
      <c r="P442">
        <v>0.30299999999999999</v>
      </c>
      <c r="Q442">
        <v>7.5350000000000001</v>
      </c>
      <c r="R442">
        <v>0.16500000000000001</v>
      </c>
      <c r="S442">
        <v>14.821999999999999</v>
      </c>
      <c r="T442">
        <v>21.564</v>
      </c>
      <c r="U442">
        <v>0.38900000000000001</v>
      </c>
      <c r="V442" t="s">
        <v>378</v>
      </c>
      <c r="W442">
        <v>0.01</v>
      </c>
      <c r="X442">
        <v>3.2000000000000001E-2</v>
      </c>
      <c r="Y442">
        <v>100.345</v>
      </c>
      <c r="Z442"/>
      <c r="AA442">
        <v>0.157</v>
      </c>
      <c r="AB442">
        <v>5.3999999999999999E-2</v>
      </c>
      <c r="AC442">
        <v>4.4999999999999998E-2</v>
      </c>
      <c r="AD442">
        <v>1.6E-2</v>
      </c>
      <c r="AE442">
        <v>7.2999999999999995E-2</v>
      </c>
      <c r="AF442">
        <v>0.01</v>
      </c>
      <c r="AG442">
        <v>6.8000000000000005E-2</v>
      </c>
      <c r="AH442">
        <v>0.14199999999999999</v>
      </c>
      <c r="AI442">
        <v>8.0000000000000002E-3</v>
      </c>
      <c r="AJ442">
        <v>4.0000000000000001E-3</v>
      </c>
      <c r="AK442">
        <v>5.0000000000000001E-3</v>
      </c>
      <c r="AL442">
        <v>0.01</v>
      </c>
    </row>
    <row r="443" spans="1:38" x14ac:dyDescent="0.35">
      <c r="A443" t="s">
        <v>218</v>
      </c>
      <c r="B443" t="s">
        <v>216</v>
      </c>
      <c r="C443" t="s">
        <v>185</v>
      </c>
      <c r="D443" t="s">
        <v>379</v>
      </c>
      <c r="E443" t="s">
        <v>28</v>
      </c>
      <c r="F443" t="s">
        <v>24</v>
      </c>
      <c r="G443" t="s">
        <v>25</v>
      </c>
      <c r="J443" s="1">
        <v>44807</v>
      </c>
      <c r="K443" s="2">
        <v>0.7169212962962962</v>
      </c>
      <c r="M443">
        <v>50.744999999999997</v>
      </c>
      <c r="N443">
        <v>1.0469999999999999</v>
      </c>
      <c r="O443">
        <v>3.7090000000000001</v>
      </c>
      <c r="P443">
        <v>0.48099999999999998</v>
      </c>
      <c r="Q443">
        <v>6.9379999999999997</v>
      </c>
      <c r="R443">
        <v>0.13700000000000001</v>
      </c>
      <c r="S443">
        <v>15.124000000000001</v>
      </c>
      <c r="T443">
        <v>21.899000000000001</v>
      </c>
      <c r="U443">
        <v>0.36899999999999999</v>
      </c>
      <c r="V443">
        <v>3.0000000000000001E-3</v>
      </c>
      <c r="W443">
        <v>8.0000000000000002E-3</v>
      </c>
      <c r="X443">
        <v>1.4E-2</v>
      </c>
      <c r="Y443">
        <v>100.473</v>
      </c>
      <c r="Z443"/>
      <c r="AA443">
        <v>0.157</v>
      </c>
      <c r="AB443">
        <v>4.7E-2</v>
      </c>
      <c r="AC443">
        <v>4.8000000000000001E-2</v>
      </c>
      <c r="AD443">
        <v>1.6E-2</v>
      </c>
      <c r="AE443">
        <v>7.0000000000000007E-2</v>
      </c>
      <c r="AF443">
        <v>0.01</v>
      </c>
      <c r="AG443">
        <v>6.8000000000000005E-2</v>
      </c>
      <c r="AH443">
        <v>0.14299999999999999</v>
      </c>
      <c r="AI443">
        <v>8.0000000000000002E-3</v>
      </c>
      <c r="AJ443">
        <v>4.0000000000000001E-3</v>
      </c>
      <c r="AK443">
        <v>5.0000000000000001E-3</v>
      </c>
      <c r="AL443">
        <v>0.01</v>
      </c>
    </row>
    <row r="444" spans="1:38" x14ac:dyDescent="0.35">
      <c r="A444" t="s">
        <v>218</v>
      </c>
      <c r="B444" t="s">
        <v>216</v>
      </c>
      <c r="C444" t="s">
        <v>185</v>
      </c>
      <c r="D444" t="s">
        <v>379</v>
      </c>
      <c r="E444" t="s">
        <v>28</v>
      </c>
      <c r="F444" t="s">
        <v>24</v>
      </c>
      <c r="G444" t="s">
        <v>25</v>
      </c>
      <c r="H444" s="13">
        <v>102</v>
      </c>
      <c r="J444" s="1">
        <v>44807</v>
      </c>
      <c r="K444" s="2">
        <v>0.72075231481481483</v>
      </c>
      <c r="M444">
        <v>50.622</v>
      </c>
      <c r="N444">
        <v>1.034</v>
      </c>
      <c r="O444">
        <v>3.4969999999999999</v>
      </c>
      <c r="P444">
        <v>0.76400000000000001</v>
      </c>
      <c r="Q444">
        <v>6.9489999999999998</v>
      </c>
      <c r="R444">
        <v>0.16500000000000001</v>
      </c>
      <c r="S444">
        <v>15.006</v>
      </c>
      <c r="T444">
        <v>21.66</v>
      </c>
      <c r="U444">
        <v>0.38500000000000001</v>
      </c>
      <c r="V444" t="s">
        <v>378</v>
      </c>
      <c r="W444">
        <v>7.0000000000000001E-3</v>
      </c>
      <c r="X444">
        <v>2.8000000000000001E-2</v>
      </c>
      <c r="Y444">
        <v>100.10899999999999</v>
      </c>
      <c r="Z444"/>
      <c r="AA444">
        <v>0.157</v>
      </c>
      <c r="AB444">
        <v>4.7E-2</v>
      </c>
      <c r="AC444">
        <v>4.7E-2</v>
      </c>
      <c r="AD444">
        <v>1.7000000000000001E-2</v>
      </c>
      <c r="AE444">
        <v>7.0000000000000007E-2</v>
      </c>
      <c r="AF444">
        <v>0.01</v>
      </c>
      <c r="AG444">
        <v>6.8000000000000005E-2</v>
      </c>
      <c r="AH444">
        <v>0.14199999999999999</v>
      </c>
      <c r="AI444">
        <v>8.0000000000000002E-3</v>
      </c>
      <c r="AJ444">
        <v>4.0000000000000001E-3</v>
      </c>
      <c r="AK444">
        <v>5.0000000000000001E-3</v>
      </c>
      <c r="AL444">
        <v>0.01</v>
      </c>
    </row>
    <row r="445" spans="1:38" x14ac:dyDescent="0.35">
      <c r="A445" t="s">
        <v>218</v>
      </c>
      <c r="B445" t="s">
        <v>216</v>
      </c>
      <c r="C445" t="s">
        <v>185</v>
      </c>
      <c r="D445" t="s">
        <v>379</v>
      </c>
      <c r="E445" t="s">
        <v>28</v>
      </c>
      <c r="F445" t="s">
        <v>24</v>
      </c>
      <c r="G445" t="s">
        <v>25</v>
      </c>
      <c r="H445" s="13">
        <v>203</v>
      </c>
      <c r="J445" s="1">
        <v>44807</v>
      </c>
      <c r="K445" s="2">
        <v>0.72474537037037035</v>
      </c>
      <c r="M445">
        <v>50.970999999999997</v>
      </c>
      <c r="N445">
        <v>1.101</v>
      </c>
      <c r="O445">
        <v>3.589</v>
      </c>
      <c r="P445">
        <v>0.26500000000000001</v>
      </c>
      <c r="Q445">
        <v>6.8970000000000002</v>
      </c>
      <c r="R445">
        <v>0.156</v>
      </c>
      <c r="S445">
        <v>15.201000000000001</v>
      </c>
      <c r="T445">
        <v>21.931999999999999</v>
      </c>
      <c r="U445">
        <v>0.37</v>
      </c>
      <c r="V445" t="s">
        <v>378</v>
      </c>
      <c r="W445">
        <v>1.0999999999999999E-2</v>
      </c>
      <c r="X445">
        <v>0.01</v>
      </c>
      <c r="Y445">
        <v>100.502</v>
      </c>
      <c r="Z445"/>
      <c r="AA445">
        <v>0.158</v>
      </c>
      <c r="AB445">
        <v>4.8000000000000001E-2</v>
      </c>
      <c r="AC445">
        <v>4.7E-2</v>
      </c>
      <c r="AD445">
        <v>1.6E-2</v>
      </c>
      <c r="AE445">
        <v>7.0000000000000007E-2</v>
      </c>
      <c r="AF445">
        <v>0.01</v>
      </c>
      <c r="AG445">
        <v>6.8000000000000005E-2</v>
      </c>
      <c r="AH445">
        <v>0.14299999999999999</v>
      </c>
      <c r="AI445">
        <v>8.0000000000000002E-3</v>
      </c>
      <c r="AJ445">
        <v>4.0000000000000001E-3</v>
      </c>
      <c r="AK445">
        <v>5.0000000000000001E-3</v>
      </c>
      <c r="AL445">
        <v>0.01</v>
      </c>
    </row>
    <row r="446" spans="1:38" x14ac:dyDescent="0.35">
      <c r="A446" t="s">
        <v>218</v>
      </c>
      <c r="B446" t="s">
        <v>216</v>
      </c>
      <c r="C446" t="s">
        <v>185</v>
      </c>
      <c r="D446" t="s">
        <v>379</v>
      </c>
      <c r="E446" t="s">
        <v>28</v>
      </c>
      <c r="F446" t="s">
        <v>24</v>
      </c>
      <c r="G446" t="s">
        <v>25</v>
      </c>
      <c r="H446" s="13">
        <v>305</v>
      </c>
      <c r="J446" s="1">
        <v>44807</v>
      </c>
      <c r="K446" s="2">
        <v>0.7286689814814814</v>
      </c>
      <c r="M446">
        <v>50.947000000000003</v>
      </c>
      <c r="N446">
        <v>0.90500000000000003</v>
      </c>
      <c r="O446">
        <v>3.6150000000000002</v>
      </c>
      <c r="P446">
        <v>0.14899999999999999</v>
      </c>
      <c r="Q446">
        <v>6.3369999999999997</v>
      </c>
      <c r="R446">
        <v>0.124</v>
      </c>
      <c r="S446">
        <v>15.468999999999999</v>
      </c>
      <c r="T446">
        <v>22.071999999999999</v>
      </c>
      <c r="U446">
        <v>0.30399999999999999</v>
      </c>
      <c r="V446" t="s">
        <v>378</v>
      </c>
      <c r="W446">
        <v>7.0000000000000001E-3</v>
      </c>
      <c r="X446">
        <v>2.3E-2</v>
      </c>
      <c r="Y446">
        <v>99.951999999999998</v>
      </c>
      <c r="Z446"/>
      <c r="AA446">
        <v>0.158</v>
      </c>
      <c r="AB446">
        <v>4.3999999999999997E-2</v>
      </c>
      <c r="AC446">
        <v>4.7E-2</v>
      </c>
      <c r="AD446">
        <v>1.4999999999999999E-2</v>
      </c>
      <c r="AE446">
        <v>6.7000000000000004E-2</v>
      </c>
      <c r="AF446">
        <v>0.01</v>
      </c>
      <c r="AG446">
        <v>6.9000000000000006E-2</v>
      </c>
      <c r="AH446">
        <v>0.14399999999999999</v>
      </c>
      <c r="AI446">
        <v>7.0000000000000001E-3</v>
      </c>
      <c r="AJ446">
        <v>5.0000000000000001E-3</v>
      </c>
      <c r="AK446">
        <v>5.0000000000000001E-3</v>
      </c>
      <c r="AL446">
        <v>0.01</v>
      </c>
    </row>
    <row r="447" spans="1:38" x14ac:dyDescent="0.35">
      <c r="A447" t="s">
        <v>218</v>
      </c>
      <c r="B447" t="s">
        <v>216</v>
      </c>
      <c r="C447" t="s">
        <v>185</v>
      </c>
      <c r="D447" t="s">
        <v>379</v>
      </c>
      <c r="E447" t="s">
        <v>28</v>
      </c>
      <c r="F447" t="s">
        <v>24</v>
      </c>
      <c r="G447" t="s">
        <v>25</v>
      </c>
      <c r="H447" s="13">
        <v>406</v>
      </c>
      <c r="J447" s="1">
        <v>44807</v>
      </c>
      <c r="K447" s="2">
        <v>0.73260416666666661</v>
      </c>
      <c r="M447">
        <v>51.325000000000003</v>
      </c>
      <c r="N447">
        <v>0.93</v>
      </c>
      <c r="O447">
        <v>3.6709999999999998</v>
      </c>
      <c r="P447">
        <v>0.14699999999999999</v>
      </c>
      <c r="Q447">
        <v>5.8140000000000001</v>
      </c>
      <c r="R447">
        <v>0.124</v>
      </c>
      <c r="S447">
        <v>15.856</v>
      </c>
      <c r="T447">
        <v>22.175000000000001</v>
      </c>
      <c r="U447">
        <v>0.28799999999999998</v>
      </c>
      <c r="V447" t="s">
        <v>378</v>
      </c>
      <c r="W447">
        <v>1.7999999999999999E-2</v>
      </c>
      <c r="X447">
        <v>2.1000000000000001E-2</v>
      </c>
      <c r="Y447">
        <v>100.369</v>
      </c>
      <c r="Z447"/>
      <c r="AA447">
        <v>0.158</v>
      </c>
      <c r="AB447">
        <v>4.4999999999999998E-2</v>
      </c>
      <c r="AC447">
        <v>4.8000000000000001E-2</v>
      </c>
      <c r="AD447">
        <v>1.4999999999999999E-2</v>
      </c>
      <c r="AE447">
        <v>6.5000000000000002E-2</v>
      </c>
      <c r="AF447">
        <v>0.01</v>
      </c>
      <c r="AG447">
        <v>7.0000000000000007E-2</v>
      </c>
      <c r="AH447">
        <v>0.14399999999999999</v>
      </c>
      <c r="AI447">
        <v>7.0000000000000001E-3</v>
      </c>
      <c r="AJ447">
        <v>4.0000000000000001E-3</v>
      </c>
      <c r="AK447">
        <v>5.0000000000000001E-3</v>
      </c>
      <c r="AL447">
        <v>0.01</v>
      </c>
    </row>
    <row r="448" spans="1:38" x14ac:dyDescent="0.35">
      <c r="A448" t="s">
        <v>218</v>
      </c>
      <c r="B448" t="s">
        <v>216</v>
      </c>
      <c r="C448" t="s">
        <v>185</v>
      </c>
      <c r="D448" t="s">
        <v>379</v>
      </c>
      <c r="E448" t="s">
        <v>28</v>
      </c>
      <c r="F448" t="s">
        <v>24</v>
      </c>
      <c r="G448" t="s">
        <v>25</v>
      </c>
      <c r="H448" s="13">
        <v>508</v>
      </c>
      <c r="J448" s="1">
        <v>44807</v>
      </c>
      <c r="K448" s="2">
        <v>0.73646990740740748</v>
      </c>
      <c r="M448">
        <v>50.765999999999998</v>
      </c>
      <c r="N448">
        <v>0.95</v>
      </c>
      <c r="O448">
        <v>3.673</v>
      </c>
      <c r="P448">
        <v>0.122</v>
      </c>
      <c r="Q448">
        <v>5.8410000000000002</v>
      </c>
      <c r="R448">
        <v>0.11</v>
      </c>
      <c r="S448">
        <v>15.782999999999999</v>
      </c>
      <c r="T448">
        <v>22.509</v>
      </c>
      <c r="U448">
        <v>0.3</v>
      </c>
      <c r="V448">
        <v>2E-3</v>
      </c>
      <c r="W448">
        <v>4.0000000000000001E-3</v>
      </c>
      <c r="X448">
        <v>2.4E-2</v>
      </c>
      <c r="Y448">
        <v>100.08499999999999</v>
      </c>
      <c r="Z448"/>
      <c r="AA448">
        <v>0.157</v>
      </c>
      <c r="AB448">
        <v>4.5999999999999999E-2</v>
      </c>
      <c r="AC448">
        <v>4.8000000000000001E-2</v>
      </c>
      <c r="AD448">
        <v>1.4999999999999999E-2</v>
      </c>
      <c r="AE448">
        <v>6.5000000000000002E-2</v>
      </c>
      <c r="AF448">
        <v>0.01</v>
      </c>
      <c r="AG448">
        <v>7.0000000000000007E-2</v>
      </c>
      <c r="AH448">
        <v>0.14499999999999999</v>
      </c>
      <c r="AI448">
        <v>7.0000000000000001E-3</v>
      </c>
      <c r="AJ448">
        <v>4.0000000000000001E-3</v>
      </c>
      <c r="AK448">
        <v>5.0000000000000001E-3</v>
      </c>
      <c r="AL448">
        <v>0.01</v>
      </c>
    </row>
    <row r="449" spans="1:38" x14ac:dyDescent="0.35">
      <c r="A449" t="s">
        <v>218</v>
      </c>
      <c r="B449" t="s">
        <v>216</v>
      </c>
      <c r="C449" t="s">
        <v>185</v>
      </c>
      <c r="D449" t="s">
        <v>379</v>
      </c>
      <c r="E449" t="s">
        <v>28</v>
      </c>
      <c r="F449" t="s">
        <v>24</v>
      </c>
      <c r="G449" t="s">
        <v>25</v>
      </c>
      <c r="H449" s="13">
        <v>609</v>
      </c>
      <c r="J449" s="1">
        <v>44807</v>
      </c>
      <c r="K449" s="2">
        <v>0.74028935185185185</v>
      </c>
      <c r="M449">
        <v>50.802</v>
      </c>
      <c r="N449">
        <v>0.95799999999999996</v>
      </c>
      <c r="O449">
        <v>4.383</v>
      </c>
      <c r="P449">
        <v>0.4</v>
      </c>
      <c r="Q449">
        <v>5.5439999999999996</v>
      </c>
      <c r="R449">
        <v>0.108</v>
      </c>
      <c r="S449">
        <v>15.756</v>
      </c>
      <c r="T449">
        <v>22.131</v>
      </c>
      <c r="U449">
        <v>0.30299999999999999</v>
      </c>
      <c r="V449">
        <v>1E-3</v>
      </c>
      <c r="W449">
        <v>1.7000000000000001E-2</v>
      </c>
      <c r="X449">
        <v>1.7000000000000001E-2</v>
      </c>
      <c r="Y449">
        <v>100.42</v>
      </c>
      <c r="Z449"/>
      <c r="AA449">
        <v>0.158</v>
      </c>
      <c r="AB449">
        <v>4.5999999999999999E-2</v>
      </c>
      <c r="AC449">
        <v>5.1999999999999998E-2</v>
      </c>
      <c r="AD449">
        <v>1.6E-2</v>
      </c>
      <c r="AE449">
        <v>6.3E-2</v>
      </c>
      <c r="AF449">
        <v>0.01</v>
      </c>
      <c r="AG449">
        <v>6.9000000000000006E-2</v>
      </c>
      <c r="AH449">
        <v>0.14399999999999999</v>
      </c>
      <c r="AI449">
        <v>7.0000000000000001E-3</v>
      </c>
      <c r="AJ449">
        <v>4.0000000000000001E-3</v>
      </c>
      <c r="AK449">
        <v>5.0000000000000001E-3</v>
      </c>
      <c r="AL449">
        <v>0.01</v>
      </c>
    </row>
    <row r="450" spans="1:38" x14ac:dyDescent="0.35">
      <c r="A450" t="s">
        <v>218</v>
      </c>
      <c r="B450" t="s">
        <v>216</v>
      </c>
      <c r="C450" t="s">
        <v>185</v>
      </c>
      <c r="D450" t="s">
        <v>379</v>
      </c>
      <c r="E450" t="s">
        <v>28</v>
      </c>
      <c r="F450" t="s">
        <v>24</v>
      </c>
      <c r="G450" t="s">
        <v>26</v>
      </c>
      <c r="H450" s="13">
        <v>711</v>
      </c>
      <c r="J450" s="1">
        <v>44807</v>
      </c>
      <c r="K450" s="2">
        <v>0.74418981481481483</v>
      </c>
      <c r="M450">
        <v>49.459000000000003</v>
      </c>
      <c r="N450">
        <v>1.8620000000000001</v>
      </c>
      <c r="O450">
        <v>3.45</v>
      </c>
      <c r="P450">
        <v>5.6000000000000001E-2</v>
      </c>
      <c r="Q450">
        <v>8.3379999999999992</v>
      </c>
      <c r="R450">
        <v>0.183</v>
      </c>
      <c r="S450">
        <v>14.933999999999999</v>
      </c>
      <c r="T450">
        <v>20.416</v>
      </c>
      <c r="U450">
        <v>0.45200000000000001</v>
      </c>
      <c r="V450">
        <v>1E-3</v>
      </c>
      <c r="W450">
        <v>1.7000000000000001E-2</v>
      </c>
      <c r="X450">
        <v>2.5000000000000001E-2</v>
      </c>
      <c r="Y450">
        <v>99.191999999999993</v>
      </c>
      <c r="Z450"/>
      <c r="AA450">
        <v>0.156</v>
      </c>
      <c r="AB450">
        <v>5.7000000000000002E-2</v>
      </c>
      <c r="AC450">
        <v>4.7E-2</v>
      </c>
      <c r="AD450">
        <v>1.4999999999999999E-2</v>
      </c>
      <c r="AE450">
        <v>7.6999999999999999E-2</v>
      </c>
      <c r="AF450">
        <v>1.0999999999999999E-2</v>
      </c>
      <c r="AG450">
        <v>6.8000000000000005E-2</v>
      </c>
      <c r="AH450">
        <v>0.13800000000000001</v>
      </c>
      <c r="AI450">
        <v>8.0000000000000002E-3</v>
      </c>
      <c r="AJ450">
        <v>5.0000000000000001E-3</v>
      </c>
      <c r="AK450">
        <v>5.0000000000000001E-3</v>
      </c>
      <c r="AL450">
        <v>0.01</v>
      </c>
    </row>
    <row r="451" spans="1:38" x14ac:dyDescent="0.35">
      <c r="A451" t="s">
        <v>218</v>
      </c>
      <c r="B451" t="s">
        <v>216</v>
      </c>
      <c r="C451" t="s">
        <v>186</v>
      </c>
      <c r="D451" t="s">
        <v>379</v>
      </c>
      <c r="E451" t="s">
        <v>23</v>
      </c>
      <c r="F451" t="s">
        <v>24</v>
      </c>
      <c r="G451" t="s">
        <v>25</v>
      </c>
      <c r="J451" s="1">
        <v>44807</v>
      </c>
      <c r="K451" s="2">
        <v>0.74800925925925921</v>
      </c>
      <c r="M451">
        <v>37.732999999999997</v>
      </c>
      <c r="N451" t="s">
        <v>378</v>
      </c>
      <c r="O451">
        <v>1.2999999999999999E-2</v>
      </c>
      <c r="P451" t="s">
        <v>378</v>
      </c>
      <c r="Q451">
        <v>26.949000000000002</v>
      </c>
      <c r="R451">
        <v>0.41599999999999998</v>
      </c>
      <c r="S451">
        <v>34.776000000000003</v>
      </c>
      <c r="T451">
        <v>0.34899999999999998</v>
      </c>
      <c r="U451">
        <v>1.2999999999999999E-2</v>
      </c>
      <c r="V451" t="s">
        <v>378</v>
      </c>
      <c r="W451" t="s">
        <v>378</v>
      </c>
      <c r="X451">
        <v>0.13100000000000001</v>
      </c>
      <c r="Y451">
        <v>100.325</v>
      </c>
      <c r="Z451"/>
      <c r="AA451">
        <v>0.14199999999999999</v>
      </c>
      <c r="AB451">
        <v>0.03</v>
      </c>
      <c r="AC451">
        <v>1.4999999999999999E-2</v>
      </c>
      <c r="AD451">
        <v>1.4999999999999999E-2</v>
      </c>
      <c r="AE451">
        <v>0.13500000000000001</v>
      </c>
      <c r="AF451">
        <v>1.2999999999999999E-2</v>
      </c>
      <c r="AG451">
        <v>0.106</v>
      </c>
      <c r="AH451">
        <v>2.4E-2</v>
      </c>
      <c r="AI451">
        <v>6.0000000000000001E-3</v>
      </c>
      <c r="AJ451">
        <v>5.0000000000000001E-3</v>
      </c>
      <c r="AK451">
        <v>5.0000000000000001E-3</v>
      </c>
      <c r="AL451">
        <v>1.2E-2</v>
      </c>
    </row>
    <row r="452" spans="1:38" x14ac:dyDescent="0.35">
      <c r="A452" t="s">
        <v>218</v>
      </c>
      <c r="B452" t="s">
        <v>216</v>
      </c>
      <c r="C452" t="s">
        <v>186</v>
      </c>
      <c r="D452" t="s">
        <v>379</v>
      </c>
      <c r="E452" t="s">
        <v>23</v>
      </c>
      <c r="F452" t="s">
        <v>24</v>
      </c>
      <c r="H452" s="13">
        <v>79</v>
      </c>
      <c r="J452" s="1">
        <v>44807</v>
      </c>
      <c r="K452" s="2">
        <v>0.75194444444444442</v>
      </c>
      <c r="M452">
        <v>38.097999999999999</v>
      </c>
      <c r="N452">
        <v>4.5999999999999999E-2</v>
      </c>
      <c r="O452">
        <v>1.4999999999999999E-2</v>
      </c>
      <c r="P452">
        <v>1.4E-2</v>
      </c>
      <c r="Q452">
        <v>26.591000000000001</v>
      </c>
      <c r="R452">
        <v>0.42299999999999999</v>
      </c>
      <c r="S452">
        <v>35.274999999999999</v>
      </c>
      <c r="T452">
        <v>0.308</v>
      </c>
      <c r="U452" t="s">
        <v>378</v>
      </c>
      <c r="V452">
        <v>1E-3</v>
      </c>
      <c r="W452">
        <v>1E-3</v>
      </c>
      <c r="X452">
        <v>0.14799999999999999</v>
      </c>
      <c r="Y452">
        <v>100.916</v>
      </c>
      <c r="Z452"/>
      <c r="AA452">
        <v>0.14299999999999999</v>
      </c>
      <c r="AB452">
        <v>2.8000000000000001E-2</v>
      </c>
      <c r="AC452">
        <v>1.6E-2</v>
      </c>
      <c r="AD452">
        <v>1.4E-2</v>
      </c>
      <c r="AE452">
        <v>0.13400000000000001</v>
      </c>
      <c r="AF452">
        <v>1.2999999999999999E-2</v>
      </c>
      <c r="AG452">
        <v>0.107</v>
      </c>
      <c r="AH452">
        <v>2.4E-2</v>
      </c>
      <c r="AI452">
        <v>6.0000000000000001E-3</v>
      </c>
      <c r="AJ452">
        <v>5.0000000000000001E-3</v>
      </c>
      <c r="AK452">
        <v>5.0000000000000001E-3</v>
      </c>
      <c r="AL452">
        <v>1.2E-2</v>
      </c>
    </row>
    <row r="453" spans="1:38" x14ac:dyDescent="0.35">
      <c r="A453" t="s">
        <v>218</v>
      </c>
      <c r="B453" t="s">
        <v>216</v>
      </c>
      <c r="C453" t="s">
        <v>186</v>
      </c>
      <c r="D453" t="s">
        <v>379</v>
      </c>
      <c r="E453" t="s">
        <v>23</v>
      </c>
      <c r="F453" t="s">
        <v>24</v>
      </c>
      <c r="H453" s="13">
        <v>159</v>
      </c>
      <c r="J453" s="1">
        <v>44807</v>
      </c>
      <c r="K453" s="2">
        <v>0.75572916666666667</v>
      </c>
      <c r="M453">
        <v>37.795999999999999</v>
      </c>
      <c r="N453">
        <v>2E-3</v>
      </c>
      <c r="O453">
        <v>3.1E-2</v>
      </c>
      <c r="P453">
        <v>5.0000000000000001E-3</v>
      </c>
      <c r="Q453">
        <v>26.251999999999999</v>
      </c>
      <c r="R453">
        <v>0.40899999999999997</v>
      </c>
      <c r="S453">
        <v>35.31</v>
      </c>
      <c r="T453">
        <v>0.32700000000000001</v>
      </c>
      <c r="U453" t="s">
        <v>378</v>
      </c>
      <c r="V453" t="s">
        <v>378</v>
      </c>
      <c r="W453">
        <v>1.4E-2</v>
      </c>
      <c r="X453">
        <v>0.13700000000000001</v>
      </c>
      <c r="Y453">
        <v>100.28100000000001</v>
      </c>
      <c r="Z453"/>
      <c r="AA453">
        <v>0.14199999999999999</v>
      </c>
      <c r="AB453">
        <v>2.8000000000000001E-2</v>
      </c>
      <c r="AC453">
        <v>1.6E-2</v>
      </c>
      <c r="AD453">
        <v>1.2999999999999999E-2</v>
      </c>
      <c r="AE453">
        <v>0.13300000000000001</v>
      </c>
      <c r="AF453">
        <v>1.2999999999999999E-2</v>
      </c>
      <c r="AG453">
        <v>0.107</v>
      </c>
      <c r="AH453">
        <v>2.4E-2</v>
      </c>
      <c r="AI453">
        <v>5.0000000000000001E-3</v>
      </c>
      <c r="AJ453">
        <v>5.0000000000000001E-3</v>
      </c>
      <c r="AK453">
        <v>5.0000000000000001E-3</v>
      </c>
      <c r="AL453">
        <v>1.2E-2</v>
      </c>
    </row>
    <row r="454" spans="1:38" x14ac:dyDescent="0.35">
      <c r="A454" t="s">
        <v>218</v>
      </c>
      <c r="B454" t="s">
        <v>216</v>
      </c>
      <c r="C454" t="s">
        <v>186</v>
      </c>
      <c r="D454" t="s">
        <v>379</v>
      </c>
      <c r="E454" t="s">
        <v>23</v>
      </c>
      <c r="F454" t="s">
        <v>24</v>
      </c>
      <c r="H454" s="13">
        <v>238</v>
      </c>
      <c r="J454" s="1">
        <v>44807</v>
      </c>
      <c r="K454" s="2">
        <v>0.75952546296296297</v>
      </c>
      <c r="M454">
        <v>37.664999999999999</v>
      </c>
      <c r="N454" t="s">
        <v>378</v>
      </c>
      <c r="O454">
        <v>0.03</v>
      </c>
      <c r="P454">
        <v>5.0000000000000001E-3</v>
      </c>
      <c r="Q454">
        <v>26.027000000000001</v>
      </c>
      <c r="R454">
        <v>0.40600000000000003</v>
      </c>
      <c r="S454">
        <v>35.686999999999998</v>
      </c>
      <c r="T454">
        <v>0.27700000000000002</v>
      </c>
      <c r="U454" t="s">
        <v>378</v>
      </c>
      <c r="V454" t="s">
        <v>378</v>
      </c>
      <c r="W454">
        <v>1.4999999999999999E-2</v>
      </c>
      <c r="X454">
        <v>0.13900000000000001</v>
      </c>
      <c r="Y454">
        <v>100.20699999999999</v>
      </c>
      <c r="Z454"/>
      <c r="AA454">
        <v>0.14199999999999999</v>
      </c>
      <c r="AB454">
        <v>2.9000000000000001E-2</v>
      </c>
      <c r="AC454">
        <v>1.6E-2</v>
      </c>
      <c r="AD454">
        <v>1.4E-2</v>
      </c>
      <c r="AE454">
        <v>0.13200000000000001</v>
      </c>
      <c r="AF454">
        <v>1.2999999999999999E-2</v>
      </c>
      <c r="AG454">
        <v>0.107</v>
      </c>
      <c r="AH454">
        <v>2.3E-2</v>
      </c>
      <c r="AI454">
        <v>6.0000000000000001E-3</v>
      </c>
      <c r="AJ454">
        <v>5.0000000000000001E-3</v>
      </c>
      <c r="AK454">
        <v>5.0000000000000001E-3</v>
      </c>
      <c r="AL454">
        <v>1.2E-2</v>
      </c>
    </row>
    <row r="455" spans="1:38" x14ac:dyDescent="0.35">
      <c r="A455" t="s">
        <v>218</v>
      </c>
      <c r="B455" t="s">
        <v>216</v>
      </c>
      <c r="C455" t="s">
        <v>186</v>
      </c>
      <c r="D455" t="s">
        <v>379</v>
      </c>
      <c r="E455" t="s">
        <v>23</v>
      </c>
      <c r="F455" t="s">
        <v>24</v>
      </c>
      <c r="G455" t="s">
        <v>209</v>
      </c>
      <c r="H455" s="13">
        <v>317</v>
      </c>
      <c r="I455" t="s">
        <v>103</v>
      </c>
      <c r="J455" s="1">
        <v>44807</v>
      </c>
      <c r="K455" s="2">
        <v>0.76331018518518512</v>
      </c>
      <c r="M455">
        <v>37.972000000000001</v>
      </c>
      <c r="N455">
        <v>3.0000000000000001E-3</v>
      </c>
      <c r="O455">
        <v>1.4999999999999999E-2</v>
      </c>
      <c r="P455" t="s">
        <v>378</v>
      </c>
      <c r="Q455">
        <v>25.727</v>
      </c>
      <c r="R455">
        <v>0.40899999999999997</v>
      </c>
      <c r="S455">
        <v>35.82</v>
      </c>
      <c r="T455">
        <v>0.27300000000000002</v>
      </c>
      <c r="U455">
        <v>1.7000000000000001E-2</v>
      </c>
      <c r="V455" t="s">
        <v>378</v>
      </c>
      <c r="W455">
        <v>1E-3</v>
      </c>
      <c r="X455">
        <v>0.13700000000000001</v>
      </c>
      <c r="Y455">
        <v>100.36</v>
      </c>
      <c r="Z455"/>
      <c r="AA455">
        <v>0.14199999999999999</v>
      </c>
      <c r="AB455">
        <v>2.7E-2</v>
      </c>
      <c r="AC455">
        <v>1.6E-2</v>
      </c>
      <c r="AD455">
        <v>1.2999999999999999E-2</v>
      </c>
      <c r="AE455">
        <v>0.13200000000000001</v>
      </c>
      <c r="AF455">
        <v>1.2999999999999999E-2</v>
      </c>
      <c r="AG455">
        <v>0.107</v>
      </c>
      <c r="AH455">
        <v>2.3E-2</v>
      </c>
      <c r="AI455">
        <v>6.0000000000000001E-3</v>
      </c>
      <c r="AJ455">
        <v>5.0000000000000001E-3</v>
      </c>
      <c r="AK455">
        <v>5.0000000000000001E-3</v>
      </c>
      <c r="AL455">
        <v>1.2E-2</v>
      </c>
    </row>
    <row r="456" spans="1:38" x14ac:dyDescent="0.35">
      <c r="A456" t="s">
        <v>218</v>
      </c>
      <c r="B456" t="s">
        <v>216</v>
      </c>
      <c r="C456" t="s">
        <v>186</v>
      </c>
      <c r="D456" t="s">
        <v>379</v>
      </c>
      <c r="E456" t="s">
        <v>23</v>
      </c>
      <c r="F456" t="s">
        <v>24</v>
      </c>
      <c r="G456" t="s">
        <v>209</v>
      </c>
      <c r="H456" s="13">
        <v>396</v>
      </c>
      <c r="I456" t="s">
        <v>103</v>
      </c>
      <c r="J456" s="1">
        <v>44807</v>
      </c>
      <c r="K456" s="2">
        <v>0.76704861111111111</v>
      </c>
      <c r="M456">
        <v>37.840000000000003</v>
      </c>
      <c r="N456">
        <v>8.4000000000000005E-2</v>
      </c>
      <c r="O456">
        <v>2.5000000000000001E-2</v>
      </c>
      <c r="P456" t="s">
        <v>378</v>
      </c>
      <c r="Q456">
        <v>25.695</v>
      </c>
      <c r="R456">
        <v>0.41499999999999998</v>
      </c>
      <c r="S456">
        <v>35.957999999999998</v>
      </c>
      <c r="T456">
        <v>0.26800000000000002</v>
      </c>
      <c r="U456" t="s">
        <v>378</v>
      </c>
      <c r="V456" t="s">
        <v>378</v>
      </c>
      <c r="W456">
        <v>5.0000000000000001E-3</v>
      </c>
      <c r="X456">
        <v>0.126</v>
      </c>
      <c r="Y456">
        <v>100.404</v>
      </c>
      <c r="Z456"/>
      <c r="AA456">
        <v>0.14199999999999999</v>
      </c>
      <c r="AB456">
        <v>2.8000000000000001E-2</v>
      </c>
      <c r="AC456">
        <v>1.6E-2</v>
      </c>
      <c r="AD456">
        <v>1.2999999999999999E-2</v>
      </c>
      <c r="AE456">
        <v>0.13200000000000001</v>
      </c>
      <c r="AF456">
        <v>1.2999999999999999E-2</v>
      </c>
      <c r="AG456">
        <v>0.108</v>
      </c>
      <c r="AH456">
        <v>2.1999999999999999E-2</v>
      </c>
      <c r="AI456">
        <v>6.0000000000000001E-3</v>
      </c>
      <c r="AJ456">
        <v>5.0000000000000001E-3</v>
      </c>
      <c r="AK456">
        <v>5.0000000000000001E-3</v>
      </c>
      <c r="AL456">
        <v>1.2E-2</v>
      </c>
    </row>
    <row r="457" spans="1:38" x14ac:dyDescent="0.35">
      <c r="A457" t="s">
        <v>218</v>
      </c>
      <c r="B457" t="s">
        <v>216</v>
      </c>
      <c r="C457" t="s">
        <v>187</v>
      </c>
      <c r="D457" t="s">
        <v>379</v>
      </c>
      <c r="E457" t="s">
        <v>28</v>
      </c>
      <c r="F457" t="s">
        <v>24</v>
      </c>
      <c r="G457" t="s">
        <v>26</v>
      </c>
      <c r="J457" s="1">
        <v>44807</v>
      </c>
      <c r="K457" s="2">
        <v>0.77085648148148145</v>
      </c>
      <c r="M457">
        <v>50.752000000000002</v>
      </c>
      <c r="N457">
        <v>1.427</v>
      </c>
      <c r="O457">
        <v>3.34</v>
      </c>
      <c r="P457">
        <v>0.26100000000000001</v>
      </c>
      <c r="Q457">
        <v>7.0890000000000004</v>
      </c>
      <c r="R457">
        <v>0.14899999999999999</v>
      </c>
      <c r="S457">
        <v>14.962999999999999</v>
      </c>
      <c r="T457">
        <v>21.736999999999998</v>
      </c>
      <c r="U457">
        <v>0.35</v>
      </c>
      <c r="V457">
        <v>2E-3</v>
      </c>
      <c r="W457">
        <v>1.2E-2</v>
      </c>
      <c r="X457">
        <v>8.0000000000000002E-3</v>
      </c>
      <c r="Y457">
        <v>100.087</v>
      </c>
      <c r="Z457"/>
      <c r="AA457">
        <v>0.157</v>
      </c>
      <c r="AB457">
        <v>5.2999999999999999E-2</v>
      </c>
      <c r="AC457">
        <v>4.5999999999999999E-2</v>
      </c>
      <c r="AD457">
        <v>1.4999999999999999E-2</v>
      </c>
      <c r="AE457">
        <v>7.0999999999999994E-2</v>
      </c>
      <c r="AF457">
        <v>0.01</v>
      </c>
      <c r="AG457">
        <v>6.8000000000000005E-2</v>
      </c>
      <c r="AH457">
        <v>0.14199999999999999</v>
      </c>
      <c r="AI457">
        <v>7.0000000000000001E-3</v>
      </c>
      <c r="AJ457">
        <v>4.0000000000000001E-3</v>
      </c>
      <c r="AK457">
        <v>5.0000000000000001E-3</v>
      </c>
      <c r="AL457">
        <v>0.01</v>
      </c>
    </row>
    <row r="458" spans="1:38" x14ac:dyDescent="0.35">
      <c r="A458" t="s">
        <v>218</v>
      </c>
      <c r="B458" t="s">
        <v>216</v>
      </c>
      <c r="C458" t="s">
        <v>187</v>
      </c>
      <c r="D458" t="s">
        <v>379</v>
      </c>
      <c r="E458" t="s">
        <v>28</v>
      </c>
      <c r="F458" t="s">
        <v>24</v>
      </c>
      <c r="G458" t="s">
        <v>210</v>
      </c>
      <c r="H458" s="13">
        <v>29</v>
      </c>
      <c r="J458" s="1">
        <v>44807</v>
      </c>
      <c r="K458" s="2">
        <v>0.77473379629629635</v>
      </c>
      <c r="M458">
        <v>51.274999999999999</v>
      </c>
      <c r="N458">
        <v>0.90600000000000003</v>
      </c>
      <c r="O458">
        <v>3.8239999999999998</v>
      </c>
      <c r="P458">
        <v>0.22</v>
      </c>
      <c r="Q458">
        <v>5.7069999999999999</v>
      </c>
      <c r="R458">
        <v>0.124</v>
      </c>
      <c r="S458">
        <v>15.641</v>
      </c>
      <c r="T458">
        <v>22.402999999999999</v>
      </c>
      <c r="U458">
        <v>0.29899999999999999</v>
      </c>
      <c r="V458">
        <v>1E-3</v>
      </c>
      <c r="W458">
        <v>8.0000000000000002E-3</v>
      </c>
      <c r="X458">
        <v>1.2999999999999999E-2</v>
      </c>
      <c r="Y458">
        <v>100.42100000000001</v>
      </c>
      <c r="Z458"/>
      <c r="AA458">
        <v>0.158</v>
      </c>
      <c r="AB458">
        <v>4.3999999999999997E-2</v>
      </c>
      <c r="AC458">
        <v>4.9000000000000002E-2</v>
      </c>
      <c r="AD458">
        <v>1.4999999999999999E-2</v>
      </c>
      <c r="AE458">
        <v>6.4000000000000001E-2</v>
      </c>
      <c r="AF458">
        <v>0.01</v>
      </c>
      <c r="AG458">
        <v>6.9000000000000006E-2</v>
      </c>
      <c r="AH458">
        <v>0.14499999999999999</v>
      </c>
      <c r="AI458">
        <v>7.0000000000000001E-3</v>
      </c>
      <c r="AJ458">
        <v>4.0000000000000001E-3</v>
      </c>
      <c r="AK458">
        <v>5.0000000000000001E-3</v>
      </c>
      <c r="AL458">
        <v>0.01</v>
      </c>
    </row>
    <row r="459" spans="1:38" x14ac:dyDescent="0.35">
      <c r="A459" t="s">
        <v>218</v>
      </c>
      <c r="B459" t="s">
        <v>216</v>
      </c>
      <c r="C459" t="s">
        <v>187</v>
      </c>
      <c r="D459" t="s">
        <v>379</v>
      </c>
      <c r="E459" t="s">
        <v>28</v>
      </c>
      <c r="F459" t="s">
        <v>24</v>
      </c>
      <c r="G459" t="s">
        <v>210</v>
      </c>
      <c r="H459" s="13">
        <v>57</v>
      </c>
      <c r="J459" s="1">
        <v>44807</v>
      </c>
      <c r="K459" s="2">
        <v>0.77865740740740741</v>
      </c>
      <c r="M459">
        <v>51.311</v>
      </c>
      <c r="N459">
        <v>0.98299999999999998</v>
      </c>
      <c r="O459">
        <v>3.8530000000000002</v>
      </c>
      <c r="P459">
        <v>0.221</v>
      </c>
      <c r="Q459">
        <v>5.835</v>
      </c>
      <c r="R459">
        <v>0.106</v>
      </c>
      <c r="S459">
        <v>15.724</v>
      </c>
      <c r="T459">
        <v>22.294</v>
      </c>
      <c r="U459">
        <v>0.29499999999999998</v>
      </c>
      <c r="V459" t="s">
        <v>378</v>
      </c>
      <c r="W459">
        <v>5.0000000000000001E-3</v>
      </c>
      <c r="X459">
        <v>3.4000000000000002E-2</v>
      </c>
      <c r="Y459">
        <v>100.657</v>
      </c>
      <c r="Z459"/>
      <c r="AA459">
        <v>0.158</v>
      </c>
      <c r="AB459">
        <v>4.4999999999999998E-2</v>
      </c>
      <c r="AC459">
        <v>4.9000000000000002E-2</v>
      </c>
      <c r="AD459">
        <v>1.4999999999999999E-2</v>
      </c>
      <c r="AE459">
        <v>6.5000000000000002E-2</v>
      </c>
      <c r="AF459">
        <v>0.01</v>
      </c>
      <c r="AG459">
        <v>6.9000000000000006E-2</v>
      </c>
      <c r="AH459">
        <v>0.14499999999999999</v>
      </c>
      <c r="AI459">
        <v>7.0000000000000001E-3</v>
      </c>
      <c r="AJ459">
        <v>4.0000000000000001E-3</v>
      </c>
      <c r="AK459">
        <v>5.0000000000000001E-3</v>
      </c>
      <c r="AL459">
        <v>0.01</v>
      </c>
    </row>
    <row r="460" spans="1:38" x14ac:dyDescent="0.35">
      <c r="A460" t="s">
        <v>218</v>
      </c>
      <c r="B460" t="s">
        <v>216</v>
      </c>
      <c r="C460" t="s">
        <v>187</v>
      </c>
      <c r="D460" t="s">
        <v>379</v>
      </c>
      <c r="E460" t="s">
        <v>28</v>
      </c>
      <c r="F460" t="s">
        <v>24</v>
      </c>
      <c r="G460" t="s">
        <v>210</v>
      </c>
      <c r="H460" s="13">
        <v>86</v>
      </c>
      <c r="J460" s="1">
        <v>44807</v>
      </c>
      <c r="K460" s="2">
        <v>0.7825347222222222</v>
      </c>
      <c r="M460">
        <v>50.957999999999998</v>
      </c>
      <c r="N460">
        <v>0.93200000000000005</v>
      </c>
      <c r="O460">
        <v>3.6909999999999998</v>
      </c>
      <c r="P460">
        <v>0.222</v>
      </c>
      <c r="Q460">
        <v>5.6740000000000004</v>
      </c>
      <c r="R460">
        <v>0.126</v>
      </c>
      <c r="S460">
        <v>15.676</v>
      </c>
      <c r="T460">
        <v>22.233000000000001</v>
      </c>
      <c r="U460">
        <v>0.29499999999999998</v>
      </c>
      <c r="V460" t="s">
        <v>378</v>
      </c>
      <c r="W460">
        <v>0.01</v>
      </c>
      <c r="X460">
        <v>8.0000000000000002E-3</v>
      </c>
      <c r="Y460">
        <v>99.822999999999993</v>
      </c>
      <c r="Z460"/>
      <c r="AA460">
        <v>0.158</v>
      </c>
      <c r="AB460">
        <v>4.4999999999999998E-2</v>
      </c>
      <c r="AC460">
        <v>4.8000000000000001E-2</v>
      </c>
      <c r="AD460">
        <v>1.4999999999999999E-2</v>
      </c>
      <c r="AE460">
        <v>6.4000000000000001E-2</v>
      </c>
      <c r="AF460">
        <v>0.01</v>
      </c>
      <c r="AG460">
        <v>6.9000000000000006E-2</v>
      </c>
      <c r="AH460">
        <v>0.14399999999999999</v>
      </c>
      <c r="AI460">
        <v>7.0000000000000001E-3</v>
      </c>
      <c r="AJ460">
        <v>4.0000000000000001E-3</v>
      </c>
      <c r="AK460">
        <v>5.0000000000000001E-3</v>
      </c>
      <c r="AL460">
        <v>0.01</v>
      </c>
    </row>
    <row r="461" spans="1:38" x14ac:dyDescent="0.35">
      <c r="A461" t="s">
        <v>218</v>
      </c>
      <c r="B461" t="s">
        <v>216</v>
      </c>
      <c r="C461" t="s">
        <v>187</v>
      </c>
      <c r="D461" t="s">
        <v>379</v>
      </c>
      <c r="E461" t="s">
        <v>28</v>
      </c>
      <c r="F461" t="s">
        <v>24</v>
      </c>
      <c r="G461" t="s">
        <v>210</v>
      </c>
      <c r="H461" s="13">
        <v>114</v>
      </c>
      <c r="J461" s="1">
        <v>44807</v>
      </c>
      <c r="K461" s="2">
        <v>0.78641203703703699</v>
      </c>
      <c r="M461">
        <v>50.938000000000002</v>
      </c>
      <c r="N461">
        <v>0.91300000000000003</v>
      </c>
      <c r="O461">
        <v>3.831</v>
      </c>
      <c r="P461">
        <v>0.38</v>
      </c>
      <c r="Q461">
        <v>5.5839999999999996</v>
      </c>
      <c r="R461">
        <v>0.114</v>
      </c>
      <c r="S461">
        <v>15.754</v>
      </c>
      <c r="T461">
        <v>22.486000000000001</v>
      </c>
      <c r="U461">
        <v>0.29399999999999998</v>
      </c>
      <c r="V461">
        <v>5.0000000000000001E-3</v>
      </c>
      <c r="W461">
        <v>6.0000000000000001E-3</v>
      </c>
      <c r="X461">
        <v>0.02</v>
      </c>
      <c r="Y461">
        <v>100.324</v>
      </c>
      <c r="Z461"/>
      <c r="AA461">
        <v>0.158</v>
      </c>
      <c r="AB461">
        <v>4.4999999999999998E-2</v>
      </c>
      <c r="AC461">
        <v>4.8000000000000001E-2</v>
      </c>
      <c r="AD461">
        <v>1.6E-2</v>
      </c>
      <c r="AE461">
        <v>6.4000000000000001E-2</v>
      </c>
      <c r="AF461">
        <v>0.01</v>
      </c>
      <c r="AG461">
        <v>6.9000000000000006E-2</v>
      </c>
      <c r="AH461">
        <v>0.14499999999999999</v>
      </c>
      <c r="AI461">
        <v>7.0000000000000001E-3</v>
      </c>
      <c r="AJ461">
        <v>4.0000000000000001E-3</v>
      </c>
      <c r="AK461">
        <v>5.0000000000000001E-3</v>
      </c>
      <c r="AL461">
        <v>0.01</v>
      </c>
    </row>
    <row r="462" spans="1:38" x14ac:dyDescent="0.35">
      <c r="A462" t="s">
        <v>218</v>
      </c>
      <c r="B462" t="s">
        <v>216</v>
      </c>
      <c r="C462" t="s">
        <v>187</v>
      </c>
      <c r="D462" t="s">
        <v>379</v>
      </c>
      <c r="E462" t="s">
        <v>28</v>
      </c>
      <c r="F462" t="s">
        <v>24</v>
      </c>
      <c r="G462" t="s">
        <v>210</v>
      </c>
      <c r="H462" s="13">
        <v>143</v>
      </c>
      <c r="J462" s="1">
        <v>44807</v>
      </c>
      <c r="K462" s="2">
        <v>0.79028935185185178</v>
      </c>
      <c r="M462">
        <v>51.238999999999997</v>
      </c>
      <c r="N462">
        <v>0.99299999999999999</v>
      </c>
      <c r="O462">
        <v>3.8540000000000001</v>
      </c>
      <c r="P462">
        <v>0.26900000000000002</v>
      </c>
      <c r="Q462">
        <v>5.8109999999999999</v>
      </c>
      <c r="R462">
        <v>0.115</v>
      </c>
      <c r="S462">
        <v>15.773</v>
      </c>
      <c r="T462">
        <v>21.939</v>
      </c>
      <c r="U462">
        <v>0.29899999999999999</v>
      </c>
      <c r="V462" t="s">
        <v>378</v>
      </c>
      <c r="W462">
        <v>1.6E-2</v>
      </c>
      <c r="X462">
        <v>1.9E-2</v>
      </c>
      <c r="Y462">
        <v>100.327</v>
      </c>
      <c r="Z462"/>
      <c r="AA462">
        <v>0.158</v>
      </c>
      <c r="AB462">
        <v>4.5999999999999999E-2</v>
      </c>
      <c r="AC462">
        <v>4.9000000000000002E-2</v>
      </c>
      <c r="AD462">
        <v>1.4999999999999999E-2</v>
      </c>
      <c r="AE462">
        <v>6.5000000000000002E-2</v>
      </c>
      <c r="AF462">
        <v>0.01</v>
      </c>
      <c r="AG462">
        <v>7.0000000000000007E-2</v>
      </c>
      <c r="AH462">
        <v>0.14299999999999999</v>
      </c>
      <c r="AI462">
        <v>7.0000000000000001E-3</v>
      </c>
      <c r="AJ462">
        <v>4.0000000000000001E-3</v>
      </c>
      <c r="AK462">
        <v>5.0000000000000001E-3</v>
      </c>
      <c r="AL462">
        <v>0.01</v>
      </c>
    </row>
    <row r="463" spans="1:38" x14ac:dyDescent="0.35">
      <c r="A463" t="s">
        <v>218</v>
      </c>
      <c r="B463" t="s">
        <v>216</v>
      </c>
      <c r="C463" t="s">
        <v>188</v>
      </c>
      <c r="D463" t="s">
        <v>379</v>
      </c>
      <c r="E463" t="s">
        <v>28</v>
      </c>
      <c r="F463" t="s">
        <v>24</v>
      </c>
      <c r="G463" t="s">
        <v>211</v>
      </c>
      <c r="J463" s="1">
        <v>44807</v>
      </c>
      <c r="K463" s="2">
        <v>0.7941435185185185</v>
      </c>
      <c r="M463">
        <v>50.82</v>
      </c>
      <c r="N463">
        <v>1.407</v>
      </c>
      <c r="O463">
        <v>3.1080000000000001</v>
      </c>
      <c r="P463">
        <v>0.154</v>
      </c>
      <c r="Q463">
        <v>7.6109999999999998</v>
      </c>
      <c r="R463">
        <v>0.16700000000000001</v>
      </c>
      <c r="S463">
        <v>14.935</v>
      </c>
      <c r="T463">
        <v>21.818000000000001</v>
      </c>
      <c r="U463">
        <v>0.378</v>
      </c>
      <c r="V463" t="s">
        <v>378</v>
      </c>
      <c r="W463">
        <v>2.3E-2</v>
      </c>
      <c r="X463">
        <v>3.9E-2</v>
      </c>
      <c r="Y463">
        <v>100.458</v>
      </c>
      <c r="Z463"/>
      <c r="AA463">
        <v>0.158</v>
      </c>
      <c r="AB463">
        <v>5.1999999999999998E-2</v>
      </c>
      <c r="AC463">
        <v>4.3999999999999997E-2</v>
      </c>
      <c r="AD463">
        <v>1.4999999999999999E-2</v>
      </c>
      <c r="AE463">
        <v>7.2999999999999995E-2</v>
      </c>
      <c r="AF463">
        <v>0.01</v>
      </c>
      <c r="AG463">
        <v>6.8000000000000005E-2</v>
      </c>
      <c r="AH463">
        <v>0.14299999999999999</v>
      </c>
      <c r="AI463">
        <v>8.0000000000000002E-3</v>
      </c>
      <c r="AJ463">
        <v>5.0000000000000001E-3</v>
      </c>
      <c r="AK463">
        <v>5.0000000000000001E-3</v>
      </c>
      <c r="AL463">
        <v>0.01</v>
      </c>
    </row>
    <row r="464" spans="1:38" x14ac:dyDescent="0.35">
      <c r="A464" t="s">
        <v>218</v>
      </c>
      <c r="B464" t="s">
        <v>216</v>
      </c>
      <c r="C464" t="s">
        <v>188</v>
      </c>
      <c r="D464" t="s">
        <v>379</v>
      </c>
      <c r="E464" t="s">
        <v>28</v>
      </c>
      <c r="F464" t="s">
        <v>24</v>
      </c>
      <c r="G464" t="s">
        <v>211</v>
      </c>
      <c r="H464" s="13">
        <v>48</v>
      </c>
      <c r="J464" s="1">
        <v>44807</v>
      </c>
      <c r="K464" s="2">
        <v>0.79796296296296287</v>
      </c>
      <c r="M464">
        <v>49.991</v>
      </c>
      <c r="N464">
        <v>1.4039999999999999</v>
      </c>
      <c r="O464">
        <v>3.0630000000000002</v>
      </c>
      <c r="P464">
        <v>0.26900000000000002</v>
      </c>
      <c r="Q464">
        <v>7.4139999999999997</v>
      </c>
      <c r="R464">
        <v>0.14899999999999999</v>
      </c>
      <c r="S464">
        <v>14.481</v>
      </c>
      <c r="T464">
        <v>21.890999999999998</v>
      </c>
      <c r="U464">
        <v>0.371</v>
      </c>
      <c r="V464">
        <v>5.0000000000000001E-3</v>
      </c>
      <c r="W464">
        <v>1.0999999999999999E-2</v>
      </c>
      <c r="X464">
        <v>3.7999999999999999E-2</v>
      </c>
      <c r="Y464">
        <v>99.085999999999999</v>
      </c>
      <c r="Z464"/>
      <c r="AA464">
        <v>0.156</v>
      </c>
      <c r="AB464">
        <v>5.1999999999999998E-2</v>
      </c>
      <c r="AC464">
        <v>4.3999999999999997E-2</v>
      </c>
      <c r="AD464">
        <v>1.6E-2</v>
      </c>
      <c r="AE464">
        <v>7.2999999999999995E-2</v>
      </c>
      <c r="AF464">
        <v>0.01</v>
      </c>
      <c r="AG464">
        <v>6.7000000000000004E-2</v>
      </c>
      <c r="AH464">
        <v>0.14299999999999999</v>
      </c>
      <c r="AI464">
        <v>8.0000000000000002E-3</v>
      </c>
      <c r="AJ464">
        <v>4.0000000000000001E-3</v>
      </c>
      <c r="AK464">
        <v>5.0000000000000001E-3</v>
      </c>
      <c r="AL464">
        <v>0.01</v>
      </c>
    </row>
    <row r="465" spans="1:38" x14ac:dyDescent="0.35">
      <c r="A465" t="s">
        <v>218</v>
      </c>
      <c r="B465" t="s">
        <v>216</v>
      </c>
      <c r="C465" t="s">
        <v>188</v>
      </c>
      <c r="D465" t="s">
        <v>379</v>
      </c>
      <c r="E465" t="s">
        <v>28</v>
      </c>
      <c r="F465" t="s">
        <v>24</v>
      </c>
      <c r="G465" t="s">
        <v>211</v>
      </c>
      <c r="H465" s="13">
        <v>97</v>
      </c>
      <c r="J465" s="1">
        <v>44807</v>
      </c>
      <c r="K465" s="2">
        <v>0.80174768518518524</v>
      </c>
      <c r="M465">
        <v>50.362000000000002</v>
      </c>
      <c r="N465">
        <v>1.5269999999999999</v>
      </c>
      <c r="O465">
        <v>3.3780000000000001</v>
      </c>
      <c r="P465">
        <v>0.307</v>
      </c>
      <c r="Q465">
        <v>7.6630000000000003</v>
      </c>
      <c r="R465">
        <v>0.16500000000000001</v>
      </c>
      <c r="S465">
        <v>14.824999999999999</v>
      </c>
      <c r="T465">
        <v>21.539000000000001</v>
      </c>
      <c r="U465">
        <v>0.40300000000000002</v>
      </c>
      <c r="V465" t="s">
        <v>378</v>
      </c>
      <c r="W465">
        <v>1.2E-2</v>
      </c>
      <c r="X465">
        <v>2.8000000000000001E-2</v>
      </c>
      <c r="Y465">
        <v>100.20699999999999</v>
      </c>
      <c r="Z465"/>
      <c r="AA465">
        <v>0.157</v>
      </c>
      <c r="AB465">
        <v>5.2999999999999999E-2</v>
      </c>
      <c r="AC465">
        <v>4.5999999999999999E-2</v>
      </c>
      <c r="AD465">
        <v>1.6E-2</v>
      </c>
      <c r="AE465">
        <v>7.3999999999999996E-2</v>
      </c>
      <c r="AF465">
        <v>0.01</v>
      </c>
      <c r="AG465">
        <v>6.8000000000000005E-2</v>
      </c>
      <c r="AH465">
        <v>0.14199999999999999</v>
      </c>
      <c r="AI465">
        <v>8.0000000000000002E-3</v>
      </c>
      <c r="AJ465">
        <v>4.0000000000000001E-3</v>
      </c>
      <c r="AK465">
        <v>5.0000000000000001E-3</v>
      </c>
      <c r="AL465">
        <v>0.01</v>
      </c>
    </row>
    <row r="466" spans="1:38" x14ac:dyDescent="0.35">
      <c r="A466" t="s">
        <v>218</v>
      </c>
      <c r="B466" t="s">
        <v>216</v>
      </c>
      <c r="C466" t="s">
        <v>188</v>
      </c>
      <c r="D466" t="s">
        <v>379</v>
      </c>
      <c r="E466" t="s">
        <v>28</v>
      </c>
      <c r="F466" t="s">
        <v>24</v>
      </c>
      <c r="G466" t="s">
        <v>211</v>
      </c>
      <c r="H466" s="13">
        <v>146</v>
      </c>
      <c r="J466" s="1">
        <v>44807</v>
      </c>
      <c r="K466" s="2">
        <v>0.80555555555555547</v>
      </c>
      <c r="M466">
        <v>50.393000000000001</v>
      </c>
      <c r="N466">
        <v>1.8089999999999999</v>
      </c>
      <c r="O466">
        <v>3.2829999999999999</v>
      </c>
      <c r="P466">
        <v>0.28699999999999998</v>
      </c>
      <c r="Q466">
        <v>8.06</v>
      </c>
      <c r="R466">
        <v>0.17299999999999999</v>
      </c>
      <c r="S466">
        <v>14.557</v>
      </c>
      <c r="T466">
        <v>21.666</v>
      </c>
      <c r="U466">
        <v>0.44900000000000001</v>
      </c>
      <c r="V466" t="s">
        <v>378</v>
      </c>
      <c r="W466">
        <v>1.4999999999999999E-2</v>
      </c>
      <c r="X466">
        <v>3.3000000000000002E-2</v>
      </c>
      <c r="Y466">
        <v>100.723</v>
      </c>
      <c r="Z466"/>
      <c r="AA466">
        <v>0.157</v>
      </c>
      <c r="AB466">
        <v>5.6000000000000001E-2</v>
      </c>
      <c r="AC466">
        <v>4.4999999999999998E-2</v>
      </c>
      <c r="AD466">
        <v>1.4999999999999999E-2</v>
      </c>
      <c r="AE466">
        <v>7.4999999999999997E-2</v>
      </c>
      <c r="AF466">
        <v>0.01</v>
      </c>
      <c r="AG466">
        <v>6.7000000000000004E-2</v>
      </c>
      <c r="AH466">
        <v>0.14199999999999999</v>
      </c>
      <c r="AI466">
        <v>8.0000000000000002E-3</v>
      </c>
      <c r="AJ466">
        <v>5.0000000000000001E-3</v>
      </c>
      <c r="AK466">
        <v>5.0000000000000001E-3</v>
      </c>
      <c r="AL466">
        <v>1.0999999999999999E-2</v>
      </c>
    </row>
    <row r="467" spans="1:38" x14ac:dyDescent="0.35">
      <c r="A467" t="s">
        <v>218</v>
      </c>
      <c r="B467" t="s">
        <v>216</v>
      </c>
      <c r="C467" t="s">
        <v>188</v>
      </c>
      <c r="D467" t="s">
        <v>379</v>
      </c>
      <c r="E467" t="s">
        <v>28</v>
      </c>
      <c r="F467" t="s">
        <v>24</v>
      </c>
      <c r="G467" t="s">
        <v>211</v>
      </c>
      <c r="H467" s="13">
        <v>194</v>
      </c>
      <c r="J467" s="1">
        <v>44807</v>
      </c>
      <c r="K467" s="2">
        <v>0.80938657407407411</v>
      </c>
      <c r="M467">
        <v>50.667000000000002</v>
      </c>
      <c r="N467">
        <v>1.65</v>
      </c>
      <c r="O467">
        <v>3.2280000000000002</v>
      </c>
      <c r="P467">
        <v>0.26300000000000001</v>
      </c>
      <c r="Q467">
        <v>7.8029999999999999</v>
      </c>
      <c r="R467">
        <v>0.16</v>
      </c>
      <c r="S467">
        <v>14.712999999999999</v>
      </c>
      <c r="T467">
        <v>21.684000000000001</v>
      </c>
      <c r="U467">
        <v>0.41699999999999998</v>
      </c>
      <c r="V467" t="s">
        <v>378</v>
      </c>
      <c r="W467">
        <v>1.7999999999999999E-2</v>
      </c>
      <c r="X467">
        <v>2.1000000000000001E-2</v>
      </c>
      <c r="Y467">
        <v>100.617</v>
      </c>
      <c r="Z467"/>
      <c r="AA467">
        <v>0.157</v>
      </c>
      <c r="AB467">
        <v>5.3999999999999999E-2</v>
      </c>
      <c r="AC467">
        <v>4.4999999999999998E-2</v>
      </c>
      <c r="AD467">
        <v>1.4999999999999999E-2</v>
      </c>
      <c r="AE467">
        <v>7.3999999999999996E-2</v>
      </c>
      <c r="AF467">
        <v>1.0999999999999999E-2</v>
      </c>
      <c r="AG467">
        <v>6.8000000000000005E-2</v>
      </c>
      <c r="AH467">
        <v>0.14199999999999999</v>
      </c>
      <c r="AI467">
        <v>8.0000000000000002E-3</v>
      </c>
      <c r="AJ467">
        <v>5.0000000000000001E-3</v>
      </c>
      <c r="AK467">
        <v>5.0000000000000001E-3</v>
      </c>
      <c r="AL467">
        <v>0.01</v>
      </c>
    </row>
    <row r="468" spans="1:38" x14ac:dyDescent="0.35">
      <c r="A468" t="s">
        <v>218</v>
      </c>
      <c r="B468" t="s">
        <v>216</v>
      </c>
      <c r="C468" t="s">
        <v>188</v>
      </c>
      <c r="D468" t="s">
        <v>379</v>
      </c>
      <c r="E468" t="s">
        <v>28</v>
      </c>
      <c r="F468" t="s">
        <v>24</v>
      </c>
      <c r="G468" t="s">
        <v>211</v>
      </c>
      <c r="H468" s="13">
        <v>243</v>
      </c>
      <c r="J468" s="1">
        <v>44807</v>
      </c>
      <c r="K468" s="2">
        <v>0.81320601851851848</v>
      </c>
      <c r="M468">
        <v>50.164999999999999</v>
      </c>
      <c r="N468">
        <v>1.677</v>
      </c>
      <c r="O468">
        <v>3.0880000000000001</v>
      </c>
      <c r="P468">
        <v>0.27700000000000002</v>
      </c>
      <c r="Q468">
        <v>7.8010000000000002</v>
      </c>
      <c r="R468">
        <v>0.16800000000000001</v>
      </c>
      <c r="S468">
        <v>14.696999999999999</v>
      </c>
      <c r="T468">
        <v>21.507000000000001</v>
      </c>
      <c r="U468">
        <v>0.42499999999999999</v>
      </c>
      <c r="V468" t="s">
        <v>378</v>
      </c>
      <c r="W468">
        <v>1.2999999999999999E-2</v>
      </c>
      <c r="X468">
        <v>0.01</v>
      </c>
      <c r="Y468">
        <v>99.825999999999993</v>
      </c>
      <c r="Z468"/>
      <c r="AA468">
        <v>0.156</v>
      </c>
      <c r="AB468">
        <v>5.3999999999999999E-2</v>
      </c>
      <c r="AC468">
        <v>4.3999999999999997E-2</v>
      </c>
      <c r="AD468">
        <v>1.6E-2</v>
      </c>
      <c r="AE468">
        <v>7.3999999999999996E-2</v>
      </c>
      <c r="AF468">
        <v>0.01</v>
      </c>
      <c r="AG468">
        <v>6.8000000000000005E-2</v>
      </c>
      <c r="AH468">
        <v>0.14199999999999999</v>
      </c>
      <c r="AI468">
        <v>8.0000000000000002E-3</v>
      </c>
      <c r="AJ468">
        <v>5.0000000000000001E-3</v>
      </c>
      <c r="AK468">
        <v>5.0000000000000001E-3</v>
      </c>
      <c r="AL468">
        <v>0.01</v>
      </c>
    </row>
    <row r="469" spans="1:38" x14ac:dyDescent="0.35">
      <c r="A469" t="s">
        <v>218</v>
      </c>
      <c r="B469" t="s">
        <v>216</v>
      </c>
      <c r="C469" t="s">
        <v>189</v>
      </c>
      <c r="D469" t="s">
        <v>379</v>
      </c>
      <c r="E469" t="s">
        <v>28</v>
      </c>
      <c r="F469" t="s">
        <v>24</v>
      </c>
      <c r="G469" t="s">
        <v>210</v>
      </c>
      <c r="J469" s="1">
        <v>44807</v>
      </c>
      <c r="K469" s="2">
        <v>0.81704861111111116</v>
      </c>
      <c r="M469">
        <v>51.073</v>
      </c>
      <c r="N469">
        <v>0.93</v>
      </c>
      <c r="O469">
        <v>3.8759999999999999</v>
      </c>
      <c r="P469">
        <v>0.375</v>
      </c>
      <c r="Q469">
        <v>5.5140000000000002</v>
      </c>
      <c r="R469">
        <v>0.124</v>
      </c>
      <c r="S469">
        <v>15.635999999999999</v>
      </c>
      <c r="T469">
        <v>22.161999999999999</v>
      </c>
      <c r="U469">
        <v>0.30099999999999999</v>
      </c>
      <c r="V469">
        <v>6.0000000000000001E-3</v>
      </c>
      <c r="W469">
        <v>0.01</v>
      </c>
      <c r="X469">
        <v>1.4999999999999999E-2</v>
      </c>
      <c r="Y469">
        <v>100.02200000000001</v>
      </c>
      <c r="Z469"/>
      <c r="AA469">
        <v>0.158</v>
      </c>
      <c r="AB469">
        <v>4.3999999999999997E-2</v>
      </c>
      <c r="AC469">
        <v>4.9000000000000002E-2</v>
      </c>
      <c r="AD469">
        <v>1.6E-2</v>
      </c>
      <c r="AE469">
        <v>6.3E-2</v>
      </c>
      <c r="AF469">
        <v>0.01</v>
      </c>
      <c r="AG469">
        <v>6.9000000000000006E-2</v>
      </c>
      <c r="AH469">
        <v>0.14399999999999999</v>
      </c>
      <c r="AI469">
        <v>7.0000000000000001E-3</v>
      </c>
      <c r="AJ469">
        <v>4.0000000000000001E-3</v>
      </c>
      <c r="AK469">
        <v>5.0000000000000001E-3</v>
      </c>
      <c r="AL469">
        <v>0.01</v>
      </c>
    </row>
    <row r="470" spans="1:38" x14ac:dyDescent="0.35">
      <c r="A470" t="s">
        <v>218</v>
      </c>
      <c r="B470" t="s">
        <v>216</v>
      </c>
      <c r="C470" t="s">
        <v>189</v>
      </c>
      <c r="D470" t="s">
        <v>379</v>
      </c>
      <c r="E470" t="s">
        <v>28</v>
      </c>
      <c r="F470" t="s">
        <v>24</v>
      </c>
      <c r="G470" t="s">
        <v>210</v>
      </c>
      <c r="H470" s="13">
        <v>51</v>
      </c>
      <c r="J470" s="1">
        <v>44807</v>
      </c>
      <c r="K470" s="2">
        <v>0.82084490740740745</v>
      </c>
      <c r="M470">
        <v>51.701000000000001</v>
      </c>
      <c r="N470">
        <v>0.94099999999999995</v>
      </c>
      <c r="O470">
        <v>3.5830000000000002</v>
      </c>
      <c r="P470">
        <v>0.17599999999999999</v>
      </c>
      <c r="Q470">
        <v>5.8140000000000001</v>
      </c>
      <c r="R470">
        <v>0.11899999999999999</v>
      </c>
      <c r="S470">
        <v>15.756</v>
      </c>
      <c r="T470">
        <v>22.385999999999999</v>
      </c>
      <c r="U470">
        <v>0.28299999999999997</v>
      </c>
      <c r="V470" t="s">
        <v>378</v>
      </c>
      <c r="W470">
        <v>1.4999999999999999E-2</v>
      </c>
      <c r="X470">
        <v>1.4E-2</v>
      </c>
      <c r="Y470">
        <v>100.78100000000001</v>
      </c>
      <c r="Z470"/>
      <c r="AA470">
        <v>0.159</v>
      </c>
      <c r="AB470">
        <v>4.4999999999999998E-2</v>
      </c>
      <c r="AC470">
        <v>4.7E-2</v>
      </c>
      <c r="AD470">
        <v>1.4999999999999999E-2</v>
      </c>
      <c r="AE470">
        <v>6.5000000000000002E-2</v>
      </c>
      <c r="AF470">
        <v>0.01</v>
      </c>
      <c r="AG470">
        <v>6.9000000000000006E-2</v>
      </c>
      <c r="AH470">
        <v>0.14499999999999999</v>
      </c>
      <c r="AI470">
        <v>7.0000000000000001E-3</v>
      </c>
      <c r="AJ470">
        <v>4.0000000000000001E-3</v>
      </c>
      <c r="AK470">
        <v>5.0000000000000001E-3</v>
      </c>
      <c r="AL470">
        <v>0.01</v>
      </c>
    </row>
    <row r="471" spans="1:38" x14ac:dyDescent="0.35">
      <c r="A471" t="s">
        <v>218</v>
      </c>
      <c r="B471" t="s">
        <v>216</v>
      </c>
      <c r="C471" t="s">
        <v>189</v>
      </c>
      <c r="D471" t="s">
        <v>379</v>
      </c>
      <c r="E471" t="s">
        <v>28</v>
      </c>
      <c r="F471" t="s">
        <v>24</v>
      </c>
      <c r="G471" t="s">
        <v>210</v>
      </c>
      <c r="H471" s="13">
        <v>102</v>
      </c>
      <c r="J471" s="1">
        <v>44807</v>
      </c>
      <c r="K471" s="2">
        <v>0.82472222222222225</v>
      </c>
      <c r="M471">
        <v>51.555999999999997</v>
      </c>
      <c r="N471">
        <v>0.93200000000000005</v>
      </c>
      <c r="O471">
        <v>3.6469999999999998</v>
      </c>
      <c r="P471">
        <v>0.20599999999999999</v>
      </c>
      <c r="Q471">
        <v>5.6980000000000004</v>
      </c>
      <c r="R471">
        <v>0.114</v>
      </c>
      <c r="S471">
        <v>15.680999999999999</v>
      </c>
      <c r="T471">
        <v>22.335999999999999</v>
      </c>
      <c r="U471">
        <v>0.28100000000000003</v>
      </c>
      <c r="V471">
        <v>3.0000000000000001E-3</v>
      </c>
      <c r="W471">
        <v>1.7999999999999999E-2</v>
      </c>
      <c r="X471">
        <v>5.0999999999999997E-2</v>
      </c>
      <c r="Y471">
        <v>100.52200000000001</v>
      </c>
      <c r="Z471"/>
      <c r="AA471">
        <v>0.159</v>
      </c>
      <c r="AB471">
        <v>4.5999999999999999E-2</v>
      </c>
      <c r="AC471">
        <v>4.7E-2</v>
      </c>
      <c r="AD471">
        <v>1.4999999999999999E-2</v>
      </c>
      <c r="AE471">
        <v>6.4000000000000001E-2</v>
      </c>
      <c r="AF471">
        <v>0.01</v>
      </c>
      <c r="AG471">
        <v>6.9000000000000006E-2</v>
      </c>
      <c r="AH471">
        <v>0.14499999999999999</v>
      </c>
      <c r="AI471">
        <v>7.0000000000000001E-3</v>
      </c>
      <c r="AJ471">
        <v>4.0000000000000001E-3</v>
      </c>
      <c r="AK471">
        <v>5.0000000000000001E-3</v>
      </c>
      <c r="AL471">
        <v>0.01</v>
      </c>
    </row>
    <row r="472" spans="1:38" x14ac:dyDescent="0.35">
      <c r="A472" t="s">
        <v>218</v>
      </c>
      <c r="B472" t="s">
        <v>216</v>
      </c>
      <c r="C472" t="s">
        <v>189</v>
      </c>
      <c r="D472" t="s">
        <v>379</v>
      </c>
      <c r="E472" t="s">
        <v>28</v>
      </c>
      <c r="F472" t="s">
        <v>24</v>
      </c>
      <c r="G472" t="s">
        <v>210</v>
      </c>
      <c r="H472" s="13">
        <v>153</v>
      </c>
      <c r="J472" s="1">
        <v>44807</v>
      </c>
      <c r="K472" s="2">
        <v>0.82855324074074066</v>
      </c>
      <c r="M472">
        <v>51.548000000000002</v>
      </c>
      <c r="N472">
        <v>0.96499999999999997</v>
      </c>
      <c r="O472">
        <v>3.6680000000000001</v>
      </c>
      <c r="P472">
        <v>0.20100000000000001</v>
      </c>
      <c r="Q472">
        <v>5.8650000000000002</v>
      </c>
      <c r="R472">
        <v>0.11899999999999999</v>
      </c>
      <c r="S472">
        <v>15.516</v>
      </c>
      <c r="T472">
        <v>22.222000000000001</v>
      </c>
      <c r="U472">
        <v>0.29899999999999999</v>
      </c>
      <c r="V472" t="s">
        <v>378</v>
      </c>
      <c r="W472">
        <v>0.02</v>
      </c>
      <c r="X472">
        <v>1.4E-2</v>
      </c>
      <c r="Y472">
        <v>100.43300000000001</v>
      </c>
      <c r="Z472"/>
      <c r="AA472">
        <v>0.159</v>
      </c>
      <c r="AB472">
        <v>4.5999999999999999E-2</v>
      </c>
      <c r="AC472">
        <v>4.7E-2</v>
      </c>
      <c r="AD472">
        <v>1.4999999999999999E-2</v>
      </c>
      <c r="AE472">
        <v>6.5000000000000002E-2</v>
      </c>
      <c r="AF472">
        <v>0.01</v>
      </c>
      <c r="AG472">
        <v>6.9000000000000006E-2</v>
      </c>
      <c r="AH472">
        <v>0.14399999999999999</v>
      </c>
      <c r="AI472">
        <v>7.0000000000000001E-3</v>
      </c>
      <c r="AJ472">
        <v>4.0000000000000001E-3</v>
      </c>
      <c r="AK472">
        <v>5.0000000000000001E-3</v>
      </c>
      <c r="AL472">
        <v>0.01</v>
      </c>
    </row>
    <row r="473" spans="1:38" x14ac:dyDescent="0.35">
      <c r="A473" t="s">
        <v>218</v>
      </c>
      <c r="B473" t="s">
        <v>216</v>
      </c>
      <c r="C473" t="s">
        <v>189</v>
      </c>
      <c r="D473" t="s">
        <v>379</v>
      </c>
      <c r="E473" t="s">
        <v>28</v>
      </c>
      <c r="F473" t="s">
        <v>24</v>
      </c>
      <c r="G473" t="s">
        <v>210</v>
      </c>
      <c r="H473" s="13">
        <v>204</v>
      </c>
      <c r="J473" s="1">
        <v>44807</v>
      </c>
      <c r="K473" s="2">
        <v>0.83243055555555545</v>
      </c>
      <c r="M473">
        <v>51.624000000000002</v>
      </c>
      <c r="N473">
        <v>0.95599999999999996</v>
      </c>
      <c r="O473">
        <v>3.746</v>
      </c>
      <c r="P473">
        <v>0.20399999999999999</v>
      </c>
      <c r="Q473">
        <v>5.87</v>
      </c>
      <c r="R473">
        <v>0.13</v>
      </c>
      <c r="S473">
        <v>15.646000000000001</v>
      </c>
      <c r="T473">
        <v>22.280999999999999</v>
      </c>
      <c r="U473">
        <v>0.28699999999999998</v>
      </c>
      <c r="V473">
        <v>1.0999999999999999E-2</v>
      </c>
      <c r="W473">
        <v>4.0000000000000001E-3</v>
      </c>
      <c r="X473">
        <v>2.1999999999999999E-2</v>
      </c>
      <c r="Y473">
        <v>100.78100000000001</v>
      </c>
      <c r="Z473"/>
      <c r="AA473">
        <v>0.159</v>
      </c>
      <c r="AB473">
        <v>4.5999999999999999E-2</v>
      </c>
      <c r="AC473">
        <v>4.8000000000000001E-2</v>
      </c>
      <c r="AD473">
        <v>1.4999999999999999E-2</v>
      </c>
      <c r="AE473">
        <v>6.5000000000000002E-2</v>
      </c>
      <c r="AF473">
        <v>0.01</v>
      </c>
      <c r="AG473">
        <v>6.9000000000000006E-2</v>
      </c>
      <c r="AH473">
        <v>0.14399999999999999</v>
      </c>
      <c r="AI473">
        <v>7.0000000000000001E-3</v>
      </c>
      <c r="AJ473">
        <v>4.0000000000000001E-3</v>
      </c>
      <c r="AK473">
        <v>5.0000000000000001E-3</v>
      </c>
      <c r="AL473">
        <v>0.01</v>
      </c>
    </row>
    <row r="474" spans="1:38" x14ac:dyDescent="0.35">
      <c r="A474" t="s">
        <v>218</v>
      </c>
      <c r="B474" t="s">
        <v>216</v>
      </c>
      <c r="C474" t="s">
        <v>189</v>
      </c>
      <c r="D474" t="s">
        <v>379</v>
      </c>
      <c r="E474" t="s">
        <v>28</v>
      </c>
      <c r="F474" t="s">
        <v>24</v>
      </c>
      <c r="G474" t="s">
        <v>210</v>
      </c>
      <c r="H474" s="13">
        <v>256</v>
      </c>
      <c r="J474" s="1">
        <v>44807</v>
      </c>
      <c r="K474" s="2">
        <v>0.83635416666666673</v>
      </c>
      <c r="M474">
        <v>51.244</v>
      </c>
      <c r="N474">
        <v>0.93400000000000005</v>
      </c>
      <c r="O474">
        <v>3.758</v>
      </c>
      <c r="P474">
        <v>0.16700000000000001</v>
      </c>
      <c r="Q474">
        <v>5.8410000000000002</v>
      </c>
      <c r="R474">
        <v>9.8000000000000004E-2</v>
      </c>
      <c r="S474">
        <v>15.772</v>
      </c>
      <c r="T474">
        <v>22.492999999999999</v>
      </c>
      <c r="U474">
        <v>0.29899999999999999</v>
      </c>
      <c r="V474">
        <v>4.0000000000000001E-3</v>
      </c>
      <c r="W474">
        <v>1.4E-2</v>
      </c>
      <c r="X474">
        <v>0.01</v>
      </c>
      <c r="Y474">
        <v>100.633</v>
      </c>
      <c r="Z474"/>
      <c r="AA474">
        <v>0.158</v>
      </c>
      <c r="AB474">
        <v>4.4999999999999998E-2</v>
      </c>
      <c r="AC474">
        <v>4.8000000000000001E-2</v>
      </c>
      <c r="AD474">
        <v>1.4999999999999999E-2</v>
      </c>
      <c r="AE474">
        <v>6.5000000000000002E-2</v>
      </c>
      <c r="AF474">
        <v>0.01</v>
      </c>
      <c r="AG474">
        <v>6.9000000000000006E-2</v>
      </c>
      <c r="AH474">
        <v>0.14499999999999999</v>
      </c>
      <c r="AI474">
        <v>7.0000000000000001E-3</v>
      </c>
      <c r="AJ474">
        <v>4.0000000000000001E-3</v>
      </c>
      <c r="AK474">
        <v>5.0000000000000001E-3</v>
      </c>
      <c r="AL474">
        <v>0.01</v>
      </c>
    </row>
    <row r="475" spans="1:38" x14ac:dyDescent="0.35">
      <c r="A475" t="s">
        <v>218</v>
      </c>
      <c r="B475" t="s">
        <v>216</v>
      </c>
      <c r="C475" t="s">
        <v>190</v>
      </c>
      <c r="D475" t="s">
        <v>379</v>
      </c>
      <c r="E475" t="s">
        <v>23</v>
      </c>
      <c r="F475" t="s">
        <v>24</v>
      </c>
      <c r="J475" s="1">
        <v>44807</v>
      </c>
      <c r="K475" s="2">
        <v>0.84032407407407417</v>
      </c>
      <c r="M475">
        <v>37.267000000000003</v>
      </c>
      <c r="N475">
        <v>6.2E-2</v>
      </c>
      <c r="O475">
        <v>0.03</v>
      </c>
      <c r="P475" t="s">
        <v>378</v>
      </c>
      <c r="Q475">
        <v>27.379000000000001</v>
      </c>
      <c r="R475">
        <v>0.44600000000000001</v>
      </c>
      <c r="S475">
        <v>34.548000000000002</v>
      </c>
      <c r="T475">
        <v>0.313</v>
      </c>
      <c r="U475">
        <v>1E-3</v>
      </c>
      <c r="V475" t="s">
        <v>378</v>
      </c>
      <c r="W475">
        <v>1.0999999999999999E-2</v>
      </c>
      <c r="X475">
        <v>0.13100000000000001</v>
      </c>
      <c r="Y475">
        <v>100.17700000000001</v>
      </c>
      <c r="Z475"/>
      <c r="AA475">
        <v>0.14099999999999999</v>
      </c>
      <c r="AB475">
        <v>2.9000000000000001E-2</v>
      </c>
      <c r="AC475">
        <v>1.4999999999999999E-2</v>
      </c>
      <c r="AD475">
        <v>1.4999999999999999E-2</v>
      </c>
      <c r="AE475">
        <v>0.13500000000000001</v>
      </c>
      <c r="AF475">
        <v>1.2999999999999999E-2</v>
      </c>
      <c r="AG475">
        <v>0.106</v>
      </c>
      <c r="AH475">
        <v>2.3E-2</v>
      </c>
      <c r="AI475">
        <v>6.0000000000000001E-3</v>
      </c>
      <c r="AJ475">
        <v>5.0000000000000001E-3</v>
      </c>
      <c r="AK475">
        <v>5.0000000000000001E-3</v>
      </c>
      <c r="AL475">
        <v>1.2E-2</v>
      </c>
    </row>
    <row r="476" spans="1:38" x14ac:dyDescent="0.35">
      <c r="A476" t="s">
        <v>218</v>
      </c>
      <c r="B476" t="s">
        <v>216</v>
      </c>
      <c r="C476" t="s">
        <v>190</v>
      </c>
      <c r="D476" t="s">
        <v>379</v>
      </c>
      <c r="E476" t="s">
        <v>23</v>
      </c>
      <c r="F476" t="s">
        <v>24</v>
      </c>
      <c r="H476" s="13">
        <v>77</v>
      </c>
      <c r="J476" s="1">
        <v>44807</v>
      </c>
      <c r="K476" s="2">
        <v>0.84425925925925915</v>
      </c>
      <c r="M476">
        <v>37.643000000000001</v>
      </c>
      <c r="N476">
        <v>1.7000000000000001E-2</v>
      </c>
      <c r="O476">
        <v>2.1000000000000001E-2</v>
      </c>
      <c r="P476" t="s">
        <v>378</v>
      </c>
      <c r="Q476">
        <v>26.800999999999998</v>
      </c>
      <c r="R476">
        <v>0.39900000000000002</v>
      </c>
      <c r="S476">
        <v>35.027000000000001</v>
      </c>
      <c r="T476">
        <v>0.34300000000000003</v>
      </c>
      <c r="U476">
        <v>3.0000000000000001E-3</v>
      </c>
      <c r="V476">
        <v>5.0000000000000001E-3</v>
      </c>
      <c r="W476">
        <v>8.9999999999999993E-3</v>
      </c>
      <c r="X476">
        <v>0.14599999999999999</v>
      </c>
      <c r="Y476">
        <v>100.401</v>
      </c>
      <c r="Z476"/>
      <c r="AA476">
        <v>0.14199999999999999</v>
      </c>
      <c r="AB476">
        <v>2.9000000000000001E-2</v>
      </c>
      <c r="AC476">
        <v>1.6E-2</v>
      </c>
      <c r="AD476">
        <v>1.4999999999999999E-2</v>
      </c>
      <c r="AE476">
        <v>0.13400000000000001</v>
      </c>
      <c r="AF476">
        <v>1.2999999999999999E-2</v>
      </c>
      <c r="AG476">
        <v>0.106</v>
      </c>
      <c r="AH476">
        <v>2.4E-2</v>
      </c>
      <c r="AI476">
        <v>6.0000000000000001E-3</v>
      </c>
      <c r="AJ476">
        <v>5.0000000000000001E-3</v>
      </c>
      <c r="AK476">
        <v>5.0000000000000001E-3</v>
      </c>
      <c r="AL476">
        <v>1.2E-2</v>
      </c>
    </row>
    <row r="477" spans="1:38" x14ac:dyDescent="0.35">
      <c r="A477" t="s">
        <v>218</v>
      </c>
      <c r="B477" t="s">
        <v>216</v>
      </c>
      <c r="C477" t="s">
        <v>190</v>
      </c>
      <c r="D477" t="s">
        <v>379</v>
      </c>
      <c r="E477" t="s">
        <v>23</v>
      </c>
      <c r="F477" t="s">
        <v>24</v>
      </c>
      <c r="H477" s="13">
        <v>153</v>
      </c>
      <c r="J477" s="1">
        <v>44807</v>
      </c>
      <c r="K477" s="2">
        <v>0.84820601851851851</v>
      </c>
      <c r="M477">
        <v>37.668999999999997</v>
      </c>
      <c r="N477">
        <v>6.3E-2</v>
      </c>
      <c r="O477">
        <v>0.03</v>
      </c>
      <c r="P477">
        <v>2.1999999999999999E-2</v>
      </c>
      <c r="Q477">
        <v>26.372</v>
      </c>
      <c r="R477">
        <v>0.42399999999999999</v>
      </c>
      <c r="S477">
        <v>35.469000000000001</v>
      </c>
      <c r="T477">
        <v>0.32</v>
      </c>
      <c r="U477" t="s">
        <v>378</v>
      </c>
      <c r="V477">
        <v>7.0000000000000001E-3</v>
      </c>
      <c r="W477">
        <v>1.7000000000000001E-2</v>
      </c>
      <c r="X477">
        <v>0.152</v>
      </c>
      <c r="Y477">
        <v>100.538</v>
      </c>
      <c r="Z477"/>
      <c r="AA477">
        <v>0.14199999999999999</v>
      </c>
      <c r="AB477">
        <v>2.9000000000000001E-2</v>
      </c>
      <c r="AC477">
        <v>1.6E-2</v>
      </c>
      <c r="AD477">
        <v>1.4E-2</v>
      </c>
      <c r="AE477">
        <v>0.13300000000000001</v>
      </c>
      <c r="AF477">
        <v>1.2999999999999999E-2</v>
      </c>
      <c r="AG477">
        <v>0.107</v>
      </c>
      <c r="AH477">
        <v>2.4E-2</v>
      </c>
      <c r="AI477">
        <v>6.0000000000000001E-3</v>
      </c>
      <c r="AJ477">
        <v>5.0000000000000001E-3</v>
      </c>
      <c r="AK477">
        <v>5.0000000000000001E-3</v>
      </c>
      <c r="AL477">
        <v>1.2E-2</v>
      </c>
    </row>
    <row r="478" spans="1:38" x14ac:dyDescent="0.35">
      <c r="A478" t="s">
        <v>218</v>
      </c>
      <c r="B478" t="s">
        <v>216</v>
      </c>
      <c r="C478" t="s">
        <v>190</v>
      </c>
      <c r="D478" t="s">
        <v>379</v>
      </c>
      <c r="E478" t="s">
        <v>23</v>
      </c>
      <c r="F478" t="s">
        <v>24</v>
      </c>
      <c r="H478" s="13">
        <v>230</v>
      </c>
      <c r="J478" s="1">
        <v>44807</v>
      </c>
      <c r="K478" s="2">
        <v>0.85209490740740745</v>
      </c>
      <c r="M478">
        <v>37.966000000000001</v>
      </c>
      <c r="N478">
        <v>3.4000000000000002E-2</v>
      </c>
      <c r="O478">
        <v>2.1999999999999999E-2</v>
      </c>
      <c r="P478">
        <v>1E-3</v>
      </c>
      <c r="Q478">
        <v>26.187000000000001</v>
      </c>
      <c r="R478">
        <v>0.4</v>
      </c>
      <c r="S478">
        <v>35.363999999999997</v>
      </c>
      <c r="T478">
        <v>0.311</v>
      </c>
      <c r="U478" t="s">
        <v>378</v>
      </c>
      <c r="V478" t="s">
        <v>378</v>
      </c>
      <c r="W478">
        <v>8.9999999999999993E-3</v>
      </c>
      <c r="X478">
        <v>0.13500000000000001</v>
      </c>
      <c r="Y478">
        <v>100.41</v>
      </c>
      <c r="Z478"/>
      <c r="AA478">
        <v>0.14199999999999999</v>
      </c>
      <c r="AB478">
        <v>2.8000000000000001E-2</v>
      </c>
      <c r="AC478">
        <v>1.4999999999999999E-2</v>
      </c>
      <c r="AD478">
        <v>1.4E-2</v>
      </c>
      <c r="AE478">
        <v>0.13300000000000001</v>
      </c>
      <c r="AF478">
        <v>1.2999999999999999E-2</v>
      </c>
      <c r="AG478">
        <v>0.107</v>
      </c>
      <c r="AH478">
        <v>2.4E-2</v>
      </c>
      <c r="AI478">
        <v>6.0000000000000001E-3</v>
      </c>
      <c r="AJ478">
        <v>5.0000000000000001E-3</v>
      </c>
      <c r="AK478">
        <v>5.0000000000000001E-3</v>
      </c>
      <c r="AL478">
        <v>1.0999999999999999E-2</v>
      </c>
    </row>
    <row r="479" spans="1:38" x14ac:dyDescent="0.35">
      <c r="A479" t="s">
        <v>218</v>
      </c>
      <c r="B479" t="s">
        <v>216</v>
      </c>
      <c r="C479" t="s">
        <v>190</v>
      </c>
      <c r="D479" t="s">
        <v>379</v>
      </c>
      <c r="E479" t="s">
        <v>23</v>
      </c>
      <c r="F479" t="s">
        <v>24</v>
      </c>
      <c r="G479" t="s">
        <v>209</v>
      </c>
      <c r="H479" s="13">
        <v>383</v>
      </c>
      <c r="I479" t="s">
        <v>47</v>
      </c>
      <c r="J479" s="1">
        <v>44807</v>
      </c>
      <c r="K479" s="2">
        <v>0.85981481481481481</v>
      </c>
      <c r="M479">
        <v>37.823</v>
      </c>
      <c r="N479">
        <v>1.4E-2</v>
      </c>
      <c r="O479">
        <v>2.4E-2</v>
      </c>
      <c r="P479">
        <v>1.4999999999999999E-2</v>
      </c>
      <c r="Q479">
        <v>26.776</v>
      </c>
      <c r="R479">
        <v>0.442</v>
      </c>
      <c r="S479">
        <v>35.194000000000003</v>
      </c>
      <c r="T479">
        <v>0.27900000000000003</v>
      </c>
      <c r="U479" t="s">
        <v>378</v>
      </c>
      <c r="V479">
        <v>5.0000000000000001E-3</v>
      </c>
      <c r="W479" t="s">
        <v>378</v>
      </c>
      <c r="X479">
        <v>0.14499999999999999</v>
      </c>
      <c r="Y479">
        <v>100.712</v>
      </c>
      <c r="Z479"/>
      <c r="AA479">
        <v>0.14199999999999999</v>
      </c>
      <c r="AB479">
        <v>2.9000000000000001E-2</v>
      </c>
      <c r="AC479">
        <v>1.6E-2</v>
      </c>
      <c r="AD479">
        <v>1.4E-2</v>
      </c>
      <c r="AE479">
        <v>0.13400000000000001</v>
      </c>
      <c r="AF479">
        <v>1.2999999999999999E-2</v>
      </c>
      <c r="AG479">
        <v>0.107</v>
      </c>
      <c r="AH479">
        <v>2.3E-2</v>
      </c>
      <c r="AI479">
        <v>6.0000000000000001E-3</v>
      </c>
      <c r="AJ479">
        <v>5.0000000000000001E-3</v>
      </c>
      <c r="AK479">
        <v>5.0000000000000001E-3</v>
      </c>
      <c r="AL479">
        <v>1.2E-2</v>
      </c>
    </row>
    <row r="480" spans="1:38" x14ac:dyDescent="0.35">
      <c r="A480" t="s">
        <v>218</v>
      </c>
      <c r="B480" t="s">
        <v>216</v>
      </c>
      <c r="C480" t="s">
        <v>191</v>
      </c>
      <c r="D480" t="s">
        <v>379</v>
      </c>
      <c r="E480" t="s">
        <v>28</v>
      </c>
      <c r="F480" t="s">
        <v>24</v>
      </c>
      <c r="J480" s="1">
        <v>44807</v>
      </c>
      <c r="K480" s="2">
        <v>0.86364583333333333</v>
      </c>
      <c r="M480">
        <v>50.692</v>
      </c>
      <c r="N480">
        <v>1.1950000000000001</v>
      </c>
      <c r="O480">
        <v>3.9689999999999999</v>
      </c>
      <c r="P480">
        <v>0.56499999999999995</v>
      </c>
      <c r="Q480">
        <v>6.93</v>
      </c>
      <c r="R480">
        <v>0.151</v>
      </c>
      <c r="S480">
        <v>15.435</v>
      </c>
      <c r="T480">
        <v>21.224</v>
      </c>
      <c r="U480">
        <v>0.34100000000000003</v>
      </c>
      <c r="V480" t="s">
        <v>378</v>
      </c>
      <c r="W480">
        <v>1.7999999999999999E-2</v>
      </c>
      <c r="X480">
        <v>2.9000000000000001E-2</v>
      </c>
      <c r="Y480">
        <v>100.544</v>
      </c>
      <c r="Z480"/>
      <c r="AA480">
        <v>0.157</v>
      </c>
      <c r="AB480">
        <v>0.05</v>
      </c>
      <c r="AC480">
        <v>0.05</v>
      </c>
      <c r="AD480">
        <v>1.7000000000000001E-2</v>
      </c>
      <c r="AE480">
        <v>7.0000000000000007E-2</v>
      </c>
      <c r="AF480">
        <v>0.01</v>
      </c>
      <c r="AG480">
        <v>6.9000000000000006E-2</v>
      </c>
      <c r="AH480">
        <v>0.14099999999999999</v>
      </c>
      <c r="AI480">
        <v>7.0000000000000001E-3</v>
      </c>
      <c r="AJ480">
        <v>5.0000000000000001E-3</v>
      </c>
      <c r="AK480">
        <v>5.0000000000000001E-3</v>
      </c>
      <c r="AL480">
        <v>0.01</v>
      </c>
    </row>
    <row r="481" spans="1:38" x14ac:dyDescent="0.35">
      <c r="A481" t="s">
        <v>218</v>
      </c>
      <c r="B481" t="s">
        <v>216</v>
      </c>
      <c r="C481" t="s">
        <v>191</v>
      </c>
      <c r="D481" t="s">
        <v>379</v>
      </c>
      <c r="E481" t="s">
        <v>28</v>
      </c>
      <c r="F481" t="s">
        <v>24</v>
      </c>
      <c r="H481" s="13">
        <v>293</v>
      </c>
      <c r="J481" s="1">
        <v>44807</v>
      </c>
      <c r="K481" s="2">
        <v>0.87510416666666668</v>
      </c>
      <c r="M481">
        <v>50.997</v>
      </c>
      <c r="N481">
        <v>1.0429999999999999</v>
      </c>
      <c r="O481">
        <v>3.9260000000000002</v>
      </c>
      <c r="P481">
        <v>0.216</v>
      </c>
      <c r="Q481">
        <v>6.1239999999999997</v>
      </c>
      <c r="R481">
        <v>0.113</v>
      </c>
      <c r="S481">
        <v>15.451000000000001</v>
      </c>
      <c r="T481">
        <v>22.36</v>
      </c>
      <c r="U481">
        <v>0.307</v>
      </c>
      <c r="V481" t="s">
        <v>378</v>
      </c>
      <c r="W481">
        <v>8.9999999999999993E-3</v>
      </c>
      <c r="X481">
        <v>7.0000000000000001E-3</v>
      </c>
      <c r="Y481">
        <v>100.553</v>
      </c>
      <c r="Z481"/>
      <c r="AA481">
        <v>0.158</v>
      </c>
      <c r="AB481">
        <v>4.7E-2</v>
      </c>
      <c r="AC481">
        <v>4.9000000000000002E-2</v>
      </c>
      <c r="AD481">
        <v>1.4999999999999999E-2</v>
      </c>
      <c r="AE481">
        <v>6.6000000000000003E-2</v>
      </c>
      <c r="AF481">
        <v>0.01</v>
      </c>
      <c r="AG481">
        <v>6.9000000000000006E-2</v>
      </c>
      <c r="AH481">
        <v>0.14499999999999999</v>
      </c>
      <c r="AI481">
        <v>7.0000000000000001E-3</v>
      </c>
      <c r="AJ481">
        <v>5.0000000000000001E-3</v>
      </c>
      <c r="AK481">
        <v>5.0000000000000001E-3</v>
      </c>
      <c r="AL481">
        <v>1.0999999999999999E-2</v>
      </c>
    </row>
    <row r="482" spans="1:38" x14ac:dyDescent="0.35">
      <c r="A482" t="s">
        <v>218</v>
      </c>
      <c r="B482" t="s">
        <v>216</v>
      </c>
      <c r="C482" t="s">
        <v>191</v>
      </c>
      <c r="D482" t="s">
        <v>379</v>
      </c>
      <c r="E482" t="s">
        <v>28</v>
      </c>
      <c r="F482" t="s">
        <v>24</v>
      </c>
      <c r="G482" t="s">
        <v>25</v>
      </c>
      <c r="H482" s="13">
        <v>391</v>
      </c>
      <c r="J482" s="1">
        <v>44807</v>
      </c>
      <c r="K482" s="2">
        <v>0.87893518518518521</v>
      </c>
      <c r="M482">
        <v>51.152999999999999</v>
      </c>
      <c r="N482">
        <v>0.88600000000000001</v>
      </c>
      <c r="O482">
        <v>4.0599999999999996</v>
      </c>
      <c r="P482">
        <v>0.35299999999999998</v>
      </c>
      <c r="Q482">
        <v>5.5910000000000002</v>
      </c>
      <c r="R482">
        <v>0.1</v>
      </c>
      <c r="S482">
        <v>15.827999999999999</v>
      </c>
      <c r="T482">
        <v>22.199000000000002</v>
      </c>
      <c r="U482">
        <v>0.29899999999999999</v>
      </c>
      <c r="V482">
        <v>6.0000000000000001E-3</v>
      </c>
      <c r="W482">
        <v>1.7000000000000001E-2</v>
      </c>
      <c r="X482">
        <v>0.02</v>
      </c>
      <c r="Y482">
        <v>100.511</v>
      </c>
      <c r="Z482"/>
      <c r="AA482">
        <v>0.158</v>
      </c>
      <c r="AB482">
        <v>4.3999999999999997E-2</v>
      </c>
      <c r="AC482">
        <v>0.05</v>
      </c>
      <c r="AD482">
        <v>1.6E-2</v>
      </c>
      <c r="AE482">
        <v>6.4000000000000001E-2</v>
      </c>
      <c r="AF482">
        <v>8.9999999999999993E-3</v>
      </c>
      <c r="AG482">
        <v>7.0000000000000007E-2</v>
      </c>
      <c r="AH482">
        <v>0.14399999999999999</v>
      </c>
      <c r="AI482">
        <v>7.0000000000000001E-3</v>
      </c>
      <c r="AJ482">
        <v>4.0000000000000001E-3</v>
      </c>
      <c r="AK482">
        <v>5.0000000000000001E-3</v>
      </c>
      <c r="AL482">
        <v>0.01</v>
      </c>
    </row>
    <row r="483" spans="1:38" x14ac:dyDescent="0.35">
      <c r="A483" t="s">
        <v>218</v>
      </c>
      <c r="B483" t="s">
        <v>216</v>
      </c>
      <c r="C483" t="s">
        <v>191</v>
      </c>
      <c r="D483" t="s">
        <v>379</v>
      </c>
      <c r="E483" t="s">
        <v>28</v>
      </c>
      <c r="F483" t="s">
        <v>24</v>
      </c>
      <c r="G483" t="s">
        <v>25</v>
      </c>
      <c r="H483" s="13">
        <v>489</v>
      </c>
      <c r="J483" s="1">
        <v>44807</v>
      </c>
      <c r="K483" s="2">
        <v>0.88285879629629627</v>
      </c>
      <c r="M483">
        <v>51.046999999999997</v>
      </c>
      <c r="N483">
        <v>1.016</v>
      </c>
      <c r="O483">
        <v>3.8460000000000001</v>
      </c>
      <c r="P483">
        <v>0.28599999999999998</v>
      </c>
      <c r="Q483">
        <v>5.9290000000000003</v>
      </c>
      <c r="R483">
        <v>0.123</v>
      </c>
      <c r="S483">
        <v>15.504</v>
      </c>
      <c r="T483">
        <v>22.338999999999999</v>
      </c>
      <c r="U483">
        <v>0.29299999999999998</v>
      </c>
      <c r="V483" t="s">
        <v>378</v>
      </c>
      <c r="W483">
        <v>1.2E-2</v>
      </c>
      <c r="X483">
        <v>2.3E-2</v>
      </c>
      <c r="Y483">
        <v>100.41500000000001</v>
      </c>
      <c r="Z483"/>
      <c r="AA483">
        <v>0.158</v>
      </c>
      <c r="AB483">
        <v>4.5999999999999999E-2</v>
      </c>
      <c r="AC483">
        <v>4.9000000000000002E-2</v>
      </c>
      <c r="AD483">
        <v>1.6E-2</v>
      </c>
      <c r="AE483">
        <v>6.5000000000000002E-2</v>
      </c>
      <c r="AF483">
        <v>0.01</v>
      </c>
      <c r="AG483">
        <v>6.9000000000000006E-2</v>
      </c>
      <c r="AH483">
        <v>0.14499999999999999</v>
      </c>
      <c r="AI483">
        <v>7.0000000000000001E-3</v>
      </c>
      <c r="AJ483">
        <v>4.0000000000000001E-3</v>
      </c>
      <c r="AK483">
        <v>5.0000000000000001E-3</v>
      </c>
      <c r="AL483">
        <v>0.01</v>
      </c>
    </row>
    <row r="484" spans="1:38" x14ac:dyDescent="0.35">
      <c r="A484" t="s">
        <v>218</v>
      </c>
      <c r="B484" t="s">
        <v>216</v>
      </c>
      <c r="C484" t="s">
        <v>191</v>
      </c>
      <c r="D484" t="s">
        <v>379</v>
      </c>
      <c r="E484" t="s">
        <v>28</v>
      </c>
      <c r="F484" t="s">
        <v>24</v>
      </c>
      <c r="H484" s="13">
        <v>587</v>
      </c>
      <c r="J484" s="1">
        <v>44807</v>
      </c>
      <c r="K484" s="2">
        <v>0.88681712962962955</v>
      </c>
      <c r="M484">
        <v>50.889000000000003</v>
      </c>
      <c r="N484">
        <v>1.0529999999999999</v>
      </c>
      <c r="O484">
        <v>3.8519999999999999</v>
      </c>
      <c r="P484">
        <v>0.27200000000000002</v>
      </c>
      <c r="Q484">
        <v>6.0830000000000002</v>
      </c>
      <c r="R484">
        <v>0.13200000000000001</v>
      </c>
      <c r="S484">
        <v>15.329000000000001</v>
      </c>
      <c r="T484">
        <v>22.242999999999999</v>
      </c>
      <c r="U484">
        <v>0.313</v>
      </c>
      <c r="V484">
        <v>3.0000000000000001E-3</v>
      </c>
      <c r="W484">
        <v>2.3E-2</v>
      </c>
      <c r="X484">
        <v>1.7999999999999999E-2</v>
      </c>
      <c r="Y484">
        <v>100.209</v>
      </c>
      <c r="Z484"/>
      <c r="AA484">
        <v>0.158</v>
      </c>
      <c r="AB484">
        <v>4.7E-2</v>
      </c>
      <c r="AC484">
        <v>4.9000000000000002E-2</v>
      </c>
      <c r="AD484">
        <v>1.6E-2</v>
      </c>
      <c r="AE484">
        <v>6.6000000000000003E-2</v>
      </c>
      <c r="AF484">
        <v>0.01</v>
      </c>
      <c r="AG484">
        <v>6.9000000000000006E-2</v>
      </c>
      <c r="AH484">
        <v>0.14399999999999999</v>
      </c>
      <c r="AI484">
        <v>7.0000000000000001E-3</v>
      </c>
      <c r="AJ484">
        <v>4.0000000000000001E-3</v>
      </c>
      <c r="AK484">
        <v>5.0000000000000001E-3</v>
      </c>
      <c r="AL484">
        <v>0.01</v>
      </c>
    </row>
    <row r="485" spans="1:38" x14ac:dyDescent="0.35">
      <c r="A485" t="s">
        <v>218</v>
      </c>
      <c r="B485" t="s">
        <v>216</v>
      </c>
      <c r="C485" t="s">
        <v>191</v>
      </c>
      <c r="D485" t="s">
        <v>379</v>
      </c>
      <c r="E485" t="s">
        <v>28</v>
      </c>
      <c r="F485" t="s">
        <v>24</v>
      </c>
      <c r="H485" s="13">
        <v>685</v>
      </c>
      <c r="J485" s="1">
        <v>44807</v>
      </c>
      <c r="K485" s="2">
        <v>0.89071759259259264</v>
      </c>
      <c r="M485">
        <v>50.436</v>
      </c>
      <c r="N485">
        <v>0.96299999999999997</v>
      </c>
      <c r="O485">
        <v>3.8319999999999999</v>
      </c>
      <c r="P485">
        <v>0.29499999999999998</v>
      </c>
      <c r="Q485">
        <v>5.8639999999999999</v>
      </c>
      <c r="R485">
        <v>0.109</v>
      </c>
      <c r="S485">
        <v>15.586</v>
      </c>
      <c r="T485">
        <v>22.648</v>
      </c>
      <c r="U485">
        <v>0.29499999999999998</v>
      </c>
      <c r="V485" t="s">
        <v>378</v>
      </c>
      <c r="W485">
        <v>1.2999999999999999E-2</v>
      </c>
      <c r="X485">
        <v>1.4E-2</v>
      </c>
      <c r="Y485">
        <v>100.051</v>
      </c>
      <c r="Z485"/>
      <c r="AA485">
        <v>0.157</v>
      </c>
      <c r="AB485">
        <v>4.5999999999999999E-2</v>
      </c>
      <c r="AC485">
        <v>4.8000000000000001E-2</v>
      </c>
      <c r="AD485">
        <v>1.6E-2</v>
      </c>
      <c r="AE485">
        <v>6.5000000000000002E-2</v>
      </c>
      <c r="AF485">
        <v>0.01</v>
      </c>
      <c r="AG485">
        <v>6.9000000000000006E-2</v>
      </c>
      <c r="AH485">
        <v>0.14499999999999999</v>
      </c>
      <c r="AI485">
        <v>7.0000000000000001E-3</v>
      </c>
      <c r="AJ485">
        <v>4.0000000000000001E-3</v>
      </c>
      <c r="AK485">
        <v>5.0000000000000001E-3</v>
      </c>
      <c r="AL485">
        <v>0.01</v>
      </c>
    </row>
    <row r="486" spans="1:38" x14ac:dyDescent="0.35">
      <c r="A486" t="s">
        <v>218</v>
      </c>
      <c r="B486" t="s">
        <v>216</v>
      </c>
      <c r="C486" t="s">
        <v>191</v>
      </c>
      <c r="D486" t="s">
        <v>379</v>
      </c>
      <c r="E486" t="s">
        <v>28</v>
      </c>
      <c r="F486" t="s">
        <v>24</v>
      </c>
      <c r="H486" s="13">
        <v>783</v>
      </c>
      <c r="J486" s="1">
        <v>44807</v>
      </c>
      <c r="K486" s="2">
        <v>0.89466435185185178</v>
      </c>
      <c r="M486">
        <v>50.704999999999998</v>
      </c>
      <c r="N486">
        <v>1.113</v>
      </c>
      <c r="O486">
        <v>3.8540000000000001</v>
      </c>
      <c r="P486">
        <v>0.25800000000000001</v>
      </c>
      <c r="Q486">
        <v>6.0149999999999997</v>
      </c>
      <c r="R486">
        <v>0.13500000000000001</v>
      </c>
      <c r="S486">
        <v>15.474</v>
      </c>
      <c r="T486">
        <v>22.169</v>
      </c>
      <c r="U486">
        <v>0.3</v>
      </c>
      <c r="V486">
        <v>2E-3</v>
      </c>
      <c r="W486">
        <v>8.9999999999999993E-3</v>
      </c>
      <c r="X486">
        <v>0.03</v>
      </c>
      <c r="Y486">
        <v>100.066</v>
      </c>
      <c r="Z486"/>
      <c r="AA486">
        <v>0.157</v>
      </c>
      <c r="AB486">
        <v>4.5999999999999999E-2</v>
      </c>
      <c r="AC486">
        <v>4.9000000000000002E-2</v>
      </c>
      <c r="AD486">
        <v>1.4999999999999999E-2</v>
      </c>
      <c r="AE486">
        <v>6.6000000000000003E-2</v>
      </c>
      <c r="AF486">
        <v>0.01</v>
      </c>
      <c r="AG486">
        <v>6.9000000000000006E-2</v>
      </c>
      <c r="AH486">
        <v>0.14399999999999999</v>
      </c>
      <c r="AI486">
        <v>7.0000000000000001E-3</v>
      </c>
      <c r="AJ486">
        <v>4.0000000000000001E-3</v>
      </c>
      <c r="AK486">
        <v>5.0000000000000001E-3</v>
      </c>
      <c r="AL486">
        <v>0.01</v>
      </c>
    </row>
    <row r="487" spans="1:38" x14ac:dyDescent="0.35">
      <c r="A487" t="s">
        <v>218</v>
      </c>
      <c r="B487" t="s">
        <v>216</v>
      </c>
      <c r="C487" t="s">
        <v>191</v>
      </c>
      <c r="D487" t="s">
        <v>379</v>
      </c>
      <c r="E487" t="s">
        <v>28</v>
      </c>
      <c r="F487" t="s">
        <v>24</v>
      </c>
      <c r="G487" t="s">
        <v>209</v>
      </c>
      <c r="H487" s="13">
        <v>880</v>
      </c>
      <c r="I487" t="s">
        <v>47</v>
      </c>
      <c r="J487" s="1">
        <v>44807</v>
      </c>
      <c r="K487" s="2">
        <v>0.89855324074074072</v>
      </c>
      <c r="M487">
        <v>50.567</v>
      </c>
      <c r="N487">
        <v>0.96599999999999997</v>
      </c>
      <c r="O487">
        <v>4.3230000000000004</v>
      </c>
      <c r="P487">
        <v>0.59699999999999998</v>
      </c>
      <c r="Q487">
        <v>6.1029999999999998</v>
      </c>
      <c r="R487">
        <v>0.115</v>
      </c>
      <c r="S487">
        <v>15.179</v>
      </c>
      <c r="T487">
        <v>22.289000000000001</v>
      </c>
      <c r="U487">
        <v>0.34</v>
      </c>
      <c r="V487" t="s">
        <v>378</v>
      </c>
      <c r="W487">
        <v>2.1000000000000001E-2</v>
      </c>
      <c r="X487">
        <v>2.8000000000000001E-2</v>
      </c>
      <c r="Y487">
        <v>100.52500000000001</v>
      </c>
      <c r="Z487"/>
      <c r="AA487">
        <v>0.157</v>
      </c>
      <c r="AB487">
        <v>4.4999999999999998E-2</v>
      </c>
      <c r="AC487">
        <v>5.0999999999999997E-2</v>
      </c>
      <c r="AD487">
        <v>1.7000000000000001E-2</v>
      </c>
      <c r="AE487">
        <v>6.6000000000000003E-2</v>
      </c>
      <c r="AF487">
        <v>0.01</v>
      </c>
      <c r="AG487">
        <v>6.8000000000000005E-2</v>
      </c>
      <c r="AH487">
        <v>0.14399999999999999</v>
      </c>
      <c r="AI487">
        <v>7.0000000000000001E-3</v>
      </c>
      <c r="AJ487">
        <v>4.0000000000000001E-3</v>
      </c>
      <c r="AK487">
        <v>5.0000000000000001E-3</v>
      </c>
      <c r="AL487">
        <v>1.0999999999999999E-2</v>
      </c>
    </row>
    <row r="488" spans="1:38" x14ac:dyDescent="0.35">
      <c r="A488" t="s">
        <v>218</v>
      </c>
      <c r="B488" t="s">
        <v>216</v>
      </c>
      <c r="C488" t="s">
        <v>192</v>
      </c>
      <c r="D488" t="s">
        <v>379</v>
      </c>
      <c r="E488" t="s">
        <v>23</v>
      </c>
      <c r="F488" t="s">
        <v>24</v>
      </c>
      <c r="G488" t="s">
        <v>25</v>
      </c>
      <c r="J488" s="1">
        <v>44807</v>
      </c>
      <c r="K488" s="2">
        <v>0.90244212962962955</v>
      </c>
      <c r="M488">
        <v>38.439</v>
      </c>
      <c r="N488">
        <v>4.5999999999999999E-2</v>
      </c>
      <c r="O488">
        <v>5.0999999999999997E-2</v>
      </c>
      <c r="P488" t="s">
        <v>378</v>
      </c>
      <c r="Q488">
        <v>23.408999999999999</v>
      </c>
      <c r="R488">
        <v>0.34399999999999997</v>
      </c>
      <c r="S488">
        <v>37.831000000000003</v>
      </c>
      <c r="T488">
        <v>0.33700000000000002</v>
      </c>
      <c r="U488" t="s">
        <v>378</v>
      </c>
      <c r="V488">
        <v>7.0000000000000001E-3</v>
      </c>
      <c r="W488">
        <v>1.6E-2</v>
      </c>
      <c r="X488">
        <v>0.13700000000000001</v>
      </c>
      <c r="Y488">
        <v>100.614</v>
      </c>
      <c r="Z488"/>
      <c r="AA488">
        <v>0.14299999999999999</v>
      </c>
      <c r="AB488">
        <v>2.9000000000000001E-2</v>
      </c>
      <c r="AC488">
        <v>1.6E-2</v>
      </c>
      <c r="AD488">
        <v>1.4999999999999999E-2</v>
      </c>
      <c r="AE488">
        <v>0.126</v>
      </c>
      <c r="AF488">
        <v>1.2E-2</v>
      </c>
      <c r="AG488">
        <v>0.109</v>
      </c>
      <c r="AH488">
        <v>2.4E-2</v>
      </c>
      <c r="AI488">
        <v>6.0000000000000001E-3</v>
      </c>
      <c r="AJ488">
        <v>5.0000000000000001E-3</v>
      </c>
      <c r="AK488">
        <v>5.0000000000000001E-3</v>
      </c>
      <c r="AL488">
        <v>1.0999999999999999E-2</v>
      </c>
    </row>
    <row r="489" spans="1:38" x14ac:dyDescent="0.35">
      <c r="A489" t="s">
        <v>218</v>
      </c>
      <c r="B489" t="s">
        <v>216</v>
      </c>
      <c r="C489" t="s">
        <v>192</v>
      </c>
      <c r="D489" t="s">
        <v>379</v>
      </c>
      <c r="E489" t="s">
        <v>23</v>
      </c>
      <c r="F489" t="s">
        <v>24</v>
      </c>
      <c r="G489" t="s">
        <v>25</v>
      </c>
      <c r="H489" s="13">
        <v>119</v>
      </c>
      <c r="J489" s="1">
        <v>44807</v>
      </c>
      <c r="K489" s="2">
        <v>0.90628472222222223</v>
      </c>
      <c r="M489">
        <v>38.265000000000001</v>
      </c>
      <c r="N489">
        <v>2.9000000000000001E-2</v>
      </c>
      <c r="O489">
        <v>2.5999999999999999E-2</v>
      </c>
      <c r="P489" t="s">
        <v>378</v>
      </c>
      <c r="Q489">
        <v>23.373999999999999</v>
      </c>
      <c r="R489">
        <v>0.36299999999999999</v>
      </c>
      <c r="S489">
        <v>37.648000000000003</v>
      </c>
      <c r="T489">
        <v>0.34399999999999997</v>
      </c>
      <c r="U489" t="s">
        <v>378</v>
      </c>
      <c r="V489">
        <v>8.9999999999999993E-3</v>
      </c>
      <c r="W489">
        <v>8.0000000000000002E-3</v>
      </c>
      <c r="X489">
        <v>0.14000000000000001</v>
      </c>
      <c r="Y489">
        <v>100.202</v>
      </c>
      <c r="Z489"/>
      <c r="AA489">
        <v>0.14299999999999999</v>
      </c>
      <c r="AB489">
        <v>2.7E-2</v>
      </c>
      <c r="AC489">
        <v>1.6E-2</v>
      </c>
      <c r="AD489">
        <v>1.4999999999999999E-2</v>
      </c>
      <c r="AE489">
        <v>0.126</v>
      </c>
      <c r="AF489">
        <v>1.2E-2</v>
      </c>
      <c r="AG489">
        <v>0.109</v>
      </c>
      <c r="AH489">
        <v>2.4E-2</v>
      </c>
      <c r="AI489">
        <v>6.0000000000000001E-3</v>
      </c>
      <c r="AJ489">
        <v>5.0000000000000001E-3</v>
      </c>
      <c r="AK489">
        <v>5.0000000000000001E-3</v>
      </c>
      <c r="AL489">
        <v>1.2E-2</v>
      </c>
    </row>
    <row r="490" spans="1:38" x14ac:dyDescent="0.35">
      <c r="A490" t="s">
        <v>218</v>
      </c>
      <c r="B490" t="s">
        <v>216</v>
      </c>
      <c r="C490" t="s">
        <v>192</v>
      </c>
      <c r="D490" t="s">
        <v>379</v>
      </c>
      <c r="E490" t="s">
        <v>23</v>
      </c>
      <c r="F490" t="s">
        <v>24</v>
      </c>
      <c r="H490" s="13">
        <v>238</v>
      </c>
      <c r="J490" s="1">
        <v>44807</v>
      </c>
      <c r="K490" s="2">
        <v>0.91008101851851853</v>
      </c>
      <c r="M490">
        <v>38.344999999999999</v>
      </c>
      <c r="N490" t="s">
        <v>378</v>
      </c>
      <c r="O490">
        <v>3.4000000000000002E-2</v>
      </c>
      <c r="P490" t="s">
        <v>378</v>
      </c>
      <c r="Q490">
        <v>23.876000000000001</v>
      </c>
      <c r="R490">
        <v>0.32900000000000001</v>
      </c>
      <c r="S490">
        <v>37.447000000000003</v>
      </c>
      <c r="T490">
        <v>0.35</v>
      </c>
      <c r="U490" t="s">
        <v>378</v>
      </c>
      <c r="V490">
        <v>3.0000000000000001E-3</v>
      </c>
      <c r="W490">
        <v>6.0000000000000001E-3</v>
      </c>
      <c r="X490">
        <v>0.156</v>
      </c>
      <c r="Y490">
        <v>100.51600000000001</v>
      </c>
      <c r="Z490"/>
      <c r="AA490">
        <v>0.14299999999999999</v>
      </c>
      <c r="AB490">
        <v>2.8000000000000001E-2</v>
      </c>
      <c r="AC490">
        <v>1.6E-2</v>
      </c>
      <c r="AD490">
        <v>1.4999999999999999E-2</v>
      </c>
      <c r="AE490">
        <v>0.127</v>
      </c>
      <c r="AF490">
        <v>1.2E-2</v>
      </c>
      <c r="AG490">
        <v>0.109</v>
      </c>
      <c r="AH490">
        <v>2.5000000000000001E-2</v>
      </c>
      <c r="AI490">
        <v>6.0000000000000001E-3</v>
      </c>
      <c r="AJ490">
        <v>5.0000000000000001E-3</v>
      </c>
      <c r="AK490">
        <v>5.0000000000000001E-3</v>
      </c>
      <c r="AL490">
        <v>1.2E-2</v>
      </c>
    </row>
    <row r="491" spans="1:38" x14ac:dyDescent="0.35">
      <c r="A491" t="s">
        <v>218</v>
      </c>
      <c r="B491" t="s">
        <v>216</v>
      </c>
      <c r="C491" t="s">
        <v>192</v>
      </c>
      <c r="D491" t="s">
        <v>379</v>
      </c>
      <c r="E491" t="s">
        <v>23</v>
      </c>
      <c r="F491" t="s">
        <v>24</v>
      </c>
      <c r="H491" s="13">
        <v>358</v>
      </c>
      <c r="J491" s="1">
        <v>44807</v>
      </c>
      <c r="K491" s="2">
        <v>0.91386574074074067</v>
      </c>
      <c r="M491">
        <v>38.04</v>
      </c>
      <c r="N491" t="s">
        <v>378</v>
      </c>
      <c r="O491">
        <v>1.4999999999999999E-2</v>
      </c>
      <c r="P491">
        <v>1.2999999999999999E-2</v>
      </c>
      <c r="Q491">
        <v>24.213000000000001</v>
      </c>
      <c r="R491">
        <v>0.36099999999999999</v>
      </c>
      <c r="S491">
        <v>36.972000000000001</v>
      </c>
      <c r="T491">
        <v>0.32600000000000001</v>
      </c>
      <c r="U491" t="s">
        <v>378</v>
      </c>
      <c r="V491">
        <v>4.0000000000000001E-3</v>
      </c>
      <c r="W491">
        <v>1.2E-2</v>
      </c>
      <c r="X491">
        <v>0.13400000000000001</v>
      </c>
      <c r="Y491">
        <v>100.059</v>
      </c>
      <c r="Z491"/>
      <c r="AA491">
        <v>0.14299999999999999</v>
      </c>
      <c r="AB491">
        <v>2.8000000000000001E-2</v>
      </c>
      <c r="AC491">
        <v>1.6E-2</v>
      </c>
      <c r="AD491">
        <v>1.2999999999999999E-2</v>
      </c>
      <c r="AE491">
        <v>0.128</v>
      </c>
      <c r="AF491">
        <v>1.2999999999999999E-2</v>
      </c>
      <c r="AG491">
        <v>0.108</v>
      </c>
      <c r="AH491">
        <v>2.3E-2</v>
      </c>
      <c r="AI491">
        <v>6.0000000000000001E-3</v>
      </c>
      <c r="AJ491">
        <v>5.0000000000000001E-3</v>
      </c>
      <c r="AK491">
        <v>5.0000000000000001E-3</v>
      </c>
      <c r="AL491">
        <v>1.2E-2</v>
      </c>
    </row>
    <row r="492" spans="1:38" x14ac:dyDescent="0.35">
      <c r="A492" t="s">
        <v>218</v>
      </c>
      <c r="B492" t="s">
        <v>216</v>
      </c>
      <c r="C492" t="s">
        <v>192</v>
      </c>
      <c r="D492" t="s">
        <v>379</v>
      </c>
      <c r="E492" t="s">
        <v>23</v>
      </c>
      <c r="F492" t="s">
        <v>24</v>
      </c>
      <c r="H492" s="13">
        <v>477</v>
      </c>
      <c r="J492" s="1">
        <v>44807</v>
      </c>
      <c r="K492" s="2">
        <v>0.91771990740740739</v>
      </c>
      <c r="M492">
        <v>37.968000000000004</v>
      </c>
      <c r="N492">
        <v>5.3999999999999999E-2</v>
      </c>
      <c r="O492">
        <v>0.01</v>
      </c>
      <c r="P492" t="s">
        <v>378</v>
      </c>
      <c r="Q492">
        <v>25.215</v>
      </c>
      <c r="R492">
        <v>0.36899999999999999</v>
      </c>
      <c r="S492">
        <v>36.369</v>
      </c>
      <c r="T492">
        <v>0.33700000000000002</v>
      </c>
      <c r="U492" t="s">
        <v>378</v>
      </c>
      <c r="V492" t="s">
        <v>378</v>
      </c>
      <c r="W492" t="s">
        <v>378</v>
      </c>
      <c r="X492">
        <v>0.125</v>
      </c>
      <c r="Y492">
        <v>100.41</v>
      </c>
      <c r="Z492"/>
      <c r="AA492">
        <v>0.14199999999999999</v>
      </c>
      <c r="AB492">
        <v>2.8000000000000001E-2</v>
      </c>
      <c r="AC492">
        <v>1.6E-2</v>
      </c>
      <c r="AD492">
        <v>1.4E-2</v>
      </c>
      <c r="AE492">
        <v>0.13</v>
      </c>
      <c r="AF492">
        <v>1.2999999999999999E-2</v>
      </c>
      <c r="AG492">
        <v>0.108</v>
      </c>
      <c r="AH492">
        <v>2.3E-2</v>
      </c>
      <c r="AI492">
        <v>6.0000000000000001E-3</v>
      </c>
      <c r="AJ492">
        <v>5.0000000000000001E-3</v>
      </c>
      <c r="AK492">
        <v>5.0000000000000001E-3</v>
      </c>
      <c r="AL492">
        <v>1.0999999999999999E-2</v>
      </c>
    </row>
    <row r="493" spans="1:38" x14ac:dyDescent="0.35">
      <c r="A493" t="s">
        <v>218</v>
      </c>
      <c r="B493" t="s">
        <v>216</v>
      </c>
      <c r="C493" t="s">
        <v>192</v>
      </c>
      <c r="D493" t="s">
        <v>379</v>
      </c>
      <c r="E493" t="s">
        <v>23</v>
      </c>
      <c r="F493" t="s">
        <v>24</v>
      </c>
      <c r="G493" t="s">
        <v>209</v>
      </c>
      <c r="H493" s="13">
        <v>596</v>
      </c>
      <c r="I493" t="s">
        <v>10</v>
      </c>
      <c r="J493" s="1">
        <v>44807</v>
      </c>
      <c r="K493" s="2">
        <v>0.92153935185185187</v>
      </c>
      <c r="M493">
        <v>37.826999999999998</v>
      </c>
      <c r="N493">
        <v>3.7999999999999999E-2</v>
      </c>
      <c r="O493">
        <v>3.9E-2</v>
      </c>
      <c r="P493">
        <v>3.1E-2</v>
      </c>
      <c r="Q493">
        <v>26.317</v>
      </c>
      <c r="R493">
        <v>0.38100000000000001</v>
      </c>
      <c r="S493">
        <v>35.427</v>
      </c>
      <c r="T493">
        <v>0.316</v>
      </c>
      <c r="U493" t="s">
        <v>378</v>
      </c>
      <c r="V493" t="s">
        <v>378</v>
      </c>
      <c r="W493" t="s">
        <v>378</v>
      </c>
      <c r="X493">
        <v>0.13200000000000001</v>
      </c>
      <c r="Y493">
        <v>100.492</v>
      </c>
      <c r="Z493"/>
      <c r="AA493">
        <v>0.14199999999999999</v>
      </c>
      <c r="AB493">
        <v>2.8000000000000001E-2</v>
      </c>
      <c r="AC493">
        <v>1.4999999999999999E-2</v>
      </c>
      <c r="AD493">
        <v>1.2999999999999999E-2</v>
      </c>
      <c r="AE493">
        <v>0.13300000000000001</v>
      </c>
      <c r="AF493">
        <v>1.2999999999999999E-2</v>
      </c>
      <c r="AG493">
        <v>0.107</v>
      </c>
      <c r="AH493">
        <v>2.4E-2</v>
      </c>
      <c r="AI493">
        <v>6.0000000000000001E-3</v>
      </c>
      <c r="AJ493">
        <v>5.0000000000000001E-3</v>
      </c>
      <c r="AK493">
        <v>5.0000000000000001E-3</v>
      </c>
      <c r="AL493">
        <v>1.2E-2</v>
      </c>
    </row>
    <row r="494" spans="1:38" x14ac:dyDescent="0.35">
      <c r="A494" t="s">
        <v>218</v>
      </c>
      <c r="B494" t="s">
        <v>216</v>
      </c>
      <c r="C494" t="s">
        <v>193</v>
      </c>
      <c r="D494" t="s">
        <v>379</v>
      </c>
      <c r="E494" t="s">
        <v>28</v>
      </c>
      <c r="F494" t="s">
        <v>24</v>
      </c>
      <c r="G494" t="s">
        <v>209</v>
      </c>
      <c r="I494" t="s">
        <v>10</v>
      </c>
      <c r="J494" s="1">
        <v>44807</v>
      </c>
      <c r="K494" s="2">
        <v>0.92533564814814817</v>
      </c>
      <c r="M494">
        <v>51.246000000000002</v>
      </c>
      <c r="N494">
        <v>1.0189999999999999</v>
      </c>
      <c r="O494">
        <v>3.7890000000000001</v>
      </c>
      <c r="P494">
        <v>0.44700000000000001</v>
      </c>
      <c r="Q494">
        <v>5.867</v>
      </c>
      <c r="R494">
        <v>0.106</v>
      </c>
      <c r="S494">
        <v>15.598000000000001</v>
      </c>
      <c r="T494">
        <v>21.952000000000002</v>
      </c>
      <c r="U494">
        <v>0.31</v>
      </c>
      <c r="V494">
        <v>3.0000000000000001E-3</v>
      </c>
      <c r="W494">
        <v>8.0000000000000002E-3</v>
      </c>
      <c r="X494">
        <v>1.6E-2</v>
      </c>
      <c r="Y494">
        <v>100.35899999999999</v>
      </c>
      <c r="Z494"/>
      <c r="AA494">
        <v>0.158</v>
      </c>
      <c r="AB494">
        <v>4.5999999999999999E-2</v>
      </c>
      <c r="AC494">
        <v>4.8000000000000001E-2</v>
      </c>
      <c r="AD494">
        <v>1.6E-2</v>
      </c>
      <c r="AE494">
        <v>6.5000000000000002E-2</v>
      </c>
      <c r="AF494">
        <v>0.01</v>
      </c>
      <c r="AG494">
        <v>6.9000000000000006E-2</v>
      </c>
      <c r="AH494">
        <v>0.14299999999999999</v>
      </c>
      <c r="AI494">
        <v>7.0000000000000001E-3</v>
      </c>
      <c r="AJ494">
        <v>4.0000000000000001E-3</v>
      </c>
      <c r="AK494">
        <v>5.0000000000000001E-3</v>
      </c>
      <c r="AL494">
        <v>0.01</v>
      </c>
    </row>
    <row r="495" spans="1:38" x14ac:dyDescent="0.35">
      <c r="A495" t="s">
        <v>218</v>
      </c>
      <c r="B495" t="s">
        <v>216</v>
      </c>
      <c r="C495" t="s">
        <v>193</v>
      </c>
      <c r="D495" t="s">
        <v>379</v>
      </c>
      <c r="E495" t="s">
        <v>28</v>
      </c>
      <c r="F495" t="s">
        <v>24</v>
      </c>
      <c r="G495" t="s">
        <v>209</v>
      </c>
      <c r="H495" s="13">
        <v>10</v>
      </c>
      <c r="I495" t="s">
        <v>10</v>
      </c>
      <c r="J495" s="1">
        <v>44807</v>
      </c>
      <c r="K495" s="2">
        <v>0.9290856481481482</v>
      </c>
      <c r="M495">
        <v>51.207000000000001</v>
      </c>
      <c r="N495">
        <v>0.91900000000000004</v>
      </c>
      <c r="O495">
        <v>3.6989999999999998</v>
      </c>
      <c r="P495">
        <v>0.28899999999999998</v>
      </c>
      <c r="Q495">
        <v>5.8789999999999996</v>
      </c>
      <c r="R495">
        <v>0.114</v>
      </c>
      <c r="S495">
        <v>15.73</v>
      </c>
      <c r="T495">
        <v>22.279</v>
      </c>
      <c r="U495">
        <v>0.30299999999999999</v>
      </c>
      <c r="V495">
        <v>2E-3</v>
      </c>
      <c r="W495">
        <v>8.0000000000000002E-3</v>
      </c>
      <c r="X495">
        <v>1.6E-2</v>
      </c>
      <c r="Y495">
        <v>100.446</v>
      </c>
      <c r="Z495"/>
      <c r="AA495">
        <v>0.158</v>
      </c>
      <c r="AB495">
        <v>4.5999999999999999E-2</v>
      </c>
      <c r="AC495">
        <v>4.8000000000000001E-2</v>
      </c>
      <c r="AD495">
        <v>1.6E-2</v>
      </c>
      <c r="AE495">
        <v>6.5000000000000002E-2</v>
      </c>
      <c r="AF495">
        <v>0.01</v>
      </c>
      <c r="AG495">
        <v>6.9000000000000006E-2</v>
      </c>
      <c r="AH495">
        <v>0.14399999999999999</v>
      </c>
      <c r="AI495">
        <v>7.0000000000000001E-3</v>
      </c>
      <c r="AJ495">
        <v>4.0000000000000001E-3</v>
      </c>
      <c r="AK495">
        <v>5.0000000000000001E-3</v>
      </c>
      <c r="AL495">
        <v>0.01</v>
      </c>
    </row>
    <row r="496" spans="1:38" x14ac:dyDescent="0.35">
      <c r="A496" t="s">
        <v>218</v>
      </c>
      <c r="B496" t="s">
        <v>216</v>
      </c>
      <c r="C496" t="s">
        <v>193</v>
      </c>
      <c r="D496" t="s">
        <v>379</v>
      </c>
      <c r="E496" t="s">
        <v>28</v>
      </c>
      <c r="F496" t="s">
        <v>24</v>
      </c>
      <c r="G496" t="s">
        <v>209</v>
      </c>
      <c r="H496" s="13">
        <v>20</v>
      </c>
      <c r="I496" t="s">
        <v>10</v>
      </c>
      <c r="J496" s="1">
        <v>44807</v>
      </c>
      <c r="K496" s="2">
        <v>0.93293981481481481</v>
      </c>
      <c r="M496">
        <v>51.027000000000001</v>
      </c>
      <c r="N496">
        <v>0.999</v>
      </c>
      <c r="O496">
        <v>3.8410000000000002</v>
      </c>
      <c r="P496">
        <v>0.20399999999999999</v>
      </c>
      <c r="Q496">
        <v>5.82</v>
      </c>
      <c r="R496">
        <v>0.111</v>
      </c>
      <c r="S496">
        <v>15.574</v>
      </c>
      <c r="T496">
        <v>22.294</v>
      </c>
      <c r="U496">
        <v>0.29199999999999998</v>
      </c>
      <c r="V496" t="s">
        <v>378</v>
      </c>
      <c r="W496">
        <v>0.02</v>
      </c>
      <c r="X496">
        <v>1.6E-2</v>
      </c>
      <c r="Y496">
        <v>100.196</v>
      </c>
      <c r="Z496"/>
      <c r="AA496">
        <v>0.158</v>
      </c>
      <c r="AB496">
        <v>4.5999999999999999E-2</v>
      </c>
      <c r="AC496">
        <v>4.8000000000000001E-2</v>
      </c>
      <c r="AD496">
        <v>1.4999999999999999E-2</v>
      </c>
      <c r="AE496">
        <v>6.5000000000000002E-2</v>
      </c>
      <c r="AF496">
        <v>0.01</v>
      </c>
      <c r="AG496">
        <v>6.9000000000000006E-2</v>
      </c>
      <c r="AH496">
        <v>0.14399999999999999</v>
      </c>
      <c r="AI496">
        <v>7.0000000000000001E-3</v>
      </c>
      <c r="AJ496">
        <v>4.0000000000000001E-3</v>
      </c>
      <c r="AK496">
        <v>5.0000000000000001E-3</v>
      </c>
      <c r="AL496">
        <v>0.01</v>
      </c>
    </row>
    <row r="497" spans="1:38" x14ac:dyDescent="0.35">
      <c r="A497" t="s">
        <v>218</v>
      </c>
      <c r="B497" t="s">
        <v>216</v>
      </c>
      <c r="C497" t="s">
        <v>193</v>
      </c>
      <c r="D497" t="s">
        <v>379</v>
      </c>
      <c r="E497" t="s">
        <v>28</v>
      </c>
      <c r="F497" t="s">
        <v>24</v>
      </c>
      <c r="H497" s="13">
        <v>29</v>
      </c>
      <c r="J497" s="1">
        <v>44807</v>
      </c>
      <c r="K497" s="2">
        <v>0.93722222222222218</v>
      </c>
      <c r="M497">
        <v>51.094999999999999</v>
      </c>
      <c r="N497">
        <v>0.89300000000000002</v>
      </c>
      <c r="O497">
        <v>3.8250000000000002</v>
      </c>
      <c r="P497">
        <v>0.16900000000000001</v>
      </c>
      <c r="Q497">
        <v>5.8769999999999998</v>
      </c>
      <c r="R497">
        <v>0.11799999999999999</v>
      </c>
      <c r="S497">
        <v>15.433999999999999</v>
      </c>
      <c r="T497">
        <v>22.396999999999998</v>
      </c>
      <c r="U497">
        <v>0.29899999999999999</v>
      </c>
      <c r="V497" t="s">
        <v>378</v>
      </c>
      <c r="W497">
        <v>1.2999999999999999E-2</v>
      </c>
      <c r="X497">
        <v>8.0000000000000002E-3</v>
      </c>
      <c r="Y497">
        <v>100.122</v>
      </c>
      <c r="Z497"/>
      <c r="AA497">
        <v>0.158</v>
      </c>
      <c r="AB497">
        <v>4.4999999999999998E-2</v>
      </c>
      <c r="AC497">
        <v>4.9000000000000002E-2</v>
      </c>
      <c r="AD497">
        <v>1.4999999999999999E-2</v>
      </c>
      <c r="AE497">
        <v>6.5000000000000002E-2</v>
      </c>
      <c r="AF497">
        <v>0.01</v>
      </c>
      <c r="AG497">
        <v>6.9000000000000006E-2</v>
      </c>
      <c r="AH497">
        <v>0.14499999999999999</v>
      </c>
      <c r="AI497">
        <v>7.0000000000000001E-3</v>
      </c>
      <c r="AJ497">
        <v>4.0000000000000001E-3</v>
      </c>
      <c r="AK497">
        <v>5.0000000000000001E-3</v>
      </c>
      <c r="AL497">
        <v>0.01</v>
      </c>
    </row>
    <row r="498" spans="1:38" x14ac:dyDescent="0.35">
      <c r="A498" t="s">
        <v>218</v>
      </c>
      <c r="B498" t="s">
        <v>216</v>
      </c>
      <c r="C498" t="s">
        <v>193</v>
      </c>
      <c r="D498" t="s">
        <v>379</v>
      </c>
      <c r="E498" t="s">
        <v>28</v>
      </c>
      <c r="F498" t="s">
        <v>24</v>
      </c>
      <c r="H498" s="13">
        <v>39</v>
      </c>
      <c r="J498" s="1">
        <v>44807</v>
      </c>
      <c r="K498" s="2">
        <v>0.94111111111111112</v>
      </c>
      <c r="M498">
        <v>51.273000000000003</v>
      </c>
      <c r="N498">
        <v>0.92800000000000005</v>
      </c>
      <c r="O498">
        <v>3.698</v>
      </c>
      <c r="P498">
        <v>0.21099999999999999</v>
      </c>
      <c r="Q498">
        <v>5.98</v>
      </c>
      <c r="R498">
        <v>0.13300000000000001</v>
      </c>
      <c r="S498">
        <v>15.51</v>
      </c>
      <c r="T498">
        <v>22.501999999999999</v>
      </c>
      <c r="U498">
        <v>0.316</v>
      </c>
      <c r="V498">
        <v>3.0000000000000001E-3</v>
      </c>
      <c r="W498">
        <v>7.0000000000000001E-3</v>
      </c>
      <c r="X498">
        <v>2.1999999999999999E-2</v>
      </c>
      <c r="Y498">
        <v>100.583</v>
      </c>
      <c r="Z498"/>
      <c r="AA498">
        <v>0.158</v>
      </c>
      <c r="AB498">
        <v>4.5999999999999999E-2</v>
      </c>
      <c r="AC498">
        <v>4.8000000000000001E-2</v>
      </c>
      <c r="AD498">
        <v>1.4999999999999999E-2</v>
      </c>
      <c r="AE498">
        <v>6.6000000000000003E-2</v>
      </c>
      <c r="AF498">
        <v>0.01</v>
      </c>
      <c r="AG498">
        <v>6.9000000000000006E-2</v>
      </c>
      <c r="AH498">
        <v>0.14499999999999999</v>
      </c>
      <c r="AI498">
        <v>7.0000000000000001E-3</v>
      </c>
      <c r="AJ498">
        <v>4.0000000000000001E-3</v>
      </c>
      <c r="AK498">
        <v>5.0000000000000001E-3</v>
      </c>
      <c r="AL498">
        <v>0.01</v>
      </c>
    </row>
    <row r="499" spans="1:38" x14ac:dyDescent="0.35">
      <c r="A499" t="s">
        <v>218</v>
      </c>
      <c r="B499" t="s">
        <v>216</v>
      </c>
      <c r="C499" t="s">
        <v>193</v>
      </c>
      <c r="D499" t="s">
        <v>379</v>
      </c>
      <c r="E499" t="s">
        <v>28</v>
      </c>
      <c r="F499" t="s">
        <v>24</v>
      </c>
      <c r="H499" s="13">
        <v>49</v>
      </c>
      <c r="J499" s="1">
        <v>44807</v>
      </c>
      <c r="K499" s="2">
        <v>0.94499999999999995</v>
      </c>
      <c r="M499">
        <v>51.356999999999999</v>
      </c>
      <c r="N499">
        <v>0.98299999999999998</v>
      </c>
      <c r="O499">
        <v>3.78</v>
      </c>
      <c r="P499">
        <v>0.224</v>
      </c>
      <c r="Q499">
        <v>5.8280000000000003</v>
      </c>
      <c r="R499">
        <v>0.11700000000000001</v>
      </c>
      <c r="S499">
        <v>15.602</v>
      </c>
      <c r="T499">
        <v>22.22</v>
      </c>
      <c r="U499">
        <v>0.313</v>
      </c>
      <c r="V499" t="s">
        <v>378</v>
      </c>
      <c r="W499">
        <v>1.0999999999999999E-2</v>
      </c>
      <c r="X499">
        <v>1.4E-2</v>
      </c>
      <c r="Y499">
        <v>100.44499999999999</v>
      </c>
      <c r="Z499"/>
      <c r="AA499">
        <v>0.158</v>
      </c>
      <c r="AB499">
        <v>4.5999999999999999E-2</v>
      </c>
      <c r="AC499">
        <v>4.8000000000000001E-2</v>
      </c>
      <c r="AD499">
        <v>1.4999999999999999E-2</v>
      </c>
      <c r="AE499">
        <v>6.5000000000000002E-2</v>
      </c>
      <c r="AF499">
        <v>0.01</v>
      </c>
      <c r="AG499">
        <v>6.9000000000000006E-2</v>
      </c>
      <c r="AH499">
        <v>0.14399999999999999</v>
      </c>
      <c r="AI499">
        <v>7.0000000000000001E-3</v>
      </c>
      <c r="AJ499">
        <v>4.0000000000000001E-3</v>
      </c>
      <c r="AK499">
        <v>5.0000000000000001E-3</v>
      </c>
      <c r="AL499">
        <v>0.01</v>
      </c>
    </row>
    <row r="500" spans="1:38" x14ac:dyDescent="0.35">
      <c r="A500" t="s">
        <v>218</v>
      </c>
      <c r="B500" t="s">
        <v>216</v>
      </c>
      <c r="C500" t="s">
        <v>194</v>
      </c>
      <c r="D500" t="s">
        <v>379</v>
      </c>
      <c r="E500" t="s">
        <v>28</v>
      </c>
      <c r="F500" t="s">
        <v>24</v>
      </c>
      <c r="J500" s="1">
        <v>44807</v>
      </c>
      <c r="K500" s="2">
        <v>0.9490277777777778</v>
      </c>
      <c r="M500">
        <v>51.484000000000002</v>
      </c>
      <c r="N500">
        <v>0.89600000000000002</v>
      </c>
      <c r="O500">
        <v>3.6</v>
      </c>
      <c r="P500">
        <v>0.13900000000000001</v>
      </c>
      <c r="Q500">
        <v>6.0039999999999996</v>
      </c>
      <c r="R500">
        <v>9.8000000000000004E-2</v>
      </c>
      <c r="S500">
        <v>15.519</v>
      </c>
      <c r="T500">
        <v>22.016999999999999</v>
      </c>
      <c r="U500">
        <v>0.30099999999999999</v>
      </c>
      <c r="V500" t="s">
        <v>378</v>
      </c>
      <c r="W500">
        <v>8.0000000000000002E-3</v>
      </c>
      <c r="X500">
        <v>1.9E-2</v>
      </c>
      <c r="Y500">
        <v>100.08199999999999</v>
      </c>
      <c r="Z500"/>
      <c r="AA500">
        <v>0.158</v>
      </c>
      <c r="AB500">
        <v>4.4999999999999998E-2</v>
      </c>
      <c r="AC500">
        <v>4.7E-2</v>
      </c>
      <c r="AD500">
        <v>1.4999999999999999E-2</v>
      </c>
      <c r="AE500">
        <v>6.6000000000000003E-2</v>
      </c>
      <c r="AF500">
        <v>0.01</v>
      </c>
      <c r="AG500">
        <v>6.9000000000000006E-2</v>
      </c>
      <c r="AH500">
        <v>0.14399999999999999</v>
      </c>
      <c r="AI500">
        <v>7.0000000000000001E-3</v>
      </c>
      <c r="AJ500">
        <v>5.0000000000000001E-3</v>
      </c>
      <c r="AK500">
        <v>5.0000000000000001E-3</v>
      </c>
      <c r="AL500">
        <v>0.01</v>
      </c>
    </row>
    <row r="501" spans="1:38" x14ac:dyDescent="0.35">
      <c r="A501" t="s">
        <v>218</v>
      </c>
      <c r="B501" t="s">
        <v>216</v>
      </c>
      <c r="C501" t="s">
        <v>194</v>
      </c>
      <c r="D501" t="s">
        <v>379</v>
      </c>
      <c r="E501" t="s">
        <v>28</v>
      </c>
      <c r="F501" t="s">
        <v>24</v>
      </c>
      <c r="H501" s="13">
        <v>375</v>
      </c>
      <c r="J501" s="1">
        <v>44807</v>
      </c>
      <c r="K501" s="2">
        <v>0.95289351851851845</v>
      </c>
      <c r="M501">
        <v>51.131</v>
      </c>
      <c r="N501">
        <v>1.018</v>
      </c>
      <c r="O501">
        <v>4.0060000000000002</v>
      </c>
      <c r="P501">
        <v>0.46800000000000003</v>
      </c>
      <c r="Q501">
        <v>5.6630000000000003</v>
      </c>
      <c r="R501">
        <v>0.127</v>
      </c>
      <c r="S501">
        <v>15.593</v>
      </c>
      <c r="T501">
        <v>22.5</v>
      </c>
      <c r="U501">
        <v>0.28199999999999997</v>
      </c>
      <c r="V501">
        <v>1E-3</v>
      </c>
      <c r="W501">
        <v>1.2999999999999999E-2</v>
      </c>
      <c r="X501">
        <v>3.4000000000000002E-2</v>
      </c>
      <c r="Y501">
        <v>100.836</v>
      </c>
      <c r="Z501"/>
      <c r="AA501">
        <v>0.158</v>
      </c>
      <c r="AB501">
        <v>4.4999999999999998E-2</v>
      </c>
      <c r="AC501">
        <v>0.05</v>
      </c>
      <c r="AD501">
        <v>1.6E-2</v>
      </c>
      <c r="AE501">
        <v>6.4000000000000001E-2</v>
      </c>
      <c r="AF501">
        <v>0.01</v>
      </c>
      <c r="AG501">
        <v>6.9000000000000006E-2</v>
      </c>
      <c r="AH501">
        <v>0.14499999999999999</v>
      </c>
      <c r="AI501">
        <v>7.0000000000000001E-3</v>
      </c>
      <c r="AJ501">
        <v>4.0000000000000001E-3</v>
      </c>
      <c r="AK501">
        <v>5.0000000000000001E-3</v>
      </c>
      <c r="AL501">
        <v>0.01</v>
      </c>
    </row>
    <row r="502" spans="1:38" x14ac:dyDescent="0.35">
      <c r="A502" t="s">
        <v>218</v>
      </c>
      <c r="B502" t="s">
        <v>216</v>
      </c>
      <c r="C502" t="s">
        <v>194</v>
      </c>
      <c r="D502" t="s">
        <v>379</v>
      </c>
      <c r="E502" t="s">
        <v>28</v>
      </c>
      <c r="F502" t="s">
        <v>24</v>
      </c>
      <c r="H502" s="13">
        <v>711</v>
      </c>
      <c r="J502" s="1">
        <v>44807</v>
      </c>
      <c r="K502" s="2">
        <v>0.95679398148148154</v>
      </c>
      <c r="M502">
        <v>51.332999999999998</v>
      </c>
      <c r="N502">
        <v>1.081</v>
      </c>
      <c r="O502">
        <v>3.6520000000000001</v>
      </c>
      <c r="P502">
        <v>0.13200000000000001</v>
      </c>
      <c r="Q502">
        <v>5.9050000000000002</v>
      </c>
      <c r="R502">
        <v>0.13400000000000001</v>
      </c>
      <c r="S502">
        <v>15.73</v>
      </c>
      <c r="T502">
        <v>22.341000000000001</v>
      </c>
      <c r="U502">
        <v>0.30199999999999999</v>
      </c>
      <c r="V502">
        <v>6.0000000000000001E-3</v>
      </c>
      <c r="W502">
        <v>8.0000000000000002E-3</v>
      </c>
      <c r="X502" t="s">
        <v>378</v>
      </c>
      <c r="Y502">
        <v>100.619</v>
      </c>
      <c r="Z502"/>
      <c r="AA502">
        <v>0.158</v>
      </c>
      <c r="AB502">
        <v>4.7E-2</v>
      </c>
      <c r="AC502">
        <v>4.8000000000000001E-2</v>
      </c>
      <c r="AD502">
        <v>1.4999999999999999E-2</v>
      </c>
      <c r="AE502">
        <v>6.5000000000000002E-2</v>
      </c>
      <c r="AF502">
        <v>0.01</v>
      </c>
      <c r="AG502">
        <v>6.9000000000000006E-2</v>
      </c>
      <c r="AH502">
        <v>0.14399999999999999</v>
      </c>
      <c r="AI502">
        <v>7.0000000000000001E-3</v>
      </c>
      <c r="AJ502">
        <v>4.0000000000000001E-3</v>
      </c>
      <c r="AK502">
        <v>5.0000000000000001E-3</v>
      </c>
      <c r="AL502">
        <v>0.01</v>
      </c>
    </row>
    <row r="503" spans="1:38" x14ac:dyDescent="0.35">
      <c r="A503" t="s">
        <v>218</v>
      </c>
      <c r="B503" t="s">
        <v>216</v>
      </c>
      <c r="C503" t="s">
        <v>194</v>
      </c>
      <c r="D503" t="s">
        <v>379</v>
      </c>
      <c r="E503" t="s">
        <v>28</v>
      </c>
      <c r="F503" t="s">
        <v>24</v>
      </c>
      <c r="H503" s="13">
        <v>1065</v>
      </c>
      <c r="J503" s="1">
        <v>44807</v>
      </c>
      <c r="K503" s="2">
        <v>0.9606365740740741</v>
      </c>
      <c r="M503">
        <v>51.463999999999999</v>
      </c>
      <c r="N503">
        <v>0.93799999999999994</v>
      </c>
      <c r="O503">
        <v>3.9009999999999998</v>
      </c>
      <c r="P503">
        <v>0.26600000000000001</v>
      </c>
      <c r="Q503">
        <v>5.6529999999999996</v>
      </c>
      <c r="R503">
        <v>0.125</v>
      </c>
      <c r="S503">
        <v>15.706</v>
      </c>
      <c r="T503">
        <v>22.449000000000002</v>
      </c>
      <c r="U503">
        <v>0.27900000000000003</v>
      </c>
      <c r="V503" t="s">
        <v>378</v>
      </c>
      <c r="W503">
        <v>4.0000000000000001E-3</v>
      </c>
      <c r="X503">
        <v>2.4E-2</v>
      </c>
      <c r="Y503">
        <v>100.80500000000001</v>
      </c>
      <c r="Z503"/>
      <c r="AA503">
        <v>0.158</v>
      </c>
      <c r="AB503">
        <v>4.4999999999999998E-2</v>
      </c>
      <c r="AC503">
        <v>4.9000000000000002E-2</v>
      </c>
      <c r="AD503">
        <v>1.4999999999999999E-2</v>
      </c>
      <c r="AE503">
        <v>6.4000000000000001E-2</v>
      </c>
      <c r="AF503">
        <v>0.01</v>
      </c>
      <c r="AG503">
        <v>6.9000000000000006E-2</v>
      </c>
      <c r="AH503">
        <v>0.14499999999999999</v>
      </c>
      <c r="AI503">
        <v>7.0000000000000001E-3</v>
      </c>
      <c r="AJ503">
        <v>4.0000000000000001E-3</v>
      </c>
      <c r="AK503">
        <v>5.0000000000000001E-3</v>
      </c>
      <c r="AL503">
        <v>0.01</v>
      </c>
    </row>
    <row r="504" spans="1:38" x14ac:dyDescent="0.35">
      <c r="A504" t="s">
        <v>218</v>
      </c>
      <c r="B504" t="s">
        <v>216</v>
      </c>
      <c r="C504" t="s">
        <v>194</v>
      </c>
      <c r="D504" t="s">
        <v>379</v>
      </c>
      <c r="E504" t="s">
        <v>28</v>
      </c>
      <c r="F504" t="s">
        <v>24</v>
      </c>
      <c r="G504" t="s">
        <v>212</v>
      </c>
      <c r="H504" s="13">
        <v>1392</v>
      </c>
      <c r="I504" t="s">
        <v>12</v>
      </c>
      <c r="J504" s="1">
        <v>44807</v>
      </c>
      <c r="K504" s="2">
        <v>0.9644907407407407</v>
      </c>
      <c r="M504">
        <v>51.637</v>
      </c>
      <c r="N504">
        <v>1.0580000000000001</v>
      </c>
      <c r="O504">
        <v>3.569</v>
      </c>
      <c r="P504">
        <v>9.6000000000000002E-2</v>
      </c>
      <c r="Q504">
        <v>5.8550000000000004</v>
      </c>
      <c r="R504">
        <v>0.104</v>
      </c>
      <c r="S504">
        <v>15.759</v>
      </c>
      <c r="T504">
        <v>22.347000000000001</v>
      </c>
      <c r="U504">
        <v>0.28899999999999998</v>
      </c>
      <c r="V504" t="s">
        <v>378</v>
      </c>
      <c r="W504">
        <v>4.0000000000000001E-3</v>
      </c>
      <c r="X504">
        <v>1.4999999999999999E-2</v>
      </c>
      <c r="Y504">
        <v>100.729</v>
      </c>
      <c r="Z504"/>
      <c r="AA504">
        <v>0.159</v>
      </c>
      <c r="AB504">
        <v>4.5999999999999999E-2</v>
      </c>
      <c r="AC504">
        <v>4.7E-2</v>
      </c>
      <c r="AD504">
        <v>1.4999999999999999E-2</v>
      </c>
      <c r="AE504">
        <v>6.5000000000000002E-2</v>
      </c>
      <c r="AF504">
        <v>0.01</v>
      </c>
      <c r="AG504">
        <v>6.9000000000000006E-2</v>
      </c>
      <c r="AH504">
        <v>0.14499999999999999</v>
      </c>
      <c r="AI504">
        <v>7.0000000000000001E-3</v>
      </c>
      <c r="AJ504">
        <v>4.0000000000000001E-3</v>
      </c>
      <c r="AK504">
        <v>5.0000000000000001E-3</v>
      </c>
      <c r="AL504">
        <v>0.01</v>
      </c>
    </row>
    <row r="505" spans="1:38" x14ac:dyDescent="0.35">
      <c r="A505" t="s">
        <v>218</v>
      </c>
      <c r="B505" t="s">
        <v>216</v>
      </c>
      <c r="C505" t="s">
        <v>194</v>
      </c>
      <c r="D505" t="s">
        <v>379</v>
      </c>
      <c r="E505" t="s">
        <v>28</v>
      </c>
      <c r="F505" t="s">
        <v>24</v>
      </c>
      <c r="G505" t="s">
        <v>212</v>
      </c>
      <c r="H505" s="13">
        <v>1747</v>
      </c>
      <c r="I505" t="s">
        <v>12</v>
      </c>
      <c r="J505" s="1">
        <v>44807</v>
      </c>
      <c r="K505" s="2">
        <v>0.96840277777777783</v>
      </c>
      <c r="M505">
        <v>51.615000000000002</v>
      </c>
      <c r="N505">
        <v>0.83299999999999996</v>
      </c>
      <c r="O505">
        <v>3.5609999999999999</v>
      </c>
      <c r="P505">
        <v>0.372</v>
      </c>
      <c r="Q505">
        <v>5.4210000000000003</v>
      </c>
      <c r="R505">
        <v>0.115</v>
      </c>
      <c r="S505">
        <v>15.849</v>
      </c>
      <c r="T505">
        <v>22.498999999999999</v>
      </c>
      <c r="U505">
        <v>0.27500000000000002</v>
      </c>
      <c r="V505" t="s">
        <v>378</v>
      </c>
      <c r="W505">
        <v>8.9999999999999993E-3</v>
      </c>
      <c r="X505">
        <v>1.4E-2</v>
      </c>
      <c r="Y505">
        <v>100.56</v>
      </c>
      <c r="Z505"/>
      <c r="AA505">
        <v>0.159</v>
      </c>
      <c r="AB505">
        <v>4.3999999999999997E-2</v>
      </c>
      <c r="AC505">
        <v>4.7E-2</v>
      </c>
      <c r="AD505">
        <v>1.6E-2</v>
      </c>
      <c r="AE505">
        <v>6.3E-2</v>
      </c>
      <c r="AF505">
        <v>8.9999999999999993E-3</v>
      </c>
      <c r="AG505">
        <v>7.0000000000000007E-2</v>
      </c>
      <c r="AH505">
        <v>0.14499999999999999</v>
      </c>
      <c r="AI505">
        <v>7.0000000000000001E-3</v>
      </c>
      <c r="AJ505">
        <v>4.0000000000000001E-3</v>
      </c>
      <c r="AK505">
        <v>5.0000000000000001E-3</v>
      </c>
      <c r="AL505">
        <v>0.01</v>
      </c>
    </row>
    <row r="506" spans="1:38" x14ac:dyDescent="0.35">
      <c r="A506" t="s">
        <v>218</v>
      </c>
      <c r="B506" t="s">
        <v>216</v>
      </c>
      <c r="C506" t="s">
        <v>194</v>
      </c>
      <c r="D506" t="s">
        <v>379</v>
      </c>
      <c r="E506" t="s">
        <v>28</v>
      </c>
      <c r="F506" t="s">
        <v>24</v>
      </c>
      <c r="G506" t="s">
        <v>212</v>
      </c>
      <c r="H506" s="13">
        <v>2146</v>
      </c>
      <c r="I506" t="s">
        <v>12</v>
      </c>
      <c r="J506" s="1">
        <v>44807</v>
      </c>
      <c r="K506" s="2">
        <v>0.97611111111111104</v>
      </c>
      <c r="M506">
        <v>51.515000000000001</v>
      </c>
      <c r="N506">
        <v>0.90100000000000002</v>
      </c>
      <c r="O506">
        <v>4.0220000000000002</v>
      </c>
      <c r="P506">
        <v>0.36599999999999999</v>
      </c>
      <c r="Q506">
        <v>5.6150000000000002</v>
      </c>
      <c r="R506">
        <v>0.11799999999999999</v>
      </c>
      <c r="S506">
        <v>15.744</v>
      </c>
      <c r="T506">
        <v>22.251000000000001</v>
      </c>
      <c r="U506">
        <v>0.29399999999999998</v>
      </c>
      <c r="V506" t="s">
        <v>378</v>
      </c>
      <c r="W506">
        <v>1.0999999999999999E-2</v>
      </c>
      <c r="X506">
        <v>3.5000000000000003E-2</v>
      </c>
      <c r="Y506">
        <v>100.871</v>
      </c>
      <c r="Z506"/>
      <c r="AA506">
        <v>0.159</v>
      </c>
      <c r="AB506">
        <v>4.4999999999999998E-2</v>
      </c>
      <c r="AC506">
        <v>0.05</v>
      </c>
      <c r="AD506">
        <v>1.6E-2</v>
      </c>
      <c r="AE506">
        <v>6.4000000000000001E-2</v>
      </c>
      <c r="AF506">
        <v>0.01</v>
      </c>
      <c r="AG506">
        <v>6.9000000000000006E-2</v>
      </c>
      <c r="AH506">
        <v>0.14499999999999999</v>
      </c>
      <c r="AI506">
        <v>7.0000000000000001E-3</v>
      </c>
      <c r="AJ506">
        <v>4.0000000000000001E-3</v>
      </c>
      <c r="AK506">
        <v>5.0000000000000001E-3</v>
      </c>
      <c r="AL506">
        <v>0.01</v>
      </c>
    </row>
    <row r="507" spans="1:38" x14ac:dyDescent="0.35">
      <c r="A507" t="s">
        <v>218</v>
      </c>
      <c r="B507" t="s">
        <v>216</v>
      </c>
      <c r="C507" t="s">
        <v>194</v>
      </c>
      <c r="D507" t="s">
        <v>379</v>
      </c>
      <c r="E507" t="s">
        <v>28</v>
      </c>
      <c r="F507" t="s">
        <v>24</v>
      </c>
      <c r="H507" s="13">
        <v>2204</v>
      </c>
      <c r="J507" s="1">
        <v>44807</v>
      </c>
      <c r="K507" s="2">
        <v>0.98001157407407413</v>
      </c>
      <c r="M507">
        <v>51.124000000000002</v>
      </c>
      <c r="N507">
        <v>0.93600000000000005</v>
      </c>
      <c r="O507">
        <v>3.976</v>
      </c>
      <c r="P507">
        <v>0.41399999999999998</v>
      </c>
      <c r="Q507">
        <v>5.3659999999999997</v>
      </c>
      <c r="R507">
        <v>0.114</v>
      </c>
      <c r="S507">
        <v>15.53</v>
      </c>
      <c r="T507">
        <v>22.198</v>
      </c>
      <c r="U507">
        <v>0.27900000000000003</v>
      </c>
      <c r="V507">
        <v>3.0000000000000001E-3</v>
      </c>
      <c r="W507">
        <v>8.0000000000000002E-3</v>
      </c>
      <c r="X507">
        <v>1.9E-2</v>
      </c>
      <c r="Y507">
        <v>99.968999999999994</v>
      </c>
      <c r="Z507"/>
      <c r="AA507">
        <v>0.158</v>
      </c>
      <c r="AB507">
        <v>4.4999999999999998E-2</v>
      </c>
      <c r="AC507">
        <v>4.9000000000000002E-2</v>
      </c>
      <c r="AD507">
        <v>1.6E-2</v>
      </c>
      <c r="AE507">
        <v>6.2E-2</v>
      </c>
      <c r="AF507">
        <v>0.01</v>
      </c>
      <c r="AG507">
        <v>6.9000000000000006E-2</v>
      </c>
      <c r="AH507">
        <v>0.14399999999999999</v>
      </c>
      <c r="AI507">
        <v>7.0000000000000001E-3</v>
      </c>
      <c r="AJ507">
        <v>4.0000000000000001E-3</v>
      </c>
      <c r="AK507">
        <v>5.0000000000000001E-3</v>
      </c>
      <c r="AL507">
        <v>1.0999999999999999E-2</v>
      </c>
    </row>
    <row r="508" spans="1:38" x14ac:dyDescent="0.35">
      <c r="A508" t="s">
        <v>218</v>
      </c>
      <c r="B508" t="s">
        <v>216</v>
      </c>
      <c r="C508" t="s">
        <v>194</v>
      </c>
      <c r="D508" t="s">
        <v>379</v>
      </c>
      <c r="E508" t="s">
        <v>28</v>
      </c>
      <c r="F508" t="s">
        <v>24</v>
      </c>
      <c r="H508" s="13">
        <v>2261</v>
      </c>
      <c r="J508" s="1">
        <v>44807</v>
      </c>
      <c r="K508" s="2">
        <v>0.98378472222222213</v>
      </c>
      <c r="M508">
        <v>51.423999999999999</v>
      </c>
      <c r="N508">
        <v>0.80500000000000005</v>
      </c>
      <c r="O508">
        <v>4.1369999999999996</v>
      </c>
      <c r="P508">
        <v>0.85899999999999999</v>
      </c>
      <c r="Q508">
        <v>5.0309999999999997</v>
      </c>
      <c r="R508">
        <v>9.6000000000000002E-2</v>
      </c>
      <c r="S508">
        <v>15.638999999999999</v>
      </c>
      <c r="T508">
        <v>22.524000000000001</v>
      </c>
      <c r="U508">
        <v>0.28699999999999998</v>
      </c>
      <c r="V508">
        <v>2E-3</v>
      </c>
      <c r="W508">
        <v>8.9999999999999993E-3</v>
      </c>
      <c r="X508">
        <v>2.3E-2</v>
      </c>
      <c r="Y508">
        <v>100.83499999999999</v>
      </c>
      <c r="Z508"/>
      <c r="AA508">
        <v>0.158</v>
      </c>
      <c r="AB508">
        <v>4.3999999999999997E-2</v>
      </c>
      <c r="AC508">
        <v>0.05</v>
      </c>
      <c r="AD508">
        <v>1.7999999999999999E-2</v>
      </c>
      <c r="AE508">
        <v>0.06</v>
      </c>
      <c r="AF508">
        <v>0.01</v>
      </c>
      <c r="AG508">
        <v>6.9000000000000006E-2</v>
      </c>
      <c r="AH508">
        <v>0.14499999999999999</v>
      </c>
      <c r="AI508">
        <v>7.0000000000000001E-3</v>
      </c>
      <c r="AJ508">
        <v>4.0000000000000001E-3</v>
      </c>
      <c r="AK508">
        <v>5.0000000000000001E-3</v>
      </c>
      <c r="AL508">
        <v>0.01</v>
      </c>
    </row>
    <row r="509" spans="1:38" x14ac:dyDescent="0.35">
      <c r="A509" t="s">
        <v>218</v>
      </c>
      <c r="B509" t="s">
        <v>216</v>
      </c>
      <c r="C509" t="s">
        <v>194</v>
      </c>
      <c r="D509" t="s">
        <v>379</v>
      </c>
      <c r="E509" t="s">
        <v>28</v>
      </c>
      <c r="F509" t="s">
        <v>24</v>
      </c>
      <c r="G509" t="s">
        <v>26</v>
      </c>
      <c r="H509" s="13">
        <v>2319</v>
      </c>
      <c r="J509" s="1">
        <v>44807</v>
      </c>
      <c r="K509" s="2">
        <v>0.98768518518518522</v>
      </c>
      <c r="M509">
        <v>51.13</v>
      </c>
      <c r="N509">
        <v>1.492</v>
      </c>
      <c r="O509">
        <v>3.2410000000000001</v>
      </c>
      <c r="P509">
        <v>0.313</v>
      </c>
      <c r="Q509">
        <v>7.5670000000000002</v>
      </c>
      <c r="R509">
        <v>0.185</v>
      </c>
      <c r="S509">
        <v>14.756</v>
      </c>
      <c r="T509">
        <v>21.631</v>
      </c>
      <c r="U509">
        <v>0.377</v>
      </c>
      <c r="V509" t="s">
        <v>378</v>
      </c>
      <c r="W509">
        <v>1.6E-2</v>
      </c>
      <c r="X509">
        <v>1.6E-2</v>
      </c>
      <c r="Y509">
        <v>100.724</v>
      </c>
      <c r="Z509"/>
      <c r="AA509">
        <v>0.158</v>
      </c>
      <c r="AB509">
        <v>5.2999999999999999E-2</v>
      </c>
      <c r="AC509">
        <v>4.4999999999999998E-2</v>
      </c>
      <c r="AD509">
        <v>1.6E-2</v>
      </c>
      <c r="AE509">
        <v>7.2999999999999995E-2</v>
      </c>
      <c r="AF509">
        <v>1.0999999999999999E-2</v>
      </c>
      <c r="AG509">
        <v>6.8000000000000005E-2</v>
      </c>
      <c r="AH509">
        <v>0.14199999999999999</v>
      </c>
      <c r="AI509">
        <v>8.0000000000000002E-3</v>
      </c>
      <c r="AJ509">
        <v>4.0000000000000001E-3</v>
      </c>
      <c r="AK509">
        <v>5.0000000000000001E-3</v>
      </c>
      <c r="AL509">
        <v>1.0999999999999999E-2</v>
      </c>
    </row>
    <row r="510" spans="1:38" x14ac:dyDescent="0.35">
      <c r="A510" t="s">
        <v>218</v>
      </c>
      <c r="B510" t="s">
        <v>216</v>
      </c>
      <c r="C510" t="s">
        <v>195</v>
      </c>
      <c r="D510" t="s">
        <v>379</v>
      </c>
      <c r="E510" t="s">
        <v>23</v>
      </c>
      <c r="F510" t="s">
        <v>24</v>
      </c>
      <c r="G510" t="s">
        <v>25</v>
      </c>
      <c r="I510" t="s">
        <v>12</v>
      </c>
      <c r="J510" s="1">
        <v>44807</v>
      </c>
      <c r="K510" s="2">
        <v>0.99545138888888884</v>
      </c>
      <c r="M510">
        <v>37.581000000000003</v>
      </c>
      <c r="N510">
        <v>5.1999999999999998E-2</v>
      </c>
      <c r="O510">
        <v>1.0999999999999999E-2</v>
      </c>
      <c r="P510">
        <v>1.0999999999999999E-2</v>
      </c>
      <c r="Q510">
        <v>28.317</v>
      </c>
      <c r="R510">
        <v>0.46300000000000002</v>
      </c>
      <c r="S510">
        <v>33.933999999999997</v>
      </c>
      <c r="T510">
        <v>0.27900000000000003</v>
      </c>
      <c r="U510" t="s">
        <v>378</v>
      </c>
      <c r="V510" t="s">
        <v>378</v>
      </c>
      <c r="W510">
        <v>7.0000000000000001E-3</v>
      </c>
      <c r="X510">
        <v>0.152</v>
      </c>
      <c r="Y510">
        <v>100.797</v>
      </c>
      <c r="Z510"/>
      <c r="AA510">
        <v>0.14199999999999999</v>
      </c>
      <c r="AB510">
        <v>2.9000000000000001E-2</v>
      </c>
      <c r="AC510">
        <v>1.6E-2</v>
      </c>
      <c r="AD510">
        <v>1.4E-2</v>
      </c>
      <c r="AE510">
        <v>0.13800000000000001</v>
      </c>
      <c r="AF510">
        <v>1.4E-2</v>
      </c>
      <c r="AG510">
        <v>0.105</v>
      </c>
      <c r="AH510">
        <v>2.3E-2</v>
      </c>
      <c r="AI510">
        <v>6.0000000000000001E-3</v>
      </c>
      <c r="AJ510">
        <v>5.0000000000000001E-3</v>
      </c>
      <c r="AK510">
        <v>5.0000000000000001E-3</v>
      </c>
      <c r="AL510">
        <v>1.2E-2</v>
      </c>
    </row>
    <row r="511" spans="1:38" x14ac:dyDescent="0.35">
      <c r="A511" t="s">
        <v>218</v>
      </c>
      <c r="B511" t="s">
        <v>216</v>
      </c>
      <c r="C511" t="s">
        <v>195</v>
      </c>
      <c r="D511" t="s">
        <v>379</v>
      </c>
      <c r="E511" t="s">
        <v>23</v>
      </c>
      <c r="F511" t="s">
        <v>24</v>
      </c>
      <c r="G511" t="s">
        <v>25</v>
      </c>
      <c r="H511" s="13">
        <v>52</v>
      </c>
      <c r="I511" t="s">
        <v>12</v>
      </c>
      <c r="J511" s="1">
        <v>44807</v>
      </c>
      <c r="K511" s="2">
        <v>0.99937500000000001</v>
      </c>
      <c r="M511">
        <v>37.418999999999997</v>
      </c>
      <c r="N511">
        <v>0.02</v>
      </c>
      <c r="O511">
        <v>2.4E-2</v>
      </c>
      <c r="P511">
        <v>8.0000000000000002E-3</v>
      </c>
      <c r="Q511">
        <v>28.664000000000001</v>
      </c>
      <c r="R511">
        <v>0.47799999999999998</v>
      </c>
      <c r="S511">
        <v>33.747</v>
      </c>
      <c r="T511">
        <v>0.246</v>
      </c>
      <c r="U511">
        <v>8.0000000000000002E-3</v>
      </c>
      <c r="V511">
        <v>3.0000000000000001E-3</v>
      </c>
      <c r="W511">
        <v>1.2999999999999999E-2</v>
      </c>
      <c r="X511">
        <v>0.14099999999999999</v>
      </c>
      <c r="Y511">
        <v>100.771</v>
      </c>
      <c r="Z511"/>
      <c r="AA511">
        <v>0.14099999999999999</v>
      </c>
      <c r="AB511">
        <v>2.9000000000000001E-2</v>
      </c>
      <c r="AC511">
        <v>1.4999999999999999E-2</v>
      </c>
      <c r="AD511">
        <v>1.4E-2</v>
      </c>
      <c r="AE511">
        <v>0.13900000000000001</v>
      </c>
      <c r="AF511">
        <v>1.4E-2</v>
      </c>
      <c r="AG511">
        <v>0.105</v>
      </c>
      <c r="AH511">
        <v>2.1999999999999999E-2</v>
      </c>
      <c r="AI511">
        <v>6.0000000000000001E-3</v>
      </c>
      <c r="AJ511">
        <v>5.0000000000000001E-3</v>
      </c>
      <c r="AK511">
        <v>5.0000000000000001E-3</v>
      </c>
      <c r="AL511">
        <v>1.2E-2</v>
      </c>
    </row>
    <row r="512" spans="1:38" x14ac:dyDescent="0.35">
      <c r="A512" t="s">
        <v>218</v>
      </c>
      <c r="B512" t="s">
        <v>216</v>
      </c>
      <c r="C512" t="s">
        <v>195</v>
      </c>
      <c r="D512" t="s">
        <v>379</v>
      </c>
      <c r="E512" t="s">
        <v>23</v>
      </c>
      <c r="F512" t="s">
        <v>24</v>
      </c>
      <c r="G512" t="s">
        <v>25</v>
      </c>
      <c r="H512" s="13">
        <v>104</v>
      </c>
      <c r="I512" t="s">
        <v>12</v>
      </c>
      <c r="J512" s="1">
        <v>44808</v>
      </c>
      <c r="K512" s="2">
        <v>3.2523148148148151E-3</v>
      </c>
      <c r="M512">
        <v>37.487000000000002</v>
      </c>
      <c r="N512">
        <v>3.1E-2</v>
      </c>
      <c r="O512" t="s">
        <v>378</v>
      </c>
      <c r="P512">
        <v>1.7999999999999999E-2</v>
      </c>
      <c r="Q512">
        <v>28.658000000000001</v>
      </c>
      <c r="R512">
        <v>0.47499999999999998</v>
      </c>
      <c r="S512">
        <v>33.515999999999998</v>
      </c>
      <c r="T512">
        <v>0.26600000000000001</v>
      </c>
      <c r="U512">
        <v>5.0000000000000001E-3</v>
      </c>
      <c r="V512" t="s">
        <v>378</v>
      </c>
      <c r="W512">
        <v>1.0999999999999999E-2</v>
      </c>
      <c r="X512">
        <v>0.108</v>
      </c>
      <c r="Y512">
        <v>100.57</v>
      </c>
      <c r="Z512"/>
      <c r="AA512">
        <v>0.14099999999999999</v>
      </c>
      <c r="AB512">
        <v>2.9000000000000001E-2</v>
      </c>
      <c r="AC512">
        <v>1.6E-2</v>
      </c>
      <c r="AD512">
        <v>1.4E-2</v>
      </c>
      <c r="AE512">
        <v>0.13900000000000001</v>
      </c>
      <c r="AF512">
        <v>1.4E-2</v>
      </c>
      <c r="AG512">
        <v>0.105</v>
      </c>
      <c r="AH512">
        <v>2.1999999999999999E-2</v>
      </c>
      <c r="AI512">
        <v>6.0000000000000001E-3</v>
      </c>
      <c r="AJ512">
        <v>5.0000000000000001E-3</v>
      </c>
      <c r="AK512">
        <v>5.0000000000000001E-3</v>
      </c>
      <c r="AL512">
        <v>1.2E-2</v>
      </c>
    </row>
    <row r="513" spans="1:38" x14ac:dyDescent="0.35">
      <c r="A513" t="s">
        <v>218</v>
      </c>
      <c r="B513" t="s">
        <v>216</v>
      </c>
      <c r="C513" t="s">
        <v>196</v>
      </c>
      <c r="D513" t="s">
        <v>379</v>
      </c>
      <c r="E513" t="s">
        <v>23</v>
      </c>
      <c r="F513" t="s">
        <v>24</v>
      </c>
      <c r="G513" t="s">
        <v>25</v>
      </c>
      <c r="J513" s="1">
        <v>44808</v>
      </c>
      <c r="K513" s="2">
        <v>1.105324074074074E-2</v>
      </c>
      <c r="M513">
        <v>38.786999999999999</v>
      </c>
      <c r="N513">
        <v>1.7000000000000001E-2</v>
      </c>
      <c r="O513">
        <v>4.0000000000000001E-3</v>
      </c>
      <c r="P513">
        <v>2.1999999999999999E-2</v>
      </c>
      <c r="Q513">
        <v>22.619</v>
      </c>
      <c r="R513">
        <v>0.30199999999999999</v>
      </c>
      <c r="S513">
        <v>38.557000000000002</v>
      </c>
      <c r="T513">
        <v>0.27900000000000003</v>
      </c>
      <c r="U513" t="s">
        <v>378</v>
      </c>
      <c r="V513" t="s">
        <v>378</v>
      </c>
      <c r="W513">
        <v>1.2999999999999999E-2</v>
      </c>
      <c r="X513">
        <v>0.16400000000000001</v>
      </c>
      <c r="Y513">
        <v>100.751</v>
      </c>
      <c r="Z513"/>
      <c r="AA513">
        <v>0.14399999999999999</v>
      </c>
      <c r="AB513">
        <v>2.8000000000000001E-2</v>
      </c>
      <c r="AC513">
        <v>1.6E-2</v>
      </c>
      <c r="AD513">
        <v>1.2999999999999999E-2</v>
      </c>
      <c r="AE513">
        <v>0.124</v>
      </c>
      <c r="AF513">
        <v>1.2E-2</v>
      </c>
      <c r="AG513">
        <v>0.11</v>
      </c>
      <c r="AH513">
        <v>2.3E-2</v>
      </c>
      <c r="AI513">
        <v>5.0000000000000001E-3</v>
      </c>
      <c r="AJ513">
        <v>5.0000000000000001E-3</v>
      </c>
      <c r="AK513">
        <v>5.0000000000000001E-3</v>
      </c>
      <c r="AL513">
        <v>1.2E-2</v>
      </c>
    </row>
    <row r="514" spans="1:38" x14ac:dyDescent="0.35">
      <c r="A514" t="s">
        <v>218</v>
      </c>
      <c r="B514" t="s">
        <v>216</v>
      </c>
      <c r="C514" t="s">
        <v>196</v>
      </c>
      <c r="D514" t="s">
        <v>379</v>
      </c>
      <c r="E514" t="s">
        <v>23</v>
      </c>
      <c r="F514" t="s">
        <v>24</v>
      </c>
      <c r="H514" s="13">
        <v>150</v>
      </c>
      <c r="J514" s="1">
        <v>44808</v>
      </c>
      <c r="K514" s="2">
        <v>1.4953703703703705E-2</v>
      </c>
      <c r="M514">
        <v>38.579000000000001</v>
      </c>
      <c r="N514" t="s">
        <v>378</v>
      </c>
      <c r="O514">
        <v>4.3999999999999997E-2</v>
      </c>
      <c r="P514" t="s">
        <v>378</v>
      </c>
      <c r="Q514">
        <v>23.527000000000001</v>
      </c>
      <c r="R514">
        <v>0.34699999999999998</v>
      </c>
      <c r="S514">
        <v>37.652999999999999</v>
      </c>
      <c r="T514">
        <v>0.27900000000000003</v>
      </c>
      <c r="U514">
        <v>5.0000000000000001E-3</v>
      </c>
      <c r="V514">
        <v>1E-3</v>
      </c>
      <c r="W514">
        <v>1.7999999999999999E-2</v>
      </c>
      <c r="X514">
        <v>0.17699999999999999</v>
      </c>
      <c r="Y514">
        <v>100.601</v>
      </c>
      <c r="Z514"/>
      <c r="AA514">
        <v>0.14399999999999999</v>
      </c>
      <c r="AB514">
        <v>2.9000000000000001E-2</v>
      </c>
      <c r="AC514">
        <v>1.6E-2</v>
      </c>
      <c r="AD514">
        <v>1.2999999999999999E-2</v>
      </c>
      <c r="AE514">
        <v>0.126</v>
      </c>
      <c r="AF514">
        <v>1.2E-2</v>
      </c>
      <c r="AG514">
        <v>0.109</v>
      </c>
      <c r="AH514">
        <v>2.3E-2</v>
      </c>
      <c r="AI514">
        <v>5.0000000000000001E-3</v>
      </c>
      <c r="AJ514">
        <v>5.0000000000000001E-3</v>
      </c>
      <c r="AK514">
        <v>5.0000000000000001E-3</v>
      </c>
      <c r="AL514">
        <v>1.2E-2</v>
      </c>
    </row>
    <row r="515" spans="1:38" x14ac:dyDescent="0.35">
      <c r="A515" t="s">
        <v>218</v>
      </c>
      <c r="B515" t="s">
        <v>216</v>
      </c>
      <c r="C515" t="s">
        <v>196</v>
      </c>
      <c r="D515" t="s">
        <v>379</v>
      </c>
      <c r="E515" t="s">
        <v>23</v>
      </c>
      <c r="F515" t="s">
        <v>24</v>
      </c>
      <c r="H515" s="13">
        <v>300</v>
      </c>
      <c r="J515" s="1">
        <v>44808</v>
      </c>
      <c r="K515" s="2">
        <v>1.8784722222222223E-2</v>
      </c>
      <c r="M515">
        <v>38.265000000000001</v>
      </c>
      <c r="N515">
        <v>7.2999999999999995E-2</v>
      </c>
      <c r="O515" t="s">
        <v>378</v>
      </c>
      <c r="P515" t="s">
        <v>378</v>
      </c>
      <c r="Q515">
        <v>24.649000000000001</v>
      </c>
      <c r="R515">
        <v>0.36799999999999999</v>
      </c>
      <c r="S515">
        <v>36.619999999999997</v>
      </c>
      <c r="T515">
        <v>0.315</v>
      </c>
      <c r="U515">
        <v>1E-3</v>
      </c>
      <c r="V515" t="s">
        <v>378</v>
      </c>
      <c r="W515">
        <v>3.0000000000000001E-3</v>
      </c>
      <c r="X515">
        <v>0.14399999999999999</v>
      </c>
      <c r="Y515">
        <v>100.41200000000001</v>
      </c>
      <c r="Z515"/>
      <c r="AA515">
        <v>0.14299999999999999</v>
      </c>
      <c r="AB515">
        <v>2.7E-2</v>
      </c>
      <c r="AC515">
        <v>1.6E-2</v>
      </c>
      <c r="AD515">
        <v>1.4E-2</v>
      </c>
      <c r="AE515">
        <v>0.129</v>
      </c>
      <c r="AF515">
        <v>1.2999999999999999E-2</v>
      </c>
      <c r="AG515">
        <v>0.108</v>
      </c>
      <c r="AH515">
        <v>2.4E-2</v>
      </c>
      <c r="AI515">
        <v>6.0000000000000001E-3</v>
      </c>
      <c r="AJ515">
        <v>5.0000000000000001E-3</v>
      </c>
      <c r="AK515">
        <v>5.0000000000000001E-3</v>
      </c>
      <c r="AL515">
        <v>1.2E-2</v>
      </c>
    </row>
    <row r="516" spans="1:38" x14ac:dyDescent="0.35">
      <c r="A516" t="s">
        <v>218</v>
      </c>
      <c r="B516" t="s">
        <v>216</v>
      </c>
      <c r="C516" t="s">
        <v>196</v>
      </c>
      <c r="D516" t="s">
        <v>379</v>
      </c>
      <c r="E516" t="s">
        <v>23</v>
      </c>
      <c r="F516" t="s">
        <v>24</v>
      </c>
      <c r="H516" s="13">
        <v>450</v>
      </c>
      <c r="I516" t="s">
        <v>14</v>
      </c>
      <c r="J516" s="1">
        <v>44808</v>
      </c>
      <c r="K516" s="2">
        <v>2.2685185185185183E-2</v>
      </c>
      <c r="M516">
        <v>37.698999999999998</v>
      </c>
      <c r="N516">
        <v>3.1E-2</v>
      </c>
      <c r="O516">
        <v>1.2E-2</v>
      </c>
      <c r="P516">
        <v>1E-3</v>
      </c>
      <c r="Q516">
        <v>26.420999999999999</v>
      </c>
      <c r="R516">
        <v>0.42799999999999999</v>
      </c>
      <c r="S516">
        <v>35.396999999999998</v>
      </c>
      <c r="T516">
        <v>0.253</v>
      </c>
      <c r="U516">
        <v>1E-3</v>
      </c>
      <c r="V516">
        <v>2E-3</v>
      </c>
      <c r="W516">
        <v>8.0000000000000002E-3</v>
      </c>
      <c r="X516">
        <v>0.127</v>
      </c>
      <c r="Y516">
        <v>100.38</v>
      </c>
      <c r="Z516"/>
      <c r="AA516">
        <v>0.14199999999999999</v>
      </c>
      <c r="AB516">
        <v>2.8000000000000001E-2</v>
      </c>
      <c r="AC516">
        <v>1.6E-2</v>
      </c>
      <c r="AD516">
        <v>1.2999999999999999E-2</v>
      </c>
      <c r="AE516">
        <v>0.13300000000000001</v>
      </c>
      <c r="AF516">
        <v>1.2999999999999999E-2</v>
      </c>
      <c r="AG516">
        <v>0.107</v>
      </c>
      <c r="AH516">
        <v>2.3E-2</v>
      </c>
      <c r="AI516">
        <v>6.0000000000000001E-3</v>
      </c>
      <c r="AJ516">
        <v>5.0000000000000001E-3</v>
      </c>
      <c r="AK516">
        <v>5.0000000000000001E-3</v>
      </c>
      <c r="AL516">
        <v>1.2E-2</v>
      </c>
    </row>
    <row r="517" spans="1:38" x14ac:dyDescent="0.35">
      <c r="A517" t="s">
        <v>218</v>
      </c>
      <c r="B517" t="s">
        <v>216</v>
      </c>
      <c r="C517" t="s">
        <v>197</v>
      </c>
      <c r="D517" t="s">
        <v>379</v>
      </c>
      <c r="E517" t="s">
        <v>28</v>
      </c>
      <c r="F517" t="s">
        <v>24</v>
      </c>
      <c r="I517" t="s">
        <v>14</v>
      </c>
      <c r="J517" s="1">
        <v>44808</v>
      </c>
      <c r="K517" s="2">
        <v>2.6516203703703698E-2</v>
      </c>
      <c r="M517">
        <v>51.244999999999997</v>
      </c>
      <c r="N517">
        <v>0.93500000000000005</v>
      </c>
      <c r="O517">
        <v>3.8180000000000001</v>
      </c>
      <c r="P517">
        <v>0.19500000000000001</v>
      </c>
      <c r="Q517">
        <v>5.548</v>
      </c>
      <c r="R517">
        <v>0.124</v>
      </c>
      <c r="S517">
        <v>15.707000000000001</v>
      </c>
      <c r="T517">
        <v>22.013000000000002</v>
      </c>
      <c r="U517">
        <v>0.29299999999999998</v>
      </c>
      <c r="V517" t="s">
        <v>378</v>
      </c>
      <c r="W517">
        <v>1.9E-2</v>
      </c>
      <c r="X517">
        <v>2.8000000000000001E-2</v>
      </c>
      <c r="Y517">
        <v>99.921999999999997</v>
      </c>
      <c r="Z517"/>
      <c r="AA517">
        <v>0.158</v>
      </c>
      <c r="AB517">
        <v>4.5999999999999999E-2</v>
      </c>
      <c r="AC517">
        <v>4.9000000000000002E-2</v>
      </c>
      <c r="AD517">
        <v>1.4999999999999999E-2</v>
      </c>
      <c r="AE517">
        <v>6.3E-2</v>
      </c>
      <c r="AF517">
        <v>0.01</v>
      </c>
      <c r="AG517">
        <v>6.9000000000000006E-2</v>
      </c>
      <c r="AH517">
        <v>0.14299999999999999</v>
      </c>
      <c r="AI517">
        <v>7.0000000000000001E-3</v>
      </c>
      <c r="AJ517">
        <v>5.0000000000000001E-3</v>
      </c>
      <c r="AK517">
        <v>5.0000000000000001E-3</v>
      </c>
      <c r="AL517">
        <v>0.01</v>
      </c>
    </row>
    <row r="518" spans="1:38" x14ac:dyDescent="0.35">
      <c r="A518" t="s">
        <v>218</v>
      </c>
      <c r="B518" t="s">
        <v>216</v>
      </c>
      <c r="C518" t="s">
        <v>197</v>
      </c>
      <c r="D518" t="s">
        <v>379</v>
      </c>
      <c r="E518" t="s">
        <v>28</v>
      </c>
      <c r="F518" t="s">
        <v>24</v>
      </c>
      <c r="H518" s="13">
        <v>53</v>
      </c>
      <c r="I518" t="s">
        <v>14</v>
      </c>
      <c r="J518" s="1">
        <v>44808</v>
      </c>
      <c r="K518" s="2">
        <v>3.0358796296296297E-2</v>
      </c>
      <c r="M518">
        <v>51.591999999999999</v>
      </c>
      <c r="N518">
        <v>0.86399999999999999</v>
      </c>
      <c r="O518">
        <v>3.694</v>
      </c>
      <c r="P518">
        <v>0.44400000000000001</v>
      </c>
      <c r="Q518">
        <v>5.2039999999999997</v>
      </c>
      <c r="R518">
        <v>0.11799999999999999</v>
      </c>
      <c r="S518">
        <v>15.922000000000001</v>
      </c>
      <c r="T518">
        <v>22.277000000000001</v>
      </c>
      <c r="U518">
        <v>0.27100000000000002</v>
      </c>
      <c r="V518" t="s">
        <v>378</v>
      </c>
      <c r="W518">
        <v>1.7999999999999999E-2</v>
      </c>
      <c r="X518">
        <v>8.0000000000000002E-3</v>
      </c>
      <c r="Y518">
        <v>100.40900000000001</v>
      </c>
      <c r="Z518"/>
      <c r="AA518">
        <v>0.159</v>
      </c>
      <c r="AB518">
        <v>4.3999999999999997E-2</v>
      </c>
      <c r="AC518">
        <v>4.8000000000000001E-2</v>
      </c>
      <c r="AD518">
        <v>1.6E-2</v>
      </c>
      <c r="AE518">
        <v>6.0999999999999999E-2</v>
      </c>
      <c r="AF518">
        <v>0.01</v>
      </c>
      <c r="AG518">
        <v>7.0000000000000007E-2</v>
      </c>
      <c r="AH518">
        <v>0.14399999999999999</v>
      </c>
      <c r="AI518">
        <v>7.0000000000000001E-3</v>
      </c>
      <c r="AJ518">
        <v>5.0000000000000001E-3</v>
      </c>
      <c r="AK518">
        <v>5.0000000000000001E-3</v>
      </c>
      <c r="AL518">
        <v>0.01</v>
      </c>
    </row>
    <row r="519" spans="1:38" x14ac:dyDescent="0.35">
      <c r="A519" t="s">
        <v>218</v>
      </c>
      <c r="B519" t="s">
        <v>216</v>
      </c>
      <c r="C519" t="s">
        <v>197</v>
      </c>
      <c r="D519" t="s">
        <v>379</v>
      </c>
      <c r="E519" t="s">
        <v>28</v>
      </c>
      <c r="F519" t="s">
        <v>24</v>
      </c>
      <c r="H519" s="13">
        <v>105</v>
      </c>
      <c r="I519" t="s">
        <v>14</v>
      </c>
      <c r="J519" s="1">
        <v>44808</v>
      </c>
      <c r="K519" s="2">
        <v>3.4143518518518517E-2</v>
      </c>
      <c r="M519">
        <v>51.362000000000002</v>
      </c>
      <c r="N519">
        <v>0.90200000000000002</v>
      </c>
      <c r="O519">
        <v>3.7719999999999998</v>
      </c>
      <c r="P519">
        <v>0.221</v>
      </c>
      <c r="Q519">
        <v>5.6319999999999997</v>
      </c>
      <c r="R519">
        <v>0.106</v>
      </c>
      <c r="S519">
        <v>15.72</v>
      </c>
      <c r="T519">
        <v>22.164000000000001</v>
      </c>
      <c r="U519">
        <v>0.28599999999999998</v>
      </c>
      <c r="V519">
        <v>1E-3</v>
      </c>
      <c r="W519">
        <v>1.2E-2</v>
      </c>
      <c r="X519">
        <v>3.2000000000000001E-2</v>
      </c>
      <c r="Y519">
        <v>100.208</v>
      </c>
      <c r="Z519"/>
      <c r="AA519">
        <v>0.158</v>
      </c>
      <c r="AB519">
        <v>4.4999999999999998E-2</v>
      </c>
      <c r="AC519">
        <v>4.8000000000000001E-2</v>
      </c>
      <c r="AD519">
        <v>1.4999999999999999E-2</v>
      </c>
      <c r="AE519">
        <v>6.4000000000000001E-2</v>
      </c>
      <c r="AF519">
        <v>0.01</v>
      </c>
      <c r="AG519">
        <v>6.9000000000000006E-2</v>
      </c>
      <c r="AH519">
        <v>0.14399999999999999</v>
      </c>
      <c r="AI519">
        <v>7.0000000000000001E-3</v>
      </c>
      <c r="AJ519">
        <v>4.0000000000000001E-3</v>
      </c>
      <c r="AK519">
        <v>5.0000000000000001E-3</v>
      </c>
      <c r="AL519">
        <v>1.0999999999999999E-2</v>
      </c>
    </row>
    <row r="520" spans="1:38" x14ac:dyDescent="0.35">
      <c r="A520" t="s">
        <v>218</v>
      </c>
      <c r="B520" t="s">
        <v>216</v>
      </c>
      <c r="C520" t="s">
        <v>197</v>
      </c>
      <c r="D520" t="s">
        <v>379</v>
      </c>
      <c r="E520" t="s">
        <v>28</v>
      </c>
      <c r="F520" t="s">
        <v>24</v>
      </c>
      <c r="G520" t="s">
        <v>26</v>
      </c>
      <c r="H520" s="13">
        <v>158</v>
      </c>
      <c r="J520" s="1">
        <v>44808</v>
      </c>
      <c r="K520" s="2">
        <v>3.802083333333333E-2</v>
      </c>
      <c r="M520">
        <v>50.77</v>
      </c>
      <c r="N520">
        <v>1.377</v>
      </c>
      <c r="O520">
        <v>2.9540000000000002</v>
      </c>
      <c r="P520">
        <v>0.16300000000000001</v>
      </c>
      <c r="Q520">
        <v>7.3840000000000003</v>
      </c>
      <c r="R520">
        <v>0.17499999999999999</v>
      </c>
      <c r="S520">
        <v>14.832000000000001</v>
      </c>
      <c r="T520">
        <v>21.577999999999999</v>
      </c>
      <c r="U520">
        <v>0.35299999999999998</v>
      </c>
      <c r="V520" t="s">
        <v>378</v>
      </c>
      <c r="W520">
        <v>1.2E-2</v>
      </c>
      <c r="X520">
        <v>2.5999999999999999E-2</v>
      </c>
      <c r="Y520">
        <v>99.622</v>
      </c>
      <c r="Z520"/>
      <c r="AA520">
        <v>0.157</v>
      </c>
      <c r="AB520">
        <v>5.0999999999999997E-2</v>
      </c>
      <c r="AC520">
        <v>4.2999999999999997E-2</v>
      </c>
      <c r="AD520">
        <v>1.4999999999999999E-2</v>
      </c>
      <c r="AE520">
        <v>7.1999999999999995E-2</v>
      </c>
      <c r="AF520">
        <v>0.01</v>
      </c>
      <c r="AG520">
        <v>6.8000000000000005E-2</v>
      </c>
      <c r="AH520">
        <v>0.14199999999999999</v>
      </c>
      <c r="AI520">
        <v>7.0000000000000001E-3</v>
      </c>
      <c r="AJ520">
        <v>5.0000000000000001E-3</v>
      </c>
      <c r="AK520">
        <v>5.0000000000000001E-3</v>
      </c>
      <c r="AL520">
        <v>0.01</v>
      </c>
    </row>
    <row r="521" spans="1:38" x14ac:dyDescent="0.35">
      <c r="A521" t="s">
        <v>218</v>
      </c>
      <c r="B521" t="s">
        <v>217</v>
      </c>
      <c r="C521" t="s">
        <v>198</v>
      </c>
      <c r="D521" t="s">
        <v>379</v>
      </c>
      <c r="E521" t="s">
        <v>23</v>
      </c>
      <c r="F521" t="s">
        <v>24</v>
      </c>
      <c r="I521" t="s">
        <v>60</v>
      </c>
      <c r="J521" s="1">
        <v>44808</v>
      </c>
      <c r="K521" s="2">
        <v>4.1944444444444444E-2</v>
      </c>
      <c r="M521">
        <v>39.597000000000001</v>
      </c>
      <c r="N521" t="s">
        <v>378</v>
      </c>
      <c r="O521">
        <v>5.0999999999999997E-2</v>
      </c>
      <c r="P521">
        <v>2E-3</v>
      </c>
      <c r="Q521">
        <v>17.228999999999999</v>
      </c>
      <c r="R521">
        <v>0.218</v>
      </c>
      <c r="S521">
        <v>42.886000000000003</v>
      </c>
      <c r="T521">
        <v>0.247</v>
      </c>
      <c r="U521">
        <v>1.0999999999999999E-2</v>
      </c>
      <c r="V521">
        <v>2E-3</v>
      </c>
      <c r="W521">
        <v>2E-3</v>
      </c>
      <c r="X521">
        <v>0.13700000000000001</v>
      </c>
      <c r="Y521">
        <v>100.364</v>
      </c>
      <c r="Z521"/>
      <c r="AA521">
        <v>0.14599999999999999</v>
      </c>
      <c r="AB521">
        <v>2.7E-2</v>
      </c>
      <c r="AC521">
        <v>1.6E-2</v>
      </c>
      <c r="AD521">
        <v>1.2999999999999999E-2</v>
      </c>
      <c r="AE521">
        <v>0.109</v>
      </c>
      <c r="AF521">
        <v>1.0999999999999999E-2</v>
      </c>
      <c r="AG521">
        <v>0.114</v>
      </c>
      <c r="AH521">
        <v>2.1999999999999999E-2</v>
      </c>
      <c r="AI521">
        <v>5.0000000000000001E-3</v>
      </c>
      <c r="AJ521">
        <v>5.0000000000000001E-3</v>
      </c>
      <c r="AK521">
        <v>5.0000000000000001E-3</v>
      </c>
      <c r="AL521">
        <v>1.0999999999999999E-2</v>
      </c>
    </row>
    <row r="522" spans="1:38" x14ac:dyDescent="0.35">
      <c r="A522" t="s">
        <v>218</v>
      </c>
      <c r="B522" t="s">
        <v>217</v>
      </c>
      <c r="C522" t="s">
        <v>198</v>
      </c>
      <c r="D522" t="s">
        <v>379</v>
      </c>
      <c r="E522" t="s">
        <v>23</v>
      </c>
      <c r="F522" t="s">
        <v>24</v>
      </c>
      <c r="H522" s="13">
        <v>59</v>
      </c>
      <c r="I522" t="s">
        <v>60</v>
      </c>
      <c r="J522" s="1">
        <v>44808</v>
      </c>
      <c r="K522" s="2">
        <v>4.5868055555555558E-2</v>
      </c>
      <c r="M522">
        <v>39.466999999999999</v>
      </c>
      <c r="N522">
        <v>7.0000000000000001E-3</v>
      </c>
      <c r="O522">
        <v>5.3999999999999999E-2</v>
      </c>
      <c r="P522" t="s">
        <v>378</v>
      </c>
      <c r="Q522">
        <v>17.116</v>
      </c>
      <c r="R522">
        <v>0.247</v>
      </c>
      <c r="S522">
        <v>42.927999999999997</v>
      </c>
      <c r="T522">
        <v>0.255</v>
      </c>
      <c r="U522">
        <v>2E-3</v>
      </c>
      <c r="V522" t="s">
        <v>378</v>
      </c>
      <c r="W522">
        <v>3.0000000000000001E-3</v>
      </c>
      <c r="X522">
        <v>0.11799999999999999</v>
      </c>
      <c r="Y522">
        <v>100.185</v>
      </c>
      <c r="Z522"/>
      <c r="AA522">
        <v>0.14599999999999999</v>
      </c>
      <c r="AB522">
        <v>2.8000000000000001E-2</v>
      </c>
      <c r="AC522">
        <v>1.6E-2</v>
      </c>
      <c r="AD522">
        <v>1.2999999999999999E-2</v>
      </c>
      <c r="AE522">
        <v>0.108</v>
      </c>
      <c r="AF522">
        <v>1.0999999999999999E-2</v>
      </c>
      <c r="AG522">
        <v>0.114</v>
      </c>
      <c r="AH522">
        <v>2.1999999999999999E-2</v>
      </c>
      <c r="AI522">
        <v>5.0000000000000001E-3</v>
      </c>
      <c r="AJ522">
        <v>5.0000000000000001E-3</v>
      </c>
      <c r="AK522">
        <v>5.0000000000000001E-3</v>
      </c>
      <c r="AL522">
        <v>1.0999999999999999E-2</v>
      </c>
    </row>
    <row r="523" spans="1:38" x14ac:dyDescent="0.35">
      <c r="A523" t="s">
        <v>218</v>
      </c>
      <c r="B523" t="s">
        <v>217</v>
      </c>
      <c r="C523" t="s">
        <v>198</v>
      </c>
      <c r="D523" t="s">
        <v>379</v>
      </c>
      <c r="E523" t="s">
        <v>23</v>
      </c>
      <c r="F523" t="s">
        <v>24</v>
      </c>
      <c r="H523" s="13">
        <v>117</v>
      </c>
      <c r="I523" t="s">
        <v>60</v>
      </c>
      <c r="J523" s="1">
        <v>44808</v>
      </c>
      <c r="K523" s="2">
        <v>4.9861111111111113E-2</v>
      </c>
      <c r="M523">
        <v>39.206000000000003</v>
      </c>
      <c r="N523">
        <v>2.5000000000000001E-2</v>
      </c>
      <c r="O523">
        <v>4.7E-2</v>
      </c>
      <c r="P523">
        <v>1.7000000000000001E-2</v>
      </c>
      <c r="Q523">
        <v>17.285</v>
      </c>
      <c r="R523">
        <v>0.222</v>
      </c>
      <c r="S523">
        <v>42.753999999999998</v>
      </c>
      <c r="T523">
        <v>0.28000000000000003</v>
      </c>
      <c r="U523">
        <v>4.0000000000000001E-3</v>
      </c>
      <c r="V523" t="s">
        <v>378</v>
      </c>
      <c r="W523">
        <v>6.0000000000000001E-3</v>
      </c>
      <c r="X523">
        <v>0.14699999999999999</v>
      </c>
      <c r="Y523">
        <v>99.983000000000004</v>
      </c>
      <c r="Z523"/>
      <c r="AA523">
        <v>0.14499999999999999</v>
      </c>
      <c r="AB523">
        <v>2.7E-2</v>
      </c>
      <c r="AC523">
        <v>1.6E-2</v>
      </c>
      <c r="AD523">
        <v>1.2999999999999999E-2</v>
      </c>
      <c r="AE523">
        <v>0.109</v>
      </c>
      <c r="AF523">
        <v>1.0999999999999999E-2</v>
      </c>
      <c r="AG523">
        <v>0.114</v>
      </c>
      <c r="AH523">
        <v>2.1999999999999999E-2</v>
      </c>
      <c r="AI523">
        <v>5.0000000000000001E-3</v>
      </c>
      <c r="AJ523">
        <v>5.0000000000000001E-3</v>
      </c>
      <c r="AK523">
        <v>5.0000000000000001E-3</v>
      </c>
      <c r="AL523">
        <v>1.0999999999999999E-2</v>
      </c>
    </row>
    <row r="524" spans="1:38" x14ac:dyDescent="0.35">
      <c r="A524" t="s">
        <v>218</v>
      </c>
      <c r="B524" t="s">
        <v>217</v>
      </c>
      <c r="C524" t="s">
        <v>198</v>
      </c>
      <c r="D524" t="s">
        <v>379</v>
      </c>
      <c r="E524" t="s">
        <v>23</v>
      </c>
      <c r="F524" t="s">
        <v>24</v>
      </c>
      <c r="H524" s="13">
        <v>176</v>
      </c>
      <c r="I524" t="s">
        <v>60</v>
      </c>
      <c r="J524" s="1">
        <v>44808</v>
      </c>
      <c r="K524" s="2">
        <v>5.3749999999999999E-2</v>
      </c>
      <c r="M524">
        <v>39.363</v>
      </c>
      <c r="N524">
        <v>4.5999999999999999E-2</v>
      </c>
      <c r="O524">
        <v>2.1999999999999999E-2</v>
      </c>
      <c r="P524">
        <v>8.9999999999999993E-3</v>
      </c>
      <c r="Q524">
        <v>17.286999999999999</v>
      </c>
      <c r="R524">
        <v>0.221</v>
      </c>
      <c r="S524">
        <v>42.716000000000001</v>
      </c>
      <c r="T524">
        <v>0.27</v>
      </c>
      <c r="U524">
        <v>4.0000000000000001E-3</v>
      </c>
      <c r="V524">
        <v>1E-3</v>
      </c>
      <c r="W524">
        <v>1.6E-2</v>
      </c>
      <c r="X524">
        <v>0.14799999999999999</v>
      </c>
      <c r="Y524">
        <v>100.104</v>
      </c>
      <c r="Z524"/>
      <c r="AA524">
        <v>0.14499999999999999</v>
      </c>
      <c r="AB524">
        <v>2.9000000000000001E-2</v>
      </c>
      <c r="AC524">
        <v>1.6E-2</v>
      </c>
      <c r="AD524">
        <v>1.2999999999999999E-2</v>
      </c>
      <c r="AE524">
        <v>0.109</v>
      </c>
      <c r="AF524">
        <v>1.0999999999999999E-2</v>
      </c>
      <c r="AG524">
        <v>0.114</v>
      </c>
      <c r="AH524">
        <v>2.3E-2</v>
      </c>
      <c r="AI524">
        <v>5.0000000000000001E-3</v>
      </c>
      <c r="AJ524">
        <v>5.0000000000000001E-3</v>
      </c>
      <c r="AK524">
        <v>5.0000000000000001E-3</v>
      </c>
      <c r="AL524">
        <v>1.0999999999999999E-2</v>
      </c>
    </row>
    <row r="525" spans="1:38" x14ac:dyDescent="0.35">
      <c r="A525" t="s">
        <v>218</v>
      </c>
      <c r="B525" t="s">
        <v>217</v>
      </c>
      <c r="C525" t="s">
        <v>199</v>
      </c>
      <c r="D525" t="s">
        <v>379</v>
      </c>
      <c r="E525" t="s">
        <v>28</v>
      </c>
      <c r="F525" t="s">
        <v>24</v>
      </c>
      <c r="G525" t="s">
        <v>209</v>
      </c>
      <c r="I525" t="s">
        <v>60</v>
      </c>
      <c r="J525" s="1">
        <v>44808</v>
      </c>
      <c r="K525" s="2">
        <v>5.7673611111111113E-2</v>
      </c>
      <c r="M525">
        <v>50.83</v>
      </c>
      <c r="N525">
        <v>0.79700000000000004</v>
      </c>
      <c r="O525">
        <v>5.2530000000000001</v>
      </c>
      <c r="P525">
        <v>0.224</v>
      </c>
      <c r="Q525">
        <v>6.41</v>
      </c>
      <c r="R525">
        <v>0.124</v>
      </c>
      <c r="S525">
        <v>15.906000000000001</v>
      </c>
      <c r="T525">
        <v>20.384</v>
      </c>
      <c r="U525">
        <v>0.373</v>
      </c>
      <c r="V525" t="s">
        <v>378</v>
      </c>
      <c r="W525">
        <v>1.4999999999999999E-2</v>
      </c>
      <c r="X525">
        <v>1E-3</v>
      </c>
      <c r="Y525">
        <v>100.318</v>
      </c>
      <c r="Z525"/>
      <c r="AA525">
        <v>0.158</v>
      </c>
      <c r="AB525">
        <v>4.2000000000000003E-2</v>
      </c>
      <c r="AC525">
        <v>5.6000000000000001E-2</v>
      </c>
      <c r="AD525">
        <v>1.4999999999999999E-2</v>
      </c>
      <c r="AE525">
        <v>6.8000000000000005E-2</v>
      </c>
      <c r="AF525">
        <v>0.01</v>
      </c>
      <c r="AG525">
        <v>7.0000000000000007E-2</v>
      </c>
      <c r="AH525">
        <v>0.13800000000000001</v>
      </c>
      <c r="AI525">
        <v>7.0000000000000001E-3</v>
      </c>
      <c r="AJ525">
        <v>4.0000000000000001E-3</v>
      </c>
      <c r="AK525">
        <v>5.0000000000000001E-3</v>
      </c>
      <c r="AL525">
        <v>0.01</v>
      </c>
    </row>
    <row r="526" spans="1:38" x14ac:dyDescent="0.35">
      <c r="A526" t="s">
        <v>218</v>
      </c>
      <c r="B526" t="s">
        <v>217</v>
      </c>
      <c r="C526" t="s">
        <v>199</v>
      </c>
      <c r="D526" t="s">
        <v>379</v>
      </c>
      <c r="E526" t="s">
        <v>28</v>
      </c>
      <c r="F526" t="s">
        <v>24</v>
      </c>
      <c r="H526" s="13">
        <v>101</v>
      </c>
      <c r="I526" t="s">
        <v>60</v>
      </c>
      <c r="J526" s="1">
        <v>44808</v>
      </c>
      <c r="K526" s="2">
        <v>6.1562499999999999E-2</v>
      </c>
      <c r="M526">
        <v>50.613</v>
      </c>
      <c r="N526">
        <v>0.84199999999999997</v>
      </c>
      <c r="O526">
        <v>5.3209999999999997</v>
      </c>
      <c r="P526">
        <v>0.26800000000000002</v>
      </c>
      <c r="Q526">
        <v>6.3689999999999998</v>
      </c>
      <c r="R526">
        <v>0.155</v>
      </c>
      <c r="S526">
        <v>15.939</v>
      </c>
      <c r="T526">
        <v>20.577000000000002</v>
      </c>
      <c r="U526">
        <v>0.41199999999999998</v>
      </c>
      <c r="V526" t="s">
        <v>378</v>
      </c>
      <c r="W526">
        <v>4.0000000000000001E-3</v>
      </c>
      <c r="X526">
        <v>2.5000000000000001E-2</v>
      </c>
      <c r="Y526">
        <v>100.51600000000001</v>
      </c>
      <c r="Z526"/>
      <c r="AA526">
        <v>0.158</v>
      </c>
      <c r="AB526">
        <v>4.3999999999999997E-2</v>
      </c>
      <c r="AC526">
        <v>5.7000000000000002E-2</v>
      </c>
      <c r="AD526">
        <v>1.4999999999999999E-2</v>
      </c>
      <c r="AE526">
        <v>6.7000000000000004E-2</v>
      </c>
      <c r="AF526">
        <v>0.01</v>
      </c>
      <c r="AG526">
        <v>7.0000000000000007E-2</v>
      </c>
      <c r="AH526">
        <v>0.13900000000000001</v>
      </c>
      <c r="AI526">
        <v>8.0000000000000002E-3</v>
      </c>
      <c r="AJ526">
        <v>4.0000000000000001E-3</v>
      </c>
      <c r="AK526">
        <v>5.0000000000000001E-3</v>
      </c>
      <c r="AL526">
        <v>0.01</v>
      </c>
    </row>
    <row r="527" spans="1:38" x14ac:dyDescent="0.35">
      <c r="A527" t="s">
        <v>218</v>
      </c>
      <c r="B527" t="s">
        <v>217</v>
      </c>
      <c r="C527" t="s">
        <v>199</v>
      </c>
      <c r="D527" t="s">
        <v>379</v>
      </c>
      <c r="E527" t="s">
        <v>28</v>
      </c>
      <c r="F527" t="s">
        <v>24</v>
      </c>
      <c r="H527" s="13">
        <v>203</v>
      </c>
      <c r="J527" s="1">
        <v>44808</v>
      </c>
      <c r="K527" s="2">
        <v>6.5520833333333334E-2</v>
      </c>
      <c r="M527">
        <v>52.344999999999999</v>
      </c>
      <c r="N527">
        <v>0.628</v>
      </c>
      <c r="O527">
        <v>3.3809999999999998</v>
      </c>
      <c r="P527">
        <v>0.86799999999999999</v>
      </c>
      <c r="Q527">
        <v>5.0199999999999996</v>
      </c>
      <c r="R527">
        <v>0.11600000000000001</v>
      </c>
      <c r="S527">
        <v>17.094999999999999</v>
      </c>
      <c r="T527">
        <v>20.965</v>
      </c>
      <c r="U527">
        <v>0.36899999999999999</v>
      </c>
      <c r="V527">
        <v>4.0000000000000001E-3</v>
      </c>
      <c r="W527">
        <v>1.0999999999999999E-2</v>
      </c>
      <c r="X527">
        <v>3.5000000000000003E-2</v>
      </c>
      <c r="Y527">
        <v>100.837</v>
      </c>
      <c r="Z527"/>
      <c r="AA527">
        <v>0.16</v>
      </c>
      <c r="AB527">
        <v>3.9E-2</v>
      </c>
      <c r="AC527">
        <v>4.5999999999999999E-2</v>
      </c>
      <c r="AD527">
        <v>1.7999999999999999E-2</v>
      </c>
      <c r="AE527">
        <v>6.0999999999999999E-2</v>
      </c>
      <c r="AF527">
        <v>8.9999999999999993E-3</v>
      </c>
      <c r="AG527">
        <v>7.1999999999999995E-2</v>
      </c>
      <c r="AH527">
        <v>0.14000000000000001</v>
      </c>
      <c r="AI527">
        <v>7.0000000000000001E-3</v>
      </c>
      <c r="AJ527">
        <v>5.0000000000000001E-3</v>
      </c>
      <c r="AK527">
        <v>5.0000000000000001E-3</v>
      </c>
      <c r="AL527">
        <v>0.01</v>
      </c>
    </row>
    <row r="528" spans="1:38" x14ac:dyDescent="0.35">
      <c r="A528" t="s">
        <v>218</v>
      </c>
      <c r="B528" t="s">
        <v>217</v>
      </c>
      <c r="C528" t="s">
        <v>199</v>
      </c>
      <c r="D528" t="s">
        <v>379</v>
      </c>
      <c r="E528" t="s">
        <v>28</v>
      </c>
      <c r="F528" t="s">
        <v>24</v>
      </c>
      <c r="H528" s="13">
        <v>304</v>
      </c>
      <c r="J528" s="1">
        <v>44808</v>
      </c>
      <c r="K528" s="2">
        <v>6.9328703703703712E-2</v>
      </c>
      <c r="M528">
        <v>52.421999999999997</v>
      </c>
      <c r="N528">
        <v>0.46</v>
      </c>
      <c r="O528">
        <v>2.74</v>
      </c>
      <c r="P528">
        <v>0.875</v>
      </c>
      <c r="Q528">
        <v>4.7990000000000004</v>
      </c>
      <c r="R528">
        <v>0.108</v>
      </c>
      <c r="S528">
        <v>17.751000000000001</v>
      </c>
      <c r="T528">
        <v>20.652999999999999</v>
      </c>
      <c r="U528">
        <v>0.372</v>
      </c>
      <c r="V528" t="s">
        <v>378</v>
      </c>
      <c r="W528">
        <v>2E-3</v>
      </c>
      <c r="X528">
        <v>3.9E-2</v>
      </c>
      <c r="Y528">
        <v>100.21899999999999</v>
      </c>
      <c r="Z528"/>
      <c r="AA528">
        <v>0.16</v>
      </c>
      <c r="AB528">
        <v>3.7999999999999999E-2</v>
      </c>
      <c r="AC528">
        <v>4.2000000000000003E-2</v>
      </c>
      <c r="AD528">
        <v>1.7999999999999999E-2</v>
      </c>
      <c r="AE528">
        <v>5.8999999999999997E-2</v>
      </c>
      <c r="AF528">
        <v>0.01</v>
      </c>
      <c r="AG528">
        <v>7.2999999999999995E-2</v>
      </c>
      <c r="AH528">
        <v>0.13900000000000001</v>
      </c>
      <c r="AI528">
        <v>7.0000000000000001E-3</v>
      </c>
      <c r="AJ528">
        <v>4.0000000000000001E-3</v>
      </c>
      <c r="AK528">
        <v>5.0000000000000001E-3</v>
      </c>
      <c r="AL528">
        <v>0.01</v>
      </c>
    </row>
    <row r="529" spans="1:38" x14ac:dyDescent="0.35">
      <c r="A529" t="s">
        <v>218</v>
      </c>
      <c r="B529" t="s">
        <v>217</v>
      </c>
      <c r="C529" t="s">
        <v>199</v>
      </c>
      <c r="D529" t="s">
        <v>379</v>
      </c>
      <c r="E529" t="s">
        <v>28</v>
      </c>
      <c r="F529" t="s">
        <v>24</v>
      </c>
      <c r="H529" s="13">
        <v>405</v>
      </c>
      <c r="J529" s="1">
        <v>44808</v>
      </c>
      <c r="K529" s="2">
        <v>7.3194444444444437E-2</v>
      </c>
      <c r="M529">
        <v>53.107999999999997</v>
      </c>
      <c r="N529">
        <v>0.38500000000000001</v>
      </c>
      <c r="O529">
        <v>2.383</v>
      </c>
      <c r="P529">
        <v>0.76300000000000001</v>
      </c>
      <c r="Q529">
        <v>4.92</v>
      </c>
      <c r="R529">
        <v>0.115</v>
      </c>
      <c r="S529">
        <v>18.102</v>
      </c>
      <c r="T529">
        <v>19.664999999999999</v>
      </c>
      <c r="U529">
        <v>0.38900000000000001</v>
      </c>
      <c r="V529">
        <v>1E-3</v>
      </c>
      <c r="W529">
        <v>0.01</v>
      </c>
      <c r="X529">
        <v>4.4999999999999998E-2</v>
      </c>
      <c r="Y529">
        <v>99.885999999999996</v>
      </c>
      <c r="Z529"/>
      <c r="AA529">
        <v>0.161</v>
      </c>
      <c r="AB529">
        <v>3.6999999999999998E-2</v>
      </c>
      <c r="AC529">
        <v>3.9E-2</v>
      </c>
      <c r="AD529">
        <v>1.7000000000000001E-2</v>
      </c>
      <c r="AE529">
        <v>0.06</v>
      </c>
      <c r="AF529">
        <v>0.01</v>
      </c>
      <c r="AG529">
        <v>7.3999999999999996E-2</v>
      </c>
      <c r="AH529">
        <v>0.13600000000000001</v>
      </c>
      <c r="AI529">
        <v>7.0000000000000001E-3</v>
      </c>
      <c r="AJ529">
        <v>4.0000000000000001E-3</v>
      </c>
      <c r="AK529">
        <v>5.0000000000000001E-3</v>
      </c>
      <c r="AL529">
        <v>0.01</v>
      </c>
    </row>
    <row r="530" spans="1:38" x14ac:dyDescent="0.35">
      <c r="A530" t="s">
        <v>218</v>
      </c>
      <c r="B530" t="s">
        <v>217</v>
      </c>
      <c r="C530" t="s">
        <v>199</v>
      </c>
      <c r="D530" t="s">
        <v>379</v>
      </c>
      <c r="E530" t="s">
        <v>28</v>
      </c>
      <c r="F530" t="s">
        <v>24</v>
      </c>
      <c r="H530" s="13">
        <v>507</v>
      </c>
      <c r="J530" s="1">
        <v>44808</v>
      </c>
      <c r="K530" s="2">
        <v>7.7037037037037029E-2</v>
      </c>
      <c r="M530">
        <v>52.648000000000003</v>
      </c>
      <c r="N530">
        <v>0.50600000000000001</v>
      </c>
      <c r="O530">
        <v>2.8780000000000001</v>
      </c>
      <c r="P530">
        <v>1.022</v>
      </c>
      <c r="Q530">
        <v>5.0359999999999996</v>
      </c>
      <c r="R530">
        <v>0.123</v>
      </c>
      <c r="S530">
        <v>17.681000000000001</v>
      </c>
      <c r="T530">
        <v>19.991</v>
      </c>
      <c r="U530">
        <v>0.39200000000000002</v>
      </c>
      <c r="V530" t="s">
        <v>378</v>
      </c>
      <c r="W530">
        <v>1.4999999999999999E-2</v>
      </c>
      <c r="X530">
        <v>2.5000000000000001E-2</v>
      </c>
      <c r="Y530">
        <v>100.316</v>
      </c>
      <c r="Z530"/>
      <c r="AA530">
        <v>0.16</v>
      </c>
      <c r="AB530">
        <v>3.9E-2</v>
      </c>
      <c r="AC530">
        <v>4.2999999999999997E-2</v>
      </c>
      <c r="AD530">
        <v>1.7999999999999999E-2</v>
      </c>
      <c r="AE530">
        <v>0.06</v>
      </c>
      <c r="AF530">
        <v>0.01</v>
      </c>
      <c r="AG530">
        <v>7.2999999999999995E-2</v>
      </c>
      <c r="AH530">
        <v>0.13700000000000001</v>
      </c>
      <c r="AI530">
        <v>8.0000000000000002E-3</v>
      </c>
      <c r="AJ530">
        <v>4.0000000000000001E-3</v>
      </c>
      <c r="AK530">
        <v>5.0000000000000001E-3</v>
      </c>
      <c r="AL530">
        <v>0.01</v>
      </c>
    </row>
    <row r="531" spans="1:38" x14ac:dyDescent="0.35">
      <c r="A531" t="s">
        <v>218</v>
      </c>
      <c r="B531" t="s">
        <v>217</v>
      </c>
      <c r="C531" t="s">
        <v>199</v>
      </c>
      <c r="D531" t="s">
        <v>379</v>
      </c>
      <c r="E531" t="s">
        <v>28</v>
      </c>
      <c r="F531" t="s">
        <v>24</v>
      </c>
      <c r="H531" s="13">
        <v>608</v>
      </c>
      <c r="J531" s="1">
        <v>44808</v>
      </c>
      <c r="K531" s="2">
        <v>8.0798611111111113E-2</v>
      </c>
      <c r="M531">
        <v>52.308999999999997</v>
      </c>
      <c r="N531">
        <v>0.52900000000000003</v>
      </c>
      <c r="O531">
        <v>3.2</v>
      </c>
      <c r="P531">
        <v>0.73099999999999998</v>
      </c>
      <c r="Q531">
        <v>4.9059999999999997</v>
      </c>
      <c r="R531">
        <v>0.115</v>
      </c>
      <c r="S531">
        <v>17.245999999999999</v>
      </c>
      <c r="T531">
        <v>20.815000000000001</v>
      </c>
      <c r="U531">
        <v>0.35199999999999998</v>
      </c>
      <c r="V531" t="s">
        <v>378</v>
      </c>
      <c r="W531">
        <v>8.9999999999999993E-3</v>
      </c>
      <c r="X531">
        <v>0.04</v>
      </c>
      <c r="Y531">
        <v>100.254</v>
      </c>
      <c r="Z531"/>
      <c r="AA531">
        <v>0.16</v>
      </c>
      <c r="AB531">
        <v>3.7999999999999999E-2</v>
      </c>
      <c r="AC531">
        <v>4.4999999999999998E-2</v>
      </c>
      <c r="AD531">
        <v>1.7000000000000001E-2</v>
      </c>
      <c r="AE531">
        <v>0.06</v>
      </c>
      <c r="AF531">
        <v>0.01</v>
      </c>
      <c r="AG531">
        <v>7.1999999999999995E-2</v>
      </c>
      <c r="AH531">
        <v>0.14000000000000001</v>
      </c>
      <c r="AI531">
        <v>7.0000000000000001E-3</v>
      </c>
      <c r="AJ531">
        <v>4.0000000000000001E-3</v>
      </c>
      <c r="AK531">
        <v>5.0000000000000001E-3</v>
      </c>
      <c r="AL531">
        <v>0.01</v>
      </c>
    </row>
    <row r="532" spans="1:38" x14ac:dyDescent="0.35">
      <c r="A532" t="s">
        <v>218</v>
      </c>
      <c r="B532" t="s">
        <v>217</v>
      </c>
      <c r="C532" t="s">
        <v>199</v>
      </c>
      <c r="D532" t="s">
        <v>379</v>
      </c>
      <c r="E532" t="s">
        <v>28</v>
      </c>
      <c r="F532" t="s">
        <v>24</v>
      </c>
      <c r="H532" s="13">
        <v>710</v>
      </c>
      <c r="J532" s="1">
        <v>44808</v>
      </c>
      <c r="K532" s="2">
        <v>8.4629629629629624E-2</v>
      </c>
      <c r="M532">
        <v>51.838000000000001</v>
      </c>
      <c r="N532">
        <v>0.45900000000000002</v>
      </c>
      <c r="O532">
        <v>3.1840000000000002</v>
      </c>
      <c r="P532">
        <v>0.69899999999999995</v>
      </c>
      <c r="Q532">
        <v>5.2709999999999999</v>
      </c>
      <c r="R532">
        <v>0.13500000000000001</v>
      </c>
      <c r="S532">
        <v>16.933</v>
      </c>
      <c r="T532">
        <v>21.050999999999998</v>
      </c>
      <c r="U532">
        <v>0.375</v>
      </c>
      <c r="V532">
        <v>1E-3</v>
      </c>
      <c r="W532">
        <v>1.9E-2</v>
      </c>
      <c r="X532">
        <v>3.5999999999999997E-2</v>
      </c>
      <c r="Y532">
        <v>99.998000000000005</v>
      </c>
      <c r="Z532"/>
      <c r="AA532">
        <v>0.159</v>
      </c>
      <c r="AB532">
        <v>3.9E-2</v>
      </c>
      <c r="AC532">
        <v>4.4999999999999998E-2</v>
      </c>
      <c r="AD532">
        <v>1.7000000000000001E-2</v>
      </c>
      <c r="AE532">
        <v>6.2E-2</v>
      </c>
      <c r="AF532">
        <v>0.01</v>
      </c>
      <c r="AG532">
        <v>7.1999999999999995E-2</v>
      </c>
      <c r="AH532">
        <v>0.14099999999999999</v>
      </c>
      <c r="AI532">
        <v>7.0000000000000001E-3</v>
      </c>
      <c r="AJ532">
        <v>4.0000000000000001E-3</v>
      </c>
      <c r="AK532">
        <v>5.0000000000000001E-3</v>
      </c>
      <c r="AL532">
        <v>0.01</v>
      </c>
    </row>
    <row r="533" spans="1:38" x14ac:dyDescent="0.35">
      <c r="A533" t="s">
        <v>218</v>
      </c>
      <c r="B533" t="s">
        <v>217</v>
      </c>
      <c r="C533" t="s">
        <v>200</v>
      </c>
      <c r="D533" t="s">
        <v>379</v>
      </c>
      <c r="E533" t="s">
        <v>28</v>
      </c>
      <c r="F533" t="s">
        <v>24</v>
      </c>
      <c r="J533" s="1">
        <v>44808</v>
      </c>
      <c r="K533" s="2">
        <v>8.8576388888888899E-2</v>
      </c>
      <c r="M533">
        <v>50.701999999999998</v>
      </c>
      <c r="N533">
        <v>1.0109999999999999</v>
      </c>
      <c r="O533">
        <v>4.2140000000000004</v>
      </c>
      <c r="P533">
        <v>0.24199999999999999</v>
      </c>
      <c r="Q533">
        <v>6.1790000000000003</v>
      </c>
      <c r="R533">
        <v>0.13400000000000001</v>
      </c>
      <c r="S533">
        <v>15.458</v>
      </c>
      <c r="T533">
        <v>21.741</v>
      </c>
      <c r="U533">
        <v>0.32100000000000001</v>
      </c>
      <c r="V533" t="s">
        <v>378</v>
      </c>
      <c r="W533">
        <v>1.4999999999999999E-2</v>
      </c>
      <c r="X533">
        <v>2.1000000000000001E-2</v>
      </c>
      <c r="Y533">
        <v>100.032</v>
      </c>
      <c r="Z533"/>
      <c r="AA533">
        <v>0.158</v>
      </c>
      <c r="AB533">
        <v>4.4999999999999998E-2</v>
      </c>
      <c r="AC533">
        <v>5.0999999999999997E-2</v>
      </c>
      <c r="AD533">
        <v>1.4999999999999999E-2</v>
      </c>
      <c r="AE533">
        <v>6.7000000000000004E-2</v>
      </c>
      <c r="AF533">
        <v>0.01</v>
      </c>
      <c r="AG533">
        <v>6.9000000000000006E-2</v>
      </c>
      <c r="AH533">
        <v>0.14299999999999999</v>
      </c>
      <c r="AI533">
        <v>7.0000000000000001E-3</v>
      </c>
      <c r="AJ533">
        <v>5.0000000000000001E-3</v>
      </c>
      <c r="AK533">
        <v>5.0000000000000001E-3</v>
      </c>
      <c r="AL533">
        <v>0.01</v>
      </c>
    </row>
    <row r="534" spans="1:38" x14ac:dyDescent="0.35">
      <c r="A534" t="s">
        <v>218</v>
      </c>
      <c r="B534" t="s">
        <v>217</v>
      </c>
      <c r="C534" t="s">
        <v>200</v>
      </c>
      <c r="D534" t="s">
        <v>379</v>
      </c>
      <c r="E534" t="s">
        <v>28</v>
      </c>
      <c r="F534" t="s">
        <v>24</v>
      </c>
      <c r="H534" s="13">
        <v>81</v>
      </c>
      <c r="J534" s="1">
        <v>44808</v>
      </c>
      <c r="K534" s="2">
        <v>9.2534722222222213E-2</v>
      </c>
      <c r="M534">
        <v>50.750999999999998</v>
      </c>
      <c r="N534">
        <v>0.93</v>
      </c>
      <c r="O534">
        <v>4.1710000000000003</v>
      </c>
      <c r="P534">
        <v>0.24299999999999999</v>
      </c>
      <c r="Q534">
        <v>6.09</v>
      </c>
      <c r="R534">
        <v>0.14399999999999999</v>
      </c>
      <c r="S534">
        <v>15.584</v>
      </c>
      <c r="T534">
        <v>21.645</v>
      </c>
      <c r="U534">
        <v>0.34300000000000003</v>
      </c>
      <c r="V534">
        <v>2E-3</v>
      </c>
      <c r="W534">
        <v>8.9999999999999993E-3</v>
      </c>
      <c r="X534">
        <v>2.4E-2</v>
      </c>
      <c r="Y534">
        <v>99.936999999999998</v>
      </c>
      <c r="Z534"/>
      <c r="AA534">
        <v>0.157</v>
      </c>
      <c r="AB534">
        <v>4.4999999999999998E-2</v>
      </c>
      <c r="AC534">
        <v>5.0999999999999997E-2</v>
      </c>
      <c r="AD534">
        <v>1.4999999999999999E-2</v>
      </c>
      <c r="AE534">
        <v>6.6000000000000003E-2</v>
      </c>
      <c r="AF534">
        <v>0.01</v>
      </c>
      <c r="AG534">
        <v>6.9000000000000006E-2</v>
      </c>
      <c r="AH534">
        <v>0.14199999999999999</v>
      </c>
      <c r="AI534">
        <v>7.0000000000000001E-3</v>
      </c>
      <c r="AJ534">
        <v>4.0000000000000001E-3</v>
      </c>
      <c r="AK534">
        <v>5.0000000000000001E-3</v>
      </c>
      <c r="AL534">
        <v>0.01</v>
      </c>
    </row>
    <row r="535" spans="1:38" x14ac:dyDescent="0.35">
      <c r="A535" t="s">
        <v>218</v>
      </c>
      <c r="B535" t="s">
        <v>217</v>
      </c>
      <c r="C535" t="s">
        <v>200</v>
      </c>
      <c r="D535" t="s">
        <v>379</v>
      </c>
      <c r="E535" t="s">
        <v>28</v>
      </c>
      <c r="F535" t="s">
        <v>24</v>
      </c>
      <c r="H535" s="13">
        <v>163</v>
      </c>
      <c r="J535" s="1">
        <v>44808</v>
      </c>
      <c r="K535" s="2">
        <v>9.6388888888888899E-2</v>
      </c>
      <c r="M535">
        <v>50.841000000000001</v>
      </c>
      <c r="N535">
        <v>0.90800000000000003</v>
      </c>
      <c r="O535">
        <v>4.1779999999999999</v>
      </c>
      <c r="P535">
        <v>0.24399999999999999</v>
      </c>
      <c r="Q535">
        <v>5.8520000000000003</v>
      </c>
      <c r="R535">
        <v>0.13400000000000001</v>
      </c>
      <c r="S535">
        <v>15.71</v>
      </c>
      <c r="T535">
        <v>22.241</v>
      </c>
      <c r="U535">
        <v>0.31</v>
      </c>
      <c r="V535" t="s">
        <v>378</v>
      </c>
      <c r="W535">
        <v>8.0000000000000002E-3</v>
      </c>
      <c r="X535">
        <v>1.6E-2</v>
      </c>
      <c r="Y535">
        <v>100.437</v>
      </c>
      <c r="Z535"/>
      <c r="AA535">
        <v>0.158</v>
      </c>
      <c r="AB535">
        <v>4.2999999999999997E-2</v>
      </c>
      <c r="AC535">
        <v>5.0999999999999997E-2</v>
      </c>
      <c r="AD535">
        <v>1.4999999999999999E-2</v>
      </c>
      <c r="AE535">
        <v>6.5000000000000002E-2</v>
      </c>
      <c r="AF535">
        <v>0.01</v>
      </c>
      <c r="AG535">
        <v>6.9000000000000006E-2</v>
      </c>
      <c r="AH535">
        <v>0.14399999999999999</v>
      </c>
      <c r="AI535">
        <v>7.0000000000000001E-3</v>
      </c>
      <c r="AJ535">
        <v>4.0000000000000001E-3</v>
      </c>
      <c r="AK535">
        <v>5.0000000000000001E-3</v>
      </c>
      <c r="AL535">
        <v>0.01</v>
      </c>
    </row>
    <row r="536" spans="1:38" x14ac:dyDescent="0.35">
      <c r="A536" t="s">
        <v>218</v>
      </c>
      <c r="B536" t="s">
        <v>217</v>
      </c>
      <c r="C536" t="s">
        <v>200</v>
      </c>
      <c r="D536" t="s">
        <v>379</v>
      </c>
      <c r="E536" t="s">
        <v>28</v>
      </c>
      <c r="F536" t="s">
        <v>24</v>
      </c>
      <c r="H536" s="13">
        <v>244</v>
      </c>
      <c r="J536" s="1">
        <v>44808</v>
      </c>
      <c r="K536" s="2">
        <v>0.1002199074074074</v>
      </c>
      <c r="M536">
        <v>51.335999999999999</v>
      </c>
      <c r="N536">
        <v>0.81899999999999995</v>
      </c>
      <c r="O536">
        <v>3.7679999999999998</v>
      </c>
      <c r="P536">
        <v>0.19800000000000001</v>
      </c>
      <c r="Q536">
        <v>5.7709999999999999</v>
      </c>
      <c r="R536">
        <v>0.121</v>
      </c>
      <c r="S536">
        <v>15.978</v>
      </c>
      <c r="T536">
        <v>22.38</v>
      </c>
      <c r="U536">
        <v>0.29499999999999998</v>
      </c>
      <c r="V536" t="s">
        <v>378</v>
      </c>
      <c r="W536">
        <v>1.6E-2</v>
      </c>
      <c r="X536">
        <v>2E-3</v>
      </c>
      <c r="Y536">
        <v>100.67100000000001</v>
      </c>
      <c r="Z536"/>
      <c r="AA536">
        <v>0.158</v>
      </c>
      <c r="AB536">
        <v>4.2999999999999997E-2</v>
      </c>
      <c r="AC536">
        <v>4.8000000000000001E-2</v>
      </c>
      <c r="AD536">
        <v>1.4999999999999999E-2</v>
      </c>
      <c r="AE536">
        <v>6.4000000000000001E-2</v>
      </c>
      <c r="AF536">
        <v>0.01</v>
      </c>
      <c r="AG536">
        <v>7.0000000000000007E-2</v>
      </c>
      <c r="AH536">
        <v>0.14499999999999999</v>
      </c>
      <c r="AI536">
        <v>7.0000000000000001E-3</v>
      </c>
      <c r="AJ536">
        <v>4.0000000000000001E-3</v>
      </c>
      <c r="AK536">
        <v>5.0000000000000001E-3</v>
      </c>
      <c r="AL536">
        <v>0.01</v>
      </c>
    </row>
    <row r="537" spans="1:38" x14ac:dyDescent="0.35">
      <c r="A537" t="s">
        <v>218</v>
      </c>
      <c r="B537" t="s">
        <v>217</v>
      </c>
      <c r="C537" t="s">
        <v>201</v>
      </c>
      <c r="D537" t="s">
        <v>379</v>
      </c>
      <c r="E537" t="s">
        <v>28</v>
      </c>
      <c r="F537" t="s">
        <v>24</v>
      </c>
      <c r="J537" s="1">
        <v>44808</v>
      </c>
      <c r="K537" s="2">
        <v>0.10410879629629628</v>
      </c>
      <c r="M537">
        <v>50.357999999999997</v>
      </c>
      <c r="N537">
        <v>1.216</v>
      </c>
      <c r="O537">
        <v>4.5629999999999997</v>
      </c>
      <c r="P537">
        <v>0.61799999999999999</v>
      </c>
      <c r="Q537">
        <v>5.53</v>
      </c>
      <c r="R537">
        <v>0.1</v>
      </c>
      <c r="S537">
        <v>15.823</v>
      </c>
      <c r="T537">
        <v>21.587</v>
      </c>
      <c r="U537">
        <v>0.24299999999999999</v>
      </c>
      <c r="V537">
        <v>6.0000000000000001E-3</v>
      </c>
      <c r="W537">
        <v>0.02</v>
      </c>
      <c r="X537">
        <v>4.2000000000000003E-2</v>
      </c>
      <c r="Y537">
        <v>100.105</v>
      </c>
      <c r="Z537"/>
      <c r="AA537">
        <v>0.157</v>
      </c>
      <c r="AB537">
        <v>4.9000000000000002E-2</v>
      </c>
      <c r="AC537">
        <v>5.2999999999999999E-2</v>
      </c>
      <c r="AD537">
        <v>1.7000000000000001E-2</v>
      </c>
      <c r="AE537">
        <v>6.3E-2</v>
      </c>
      <c r="AF537">
        <v>0.01</v>
      </c>
      <c r="AG537">
        <v>7.0000000000000007E-2</v>
      </c>
      <c r="AH537">
        <v>0.14199999999999999</v>
      </c>
      <c r="AI537">
        <v>7.0000000000000001E-3</v>
      </c>
      <c r="AJ537">
        <v>4.0000000000000001E-3</v>
      </c>
      <c r="AK537">
        <v>5.0000000000000001E-3</v>
      </c>
      <c r="AL537">
        <v>0.01</v>
      </c>
    </row>
    <row r="538" spans="1:38" x14ac:dyDescent="0.35">
      <c r="A538" t="s">
        <v>218</v>
      </c>
      <c r="B538" t="s">
        <v>217</v>
      </c>
      <c r="C538" t="s">
        <v>201</v>
      </c>
      <c r="D538" t="s">
        <v>379</v>
      </c>
      <c r="E538" t="s">
        <v>28</v>
      </c>
      <c r="F538" t="s">
        <v>24</v>
      </c>
      <c r="H538" s="13">
        <v>73</v>
      </c>
      <c r="J538" s="1">
        <v>44808</v>
      </c>
      <c r="K538" s="2">
        <v>0.10797453703703704</v>
      </c>
      <c r="M538">
        <v>50.994999999999997</v>
      </c>
      <c r="N538">
        <v>0.85</v>
      </c>
      <c r="O538">
        <v>3.9380000000000002</v>
      </c>
      <c r="P538">
        <v>0.70399999999999996</v>
      </c>
      <c r="Q538">
        <v>5.1669999999999998</v>
      </c>
      <c r="R538">
        <v>0.123</v>
      </c>
      <c r="S538">
        <v>15.895</v>
      </c>
      <c r="T538">
        <v>22.045000000000002</v>
      </c>
      <c r="U538">
        <v>0.26500000000000001</v>
      </c>
      <c r="V538" t="s">
        <v>378</v>
      </c>
      <c r="W538">
        <v>8.0000000000000002E-3</v>
      </c>
      <c r="X538">
        <v>3.7999999999999999E-2</v>
      </c>
      <c r="Y538">
        <v>100.018</v>
      </c>
      <c r="Z538"/>
      <c r="AA538">
        <v>0.158</v>
      </c>
      <c r="AB538">
        <v>4.2999999999999997E-2</v>
      </c>
      <c r="AC538">
        <v>4.9000000000000002E-2</v>
      </c>
      <c r="AD538">
        <v>1.7000000000000001E-2</v>
      </c>
      <c r="AE538">
        <v>6.0999999999999999E-2</v>
      </c>
      <c r="AF538">
        <v>0.01</v>
      </c>
      <c r="AG538">
        <v>7.0000000000000007E-2</v>
      </c>
      <c r="AH538">
        <v>0.14399999999999999</v>
      </c>
      <c r="AI538">
        <v>7.0000000000000001E-3</v>
      </c>
      <c r="AJ538">
        <v>4.0000000000000001E-3</v>
      </c>
      <c r="AK538">
        <v>5.0000000000000001E-3</v>
      </c>
      <c r="AL538">
        <v>0.01</v>
      </c>
    </row>
    <row r="539" spans="1:38" x14ac:dyDescent="0.35">
      <c r="A539" t="s">
        <v>218</v>
      </c>
      <c r="B539" t="s">
        <v>217</v>
      </c>
      <c r="C539" t="s">
        <v>201</v>
      </c>
      <c r="D539" t="s">
        <v>379</v>
      </c>
      <c r="E539" t="s">
        <v>28</v>
      </c>
      <c r="F539" t="s">
        <v>24</v>
      </c>
      <c r="H539" s="13">
        <v>146</v>
      </c>
      <c r="J539" s="1">
        <v>44808</v>
      </c>
      <c r="K539" s="2">
        <v>0.11181712962962963</v>
      </c>
      <c r="M539">
        <v>51.21</v>
      </c>
      <c r="N539">
        <v>0.84899999999999998</v>
      </c>
      <c r="O539">
        <v>3.7930000000000001</v>
      </c>
      <c r="P539">
        <v>0.26100000000000001</v>
      </c>
      <c r="Q539">
        <v>5.4640000000000004</v>
      </c>
      <c r="R539">
        <v>0.121</v>
      </c>
      <c r="S539">
        <v>15.952999999999999</v>
      </c>
      <c r="T539">
        <v>22.184999999999999</v>
      </c>
      <c r="U539">
        <v>0.28699999999999998</v>
      </c>
      <c r="V539" t="s">
        <v>378</v>
      </c>
      <c r="W539">
        <v>8.0000000000000002E-3</v>
      </c>
      <c r="X539">
        <v>1.2999999999999999E-2</v>
      </c>
      <c r="Y539">
        <v>100.142</v>
      </c>
      <c r="Z539"/>
      <c r="AA539">
        <v>0.158</v>
      </c>
      <c r="AB539">
        <v>4.2999999999999997E-2</v>
      </c>
      <c r="AC539">
        <v>4.9000000000000002E-2</v>
      </c>
      <c r="AD539">
        <v>1.6E-2</v>
      </c>
      <c r="AE539">
        <v>6.3E-2</v>
      </c>
      <c r="AF539">
        <v>0.01</v>
      </c>
      <c r="AG539">
        <v>7.0000000000000007E-2</v>
      </c>
      <c r="AH539">
        <v>0.14399999999999999</v>
      </c>
      <c r="AI539">
        <v>7.0000000000000001E-3</v>
      </c>
      <c r="AJ539">
        <v>4.0000000000000001E-3</v>
      </c>
      <c r="AK539">
        <v>5.0000000000000001E-3</v>
      </c>
      <c r="AL539">
        <v>0.01</v>
      </c>
    </row>
    <row r="540" spans="1:38" x14ac:dyDescent="0.35">
      <c r="A540" t="s">
        <v>218</v>
      </c>
      <c r="B540" t="s">
        <v>217</v>
      </c>
      <c r="C540" t="s">
        <v>201</v>
      </c>
      <c r="D540" t="s">
        <v>379</v>
      </c>
      <c r="E540" t="s">
        <v>28</v>
      </c>
      <c r="F540" t="s">
        <v>24</v>
      </c>
      <c r="H540" s="13">
        <v>219</v>
      </c>
      <c r="J540" s="1">
        <v>44808</v>
      </c>
      <c r="K540" s="2">
        <v>0.11568287037037038</v>
      </c>
      <c r="M540">
        <v>50.886000000000003</v>
      </c>
      <c r="N540">
        <v>0.85699999999999998</v>
      </c>
      <c r="O540">
        <v>3.9889999999999999</v>
      </c>
      <c r="P540">
        <v>0.38</v>
      </c>
      <c r="Q540">
        <v>5.6360000000000001</v>
      </c>
      <c r="R540">
        <v>0.111</v>
      </c>
      <c r="S540">
        <v>15.824</v>
      </c>
      <c r="T540">
        <v>21.934000000000001</v>
      </c>
      <c r="U540">
        <v>0.28899999999999998</v>
      </c>
      <c r="V540">
        <v>2E-3</v>
      </c>
      <c r="W540">
        <v>6.0000000000000001E-3</v>
      </c>
      <c r="X540">
        <v>3.5000000000000003E-2</v>
      </c>
      <c r="Y540">
        <v>99.947999999999993</v>
      </c>
      <c r="Z540"/>
      <c r="AA540">
        <v>0.158</v>
      </c>
      <c r="AB540">
        <v>4.3999999999999997E-2</v>
      </c>
      <c r="AC540">
        <v>4.9000000000000002E-2</v>
      </c>
      <c r="AD540">
        <v>1.6E-2</v>
      </c>
      <c r="AE540">
        <v>6.4000000000000001E-2</v>
      </c>
      <c r="AF540">
        <v>0.01</v>
      </c>
      <c r="AG540">
        <v>7.0000000000000007E-2</v>
      </c>
      <c r="AH540">
        <v>0.14299999999999999</v>
      </c>
      <c r="AI540">
        <v>7.0000000000000001E-3</v>
      </c>
      <c r="AJ540">
        <v>4.0000000000000001E-3</v>
      </c>
      <c r="AK540">
        <v>5.0000000000000001E-3</v>
      </c>
      <c r="AL540">
        <v>0.01</v>
      </c>
    </row>
    <row r="541" spans="1:38" x14ac:dyDescent="0.35">
      <c r="A541" t="s">
        <v>218</v>
      </c>
      <c r="B541" t="s">
        <v>217</v>
      </c>
      <c r="C541" t="s">
        <v>201</v>
      </c>
      <c r="D541" t="s">
        <v>379</v>
      </c>
      <c r="E541" t="s">
        <v>28</v>
      </c>
      <c r="F541" t="s">
        <v>24</v>
      </c>
      <c r="H541" s="13">
        <v>291</v>
      </c>
      <c r="J541" s="1">
        <v>44808</v>
      </c>
      <c r="K541" s="2">
        <v>0.11949074074074074</v>
      </c>
      <c r="M541">
        <v>51.499000000000002</v>
      </c>
      <c r="N541">
        <v>0.82</v>
      </c>
      <c r="O541">
        <v>3.9870000000000001</v>
      </c>
      <c r="P541">
        <v>0.28899999999999998</v>
      </c>
      <c r="Q541">
        <v>5.6559999999999997</v>
      </c>
      <c r="R541">
        <v>0.122</v>
      </c>
      <c r="S541">
        <v>15.95</v>
      </c>
      <c r="T541">
        <v>22.184000000000001</v>
      </c>
      <c r="U541">
        <v>0.30099999999999999</v>
      </c>
      <c r="V541" t="s">
        <v>378</v>
      </c>
      <c r="W541">
        <v>1.0999999999999999E-2</v>
      </c>
      <c r="X541">
        <v>0.02</v>
      </c>
      <c r="Y541">
        <v>100.83199999999999</v>
      </c>
      <c r="Z541"/>
      <c r="AA541">
        <v>0.159</v>
      </c>
      <c r="AB541">
        <v>4.3999999999999997E-2</v>
      </c>
      <c r="AC541">
        <v>0.05</v>
      </c>
      <c r="AD541">
        <v>1.6E-2</v>
      </c>
      <c r="AE541">
        <v>6.4000000000000001E-2</v>
      </c>
      <c r="AF541">
        <v>0.01</v>
      </c>
      <c r="AG541">
        <v>7.0000000000000007E-2</v>
      </c>
      <c r="AH541">
        <v>0.14399999999999999</v>
      </c>
      <c r="AI541">
        <v>7.0000000000000001E-3</v>
      </c>
      <c r="AJ541">
        <v>4.0000000000000001E-3</v>
      </c>
      <c r="AK541">
        <v>5.0000000000000001E-3</v>
      </c>
      <c r="AL541">
        <v>0.01</v>
      </c>
    </row>
    <row r="542" spans="1:38" x14ac:dyDescent="0.35">
      <c r="A542" t="s">
        <v>218</v>
      </c>
      <c r="B542" t="s">
        <v>217</v>
      </c>
      <c r="C542" t="s">
        <v>201</v>
      </c>
      <c r="D542" t="s">
        <v>379</v>
      </c>
      <c r="E542" t="s">
        <v>28</v>
      </c>
      <c r="F542" t="s">
        <v>24</v>
      </c>
      <c r="H542" s="13">
        <v>364</v>
      </c>
      <c r="J542" s="1">
        <v>44808</v>
      </c>
      <c r="K542" s="2">
        <v>0.12325231481481481</v>
      </c>
      <c r="M542">
        <v>51.134</v>
      </c>
      <c r="N542">
        <v>0.877</v>
      </c>
      <c r="O542">
        <v>4.0259999999999998</v>
      </c>
      <c r="P542">
        <v>0.26200000000000001</v>
      </c>
      <c r="Q542">
        <v>5.7679999999999998</v>
      </c>
      <c r="R542">
        <v>0.10100000000000001</v>
      </c>
      <c r="S542">
        <v>15.724</v>
      </c>
      <c r="T542">
        <v>22.227</v>
      </c>
      <c r="U542">
        <v>0.29599999999999999</v>
      </c>
      <c r="V542" t="s">
        <v>378</v>
      </c>
      <c r="W542">
        <v>0.01</v>
      </c>
      <c r="X542">
        <v>1.7999999999999999E-2</v>
      </c>
      <c r="Y542">
        <v>100.438</v>
      </c>
      <c r="Z542"/>
      <c r="AA542">
        <v>0.158</v>
      </c>
      <c r="AB542">
        <v>4.4999999999999998E-2</v>
      </c>
      <c r="AC542">
        <v>0.05</v>
      </c>
      <c r="AD542">
        <v>1.4999999999999999E-2</v>
      </c>
      <c r="AE542">
        <v>6.4000000000000001E-2</v>
      </c>
      <c r="AF542">
        <v>0.01</v>
      </c>
      <c r="AG542">
        <v>6.9000000000000006E-2</v>
      </c>
      <c r="AH542">
        <v>0.14399999999999999</v>
      </c>
      <c r="AI542">
        <v>7.0000000000000001E-3</v>
      </c>
      <c r="AJ542">
        <v>5.0000000000000001E-3</v>
      </c>
      <c r="AK542">
        <v>5.0000000000000001E-3</v>
      </c>
      <c r="AL542">
        <v>0.01</v>
      </c>
    </row>
    <row r="543" spans="1:38" x14ac:dyDescent="0.35">
      <c r="A543" t="s">
        <v>218</v>
      </c>
      <c r="B543" t="s">
        <v>217</v>
      </c>
      <c r="C543" t="s">
        <v>201</v>
      </c>
      <c r="D543" t="s">
        <v>379</v>
      </c>
      <c r="E543" t="s">
        <v>28</v>
      </c>
      <c r="F543" t="s">
        <v>24</v>
      </c>
      <c r="H543" s="13">
        <v>437</v>
      </c>
      <c r="J543" s="1">
        <v>44808</v>
      </c>
      <c r="K543" s="2">
        <v>0.12712962962962962</v>
      </c>
      <c r="M543">
        <v>51.173000000000002</v>
      </c>
      <c r="N543">
        <v>0.80600000000000005</v>
      </c>
      <c r="O543">
        <v>3.9620000000000002</v>
      </c>
      <c r="P543">
        <v>0.27200000000000002</v>
      </c>
      <c r="Q543">
        <v>5.7519999999999998</v>
      </c>
      <c r="R543">
        <v>0.106</v>
      </c>
      <c r="S543">
        <v>15.805</v>
      </c>
      <c r="T543">
        <v>22.335999999999999</v>
      </c>
      <c r="U543">
        <v>0.317</v>
      </c>
      <c r="V543">
        <v>1E-3</v>
      </c>
      <c r="W543">
        <v>1.4999999999999999E-2</v>
      </c>
      <c r="X543">
        <v>3.6999999999999998E-2</v>
      </c>
      <c r="Y543">
        <v>100.583</v>
      </c>
      <c r="Z543"/>
      <c r="AA543">
        <v>0.158</v>
      </c>
      <c r="AB543">
        <v>4.3999999999999997E-2</v>
      </c>
      <c r="AC543">
        <v>0.05</v>
      </c>
      <c r="AD543">
        <v>1.6E-2</v>
      </c>
      <c r="AE543">
        <v>6.4000000000000001E-2</v>
      </c>
      <c r="AF543">
        <v>0.01</v>
      </c>
      <c r="AG543">
        <v>7.0000000000000007E-2</v>
      </c>
      <c r="AH543">
        <v>0.14399999999999999</v>
      </c>
      <c r="AI543">
        <v>7.0000000000000001E-3</v>
      </c>
      <c r="AJ543">
        <v>4.0000000000000001E-3</v>
      </c>
      <c r="AK543">
        <v>5.0000000000000001E-3</v>
      </c>
      <c r="AL543">
        <v>0.01</v>
      </c>
    </row>
    <row r="544" spans="1:38" x14ac:dyDescent="0.35">
      <c r="A544" t="s">
        <v>218</v>
      </c>
      <c r="B544" t="s">
        <v>217</v>
      </c>
      <c r="C544" t="s">
        <v>201</v>
      </c>
      <c r="D544" t="s">
        <v>379</v>
      </c>
      <c r="E544" t="s">
        <v>28</v>
      </c>
      <c r="F544" t="s">
        <v>24</v>
      </c>
      <c r="H544" s="13">
        <v>510</v>
      </c>
      <c r="J544" s="1">
        <v>44808</v>
      </c>
      <c r="K544" s="2">
        <v>0.13099537037037037</v>
      </c>
      <c r="M544">
        <v>51.106999999999999</v>
      </c>
      <c r="N544">
        <v>0.89200000000000002</v>
      </c>
      <c r="O544">
        <v>3.996</v>
      </c>
      <c r="P544">
        <v>0.27700000000000002</v>
      </c>
      <c r="Q544">
        <v>5.8710000000000004</v>
      </c>
      <c r="R544">
        <v>0.11899999999999999</v>
      </c>
      <c r="S544">
        <v>15.875999999999999</v>
      </c>
      <c r="T544">
        <v>22.149000000000001</v>
      </c>
      <c r="U544">
        <v>0.30599999999999999</v>
      </c>
      <c r="V544">
        <v>8.9999999999999993E-3</v>
      </c>
      <c r="W544">
        <v>7.0000000000000001E-3</v>
      </c>
      <c r="X544">
        <v>1.7000000000000001E-2</v>
      </c>
      <c r="Y544">
        <v>100.626</v>
      </c>
      <c r="Z544"/>
      <c r="AA544">
        <v>0.158</v>
      </c>
      <c r="AB544">
        <v>4.3999999999999997E-2</v>
      </c>
      <c r="AC544">
        <v>0.05</v>
      </c>
      <c r="AD544">
        <v>1.6E-2</v>
      </c>
      <c r="AE544">
        <v>6.5000000000000002E-2</v>
      </c>
      <c r="AF544">
        <v>0.01</v>
      </c>
      <c r="AG544">
        <v>7.0000000000000007E-2</v>
      </c>
      <c r="AH544">
        <v>0.14399999999999999</v>
      </c>
      <c r="AI544">
        <v>7.0000000000000001E-3</v>
      </c>
      <c r="AJ544">
        <v>4.0000000000000001E-3</v>
      </c>
      <c r="AK544">
        <v>5.0000000000000001E-3</v>
      </c>
      <c r="AL544">
        <v>0.01</v>
      </c>
    </row>
    <row r="545" spans="1:38" x14ac:dyDescent="0.35">
      <c r="A545" t="s">
        <v>218</v>
      </c>
      <c r="B545" t="s">
        <v>217</v>
      </c>
      <c r="C545" t="s">
        <v>201</v>
      </c>
      <c r="D545" t="s">
        <v>379</v>
      </c>
      <c r="E545" t="s">
        <v>28</v>
      </c>
      <c r="F545" t="s">
        <v>24</v>
      </c>
      <c r="H545" s="13">
        <v>583</v>
      </c>
      <c r="J545" s="1">
        <v>44808</v>
      </c>
      <c r="K545" s="2">
        <v>0.13488425925925926</v>
      </c>
      <c r="M545">
        <v>50.430999999999997</v>
      </c>
      <c r="N545">
        <v>1.431</v>
      </c>
      <c r="O545">
        <v>4.7720000000000002</v>
      </c>
      <c r="P545">
        <v>0.503</v>
      </c>
      <c r="Q545">
        <v>6.1079999999999997</v>
      </c>
      <c r="R545">
        <v>0.126</v>
      </c>
      <c r="S545">
        <v>15.292999999999999</v>
      </c>
      <c r="T545">
        <v>21.984999999999999</v>
      </c>
      <c r="U545">
        <v>0.255</v>
      </c>
      <c r="V545" t="s">
        <v>378</v>
      </c>
      <c r="W545">
        <v>8.0000000000000002E-3</v>
      </c>
      <c r="X545">
        <v>2.5000000000000001E-2</v>
      </c>
      <c r="Y545">
        <v>100.93600000000001</v>
      </c>
      <c r="Z545"/>
      <c r="AA545">
        <v>0.157</v>
      </c>
      <c r="AB545">
        <v>5.0999999999999997E-2</v>
      </c>
      <c r="AC545">
        <v>5.3999999999999999E-2</v>
      </c>
      <c r="AD545">
        <v>1.6E-2</v>
      </c>
      <c r="AE545">
        <v>6.6000000000000003E-2</v>
      </c>
      <c r="AF545">
        <v>0.01</v>
      </c>
      <c r="AG545">
        <v>6.9000000000000006E-2</v>
      </c>
      <c r="AH545">
        <v>0.14299999999999999</v>
      </c>
      <c r="AI545">
        <v>7.0000000000000001E-3</v>
      </c>
      <c r="AJ545">
        <v>4.0000000000000001E-3</v>
      </c>
      <c r="AK545">
        <v>5.0000000000000001E-3</v>
      </c>
      <c r="AL545">
        <v>0.01</v>
      </c>
    </row>
    <row r="546" spans="1:38" x14ac:dyDescent="0.35">
      <c r="A546" t="s">
        <v>218</v>
      </c>
      <c r="B546" t="s">
        <v>217</v>
      </c>
      <c r="C546" t="s">
        <v>201</v>
      </c>
      <c r="D546" t="s">
        <v>379</v>
      </c>
      <c r="E546" t="s">
        <v>28</v>
      </c>
      <c r="F546" t="s">
        <v>24</v>
      </c>
      <c r="G546" t="s">
        <v>26</v>
      </c>
      <c r="H546" s="13">
        <v>656</v>
      </c>
      <c r="J546" s="1">
        <v>44808</v>
      </c>
      <c r="K546" s="2">
        <v>0.13871527777777778</v>
      </c>
      <c r="M546">
        <v>51.832999999999998</v>
      </c>
      <c r="N546">
        <v>1.006</v>
      </c>
      <c r="O546">
        <v>2.8420000000000001</v>
      </c>
      <c r="P546">
        <v>0.315</v>
      </c>
      <c r="Q546">
        <v>6.2960000000000003</v>
      </c>
      <c r="R546">
        <v>0.13500000000000001</v>
      </c>
      <c r="S546">
        <v>15.978</v>
      </c>
      <c r="T546">
        <v>21.690999999999999</v>
      </c>
      <c r="U546">
        <v>0.27600000000000002</v>
      </c>
      <c r="V546" t="s">
        <v>378</v>
      </c>
      <c r="W546" t="s">
        <v>378</v>
      </c>
      <c r="X546">
        <v>3.5999999999999997E-2</v>
      </c>
      <c r="Y546">
        <v>100.4</v>
      </c>
      <c r="Z546"/>
      <c r="AA546">
        <v>0.159</v>
      </c>
      <c r="AB546">
        <v>4.4999999999999998E-2</v>
      </c>
      <c r="AC546">
        <v>4.2999999999999997E-2</v>
      </c>
      <c r="AD546">
        <v>1.6E-2</v>
      </c>
      <c r="AE546">
        <v>6.7000000000000004E-2</v>
      </c>
      <c r="AF546">
        <v>0.01</v>
      </c>
      <c r="AG546">
        <v>7.0000000000000007E-2</v>
      </c>
      <c r="AH546">
        <v>0.14299999999999999</v>
      </c>
      <c r="AI546">
        <v>7.0000000000000001E-3</v>
      </c>
      <c r="AJ546">
        <v>4.0000000000000001E-3</v>
      </c>
      <c r="AK546">
        <v>5.0000000000000001E-3</v>
      </c>
      <c r="AL546">
        <v>0.01</v>
      </c>
    </row>
    <row r="547" spans="1:38" x14ac:dyDescent="0.35">
      <c r="A547" t="s">
        <v>218</v>
      </c>
      <c r="B547" t="s">
        <v>217</v>
      </c>
      <c r="C547" t="s">
        <v>202</v>
      </c>
      <c r="D547" t="s">
        <v>379</v>
      </c>
      <c r="E547" t="s">
        <v>28</v>
      </c>
      <c r="F547" t="s">
        <v>24</v>
      </c>
      <c r="J547" s="1">
        <v>44808</v>
      </c>
      <c r="K547" s="2">
        <v>0.14269675925925926</v>
      </c>
      <c r="M547">
        <v>50.835000000000001</v>
      </c>
      <c r="N547">
        <v>0.872</v>
      </c>
      <c r="O547">
        <v>4.1849999999999996</v>
      </c>
      <c r="P547">
        <v>0.224</v>
      </c>
      <c r="Q547">
        <v>5.7590000000000003</v>
      </c>
      <c r="R547">
        <v>0.12</v>
      </c>
      <c r="S547">
        <v>15.611000000000001</v>
      </c>
      <c r="T547">
        <v>22.042000000000002</v>
      </c>
      <c r="U547">
        <v>0.3</v>
      </c>
      <c r="V547" t="s">
        <v>378</v>
      </c>
      <c r="W547">
        <v>7.0000000000000001E-3</v>
      </c>
      <c r="X547">
        <v>3.5000000000000003E-2</v>
      </c>
      <c r="Y547">
        <v>99.989000000000004</v>
      </c>
      <c r="Z547"/>
      <c r="AA547">
        <v>0.158</v>
      </c>
      <c r="AB547">
        <v>4.4999999999999998E-2</v>
      </c>
      <c r="AC547">
        <v>5.0999999999999997E-2</v>
      </c>
      <c r="AD547">
        <v>1.4999999999999999E-2</v>
      </c>
      <c r="AE547">
        <v>6.4000000000000001E-2</v>
      </c>
      <c r="AF547">
        <v>0.01</v>
      </c>
      <c r="AG547">
        <v>6.9000000000000006E-2</v>
      </c>
      <c r="AH547">
        <v>0.14399999999999999</v>
      </c>
      <c r="AI547">
        <v>7.0000000000000001E-3</v>
      </c>
      <c r="AJ547">
        <v>5.0000000000000001E-3</v>
      </c>
      <c r="AK547">
        <v>5.0000000000000001E-3</v>
      </c>
      <c r="AL547">
        <v>0.01</v>
      </c>
    </row>
    <row r="548" spans="1:38" x14ac:dyDescent="0.35">
      <c r="A548" t="s">
        <v>218</v>
      </c>
      <c r="B548" t="s">
        <v>217</v>
      </c>
      <c r="C548" t="s">
        <v>202</v>
      </c>
      <c r="D548" t="s">
        <v>379</v>
      </c>
      <c r="E548" t="s">
        <v>28</v>
      </c>
      <c r="F548" t="s">
        <v>24</v>
      </c>
      <c r="H548" s="13">
        <v>107</v>
      </c>
      <c r="J548" s="1">
        <v>44808</v>
      </c>
      <c r="K548" s="2">
        <v>0.14666666666666667</v>
      </c>
      <c r="M548">
        <v>50.953000000000003</v>
      </c>
      <c r="N548">
        <v>0.79200000000000004</v>
      </c>
      <c r="O548">
        <v>4.2779999999999996</v>
      </c>
      <c r="P548">
        <v>0.25900000000000001</v>
      </c>
      <c r="Q548">
        <v>5.72</v>
      </c>
      <c r="R548">
        <v>0.112</v>
      </c>
      <c r="S548">
        <v>15.577</v>
      </c>
      <c r="T548">
        <v>22.045000000000002</v>
      </c>
      <c r="U548">
        <v>0.30399999999999999</v>
      </c>
      <c r="V548" t="s">
        <v>378</v>
      </c>
      <c r="W548">
        <v>1.7000000000000001E-2</v>
      </c>
      <c r="X548">
        <v>2.4E-2</v>
      </c>
      <c r="Y548">
        <v>100.081</v>
      </c>
      <c r="Z548"/>
      <c r="AA548">
        <v>0.158</v>
      </c>
      <c r="AB548">
        <v>4.3999999999999997E-2</v>
      </c>
      <c r="AC548">
        <v>5.0999999999999997E-2</v>
      </c>
      <c r="AD548">
        <v>1.4999999999999999E-2</v>
      </c>
      <c r="AE548">
        <v>6.4000000000000001E-2</v>
      </c>
      <c r="AF548">
        <v>0.01</v>
      </c>
      <c r="AG548">
        <v>6.9000000000000006E-2</v>
      </c>
      <c r="AH548">
        <v>0.14399999999999999</v>
      </c>
      <c r="AI548">
        <v>7.0000000000000001E-3</v>
      </c>
      <c r="AJ548">
        <v>4.0000000000000001E-3</v>
      </c>
      <c r="AK548">
        <v>5.0000000000000001E-3</v>
      </c>
      <c r="AL548">
        <v>0.01</v>
      </c>
    </row>
    <row r="549" spans="1:38" x14ac:dyDescent="0.35">
      <c r="A549" t="s">
        <v>218</v>
      </c>
      <c r="B549" t="s">
        <v>217</v>
      </c>
      <c r="C549" t="s">
        <v>202</v>
      </c>
      <c r="D549" t="s">
        <v>379</v>
      </c>
      <c r="E549" t="s">
        <v>28</v>
      </c>
      <c r="F549" t="s">
        <v>24</v>
      </c>
      <c r="H549" s="13">
        <v>214</v>
      </c>
      <c r="J549" s="1">
        <v>44808</v>
      </c>
      <c r="K549" s="2">
        <v>0.15053240740740739</v>
      </c>
      <c r="M549">
        <v>50.970999999999997</v>
      </c>
      <c r="N549">
        <v>0.82499999999999996</v>
      </c>
      <c r="O549">
        <v>4.3120000000000003</v>
      </c>
      <c r="P549">
        <v>0.23400000000000001</v>
      </c>
      <c r="Q549">
        <v>5.6970000000000001</v>
      </c>
      <c r="R549">
        <v>0.129</v>
      </c>
      <c r="S549">
        <v>15.662000000000001</v>
      </c>
      <c r="T549">
        <v>22.01</v>
      </c>
      <c r="U549">
        <v>0.314</v>
      </c>
      <c r="V549">
        <v>3.0000000000000001E-3</v>
      </c>
      <c r="W549">
        <v>1.2999999999999999E-2</v>
      </c>
      <c r="X549">
        <v>1.6E-2</v>
      </c>
      <c r="Y549">
        <v>100.18600000000001</v>
      </c>
      <c r="Z549"/>
      <c r="AA549">
        <v>0.158</v>
      </c>
      <c r="AB549">
        <v>4.3999999999999997E-2</v>
      </c>
      <c r="AC549">
        <v>5.0999999999999997E-2</v>
      </c>
      <c r="AD549">
        <v>1.4999999999999999E-2</v>
      </c>
      <c r="AE549">
        <v>6.4000000000000001E-2</v>
      </c>
      <c r="AF549">
        <v>0.01</v>
      </c>
      <c r="AG549">
        <v>6.9000000000000006E-2</v>
      </c>
      <c r="AH549">
        <v>0.14399999999999999</v>
      </c>
      <c r="AI549">
        <v>7.0000000000000001E-3</v>
      </c>
      <c r="AJ549">
        <v>4.0000000000000001E-3</v>
      </c>
      <c r="AK549">
        <v>5.0000000000000001E-3</v>
      </c>
      <c r="AL549">
        <v>0.01</v>
      </c>
    </row>
    <row r="550" spans="1:38" x14ac:dyDescent="0.35">
      <c r="A550" t="s">
        <v>218</v>
      </c>
      <c r="B550" t="s">
        <v>217</v>
      </c>
      <c r="C550" t="s">
        <v>202</v>
      </c>
      <c r="D550" t="s">
        <v>379</v>
      </c>
      <c r="E550" t="s">
        <v>28</v>
      </c>
      <c r="F550" t="s">
        <v>24</v>
      </c>
      <c r="H550" s="13">
        <v>321</v>
      </c>
      <c r="J550" s="1">
        <v>44808</v>
      </c>
      <c r="K550" s="2">
        <v>0.15442129629629631</v>
      </c>
      <c r="M550">
        <v>51.28</v>
      </c>
      <c r="N550">
        <v>0.81299999999999994</v>
      </c>
      <c r="O550">
        <v>4.2880000000000003</v>
      </c>
      <c r="P550">
        <v>0.224</v>
      </c>
      <c r="Q550">
        <v>5.7309999999999999</v>
      </c>
      <c r="R550">
        <v>0.107</v>
      </c>
      <c r="S550">
        <v>15.571999999999999</v>
      </c>
      <c r="T550">
        <v>21.859000000000002</v>
      </c>
      <c r="U550">
        <v>0.29599999999999999</v>
      </c>
      <c r="V550">
        <v>4.0000000000000001E-3</v>
      </c>
      <c r="W550">
        <v>1.2E-2</v>
      </c>
      <c r="X550">
        <v>1.2E-2</v>
      </c>
      <c r="Y550">
        <v>100.197</v>
      </c>
      <c r="Z550"/>
      <c r="AA550">
        <v>0.158</v>
      </c>
      <c r="AB550">
        <v>4.2000000000000003E-2</v>
      </c>
      <c r="AC550">
        <v>5.0999999999999997E-2</v>
      </c>
      <c r="AD550">
        <v>1.4999999999999999E-2</v>
      </c>
      <c r="AE550">
        <v>6.4000000000000001E-2</v>
      </c>
      <c r="AF550">
        <v>0.01</v>
      </c>
      <c r="AG550">
        <v>6.9000000000000006E-2</v>
      </c>
      <c r="AH550">
        <v>0.14299999999999999</v>
      </c>
      <c r="AI550">
        <v>7.0000000000000001E-3</v>
      </c>
      <c r="AJ550">
        <v>4.0000000000000001E-3</v>
      </c>
      <c r="AK550">
        <v>5.0000000000000001E-3</v>
      </c>
      <c r="AL550">
        <v>0.01</v>
      </c>
    </row>
    <row r="551" spans="1:38" x14ac:dyDescent="0.35">
      <c r="A551" t="s">
        <v>218</v>
      </c>
      <c r="B551" t="s">
        <v>217</v>
      </c>
      <c r="C551" t="s">
        <v>202</v>
      </c>
      <c r="D551" t="s">
        <v>379</v>
      </c>
      <c r="E551" t="s">
        <v>28</v>
      </c>
      <c r="F551" t="s">
        <v>24</v>
      </c>
      <c r="H551" s="13">
        <v>428</v>
      </c>
      <c r="J551" s="1">
        <v>44808</v>
      </c>
      <c r="K551" s="2">
        <v>0.15831018518518519</v>
      </c>
      <c r="M551">
        <v>50.94</v>
      </c>
      <c r="N551">
        <v>0.89</v>
      </c>
      <c r="O551">
        <v>4.274</v>
      </c>
      <c r="P551">
        <v>0.20799999999999999</v>
      </c>
      <c r="Q551">
        <v>5.8010000000000002</v>
      </c>
      <c r="R551">
        <v>0.122</v>
      </c>
      <c r="S551">
        <v>15.657999999999999</v>
      </c>
      <c r="T551">
        <v>22.202000000000002</v>
      </c>
      <c r="U551">
        <v>0.29399999999999998</v>
      </c>
      <c r="V551" t="s">
        <v>378</v>
      </c>
      <c r="W551">
        <v>1.2999999999999999E-2</v>
      </c>
      <c r="X551">
        <v>1.7000000000000001E-2</v>
      </c>
      <c r="Y551">
        <v>100.411</v>
      </c>
      <c r="Z551"/>
      <c r="AA551">
        <v>0.158</v>
      </c>
      <c r="AB551">
        <v>4.3999999999999997E-2</v>
      </c>
      <c r="AC551">
        <v>5.0999999999999997E-2</v>
      </c>
      <c r="AD551">
        <v>1.4999999999999999E-2</v>
      </c>
      <c r="AE551">
        <v>6.5000000000000002E-2</v>
      </c>
      <c r="AF551">
        <v>0.01</v>
      </c>
      <c r="AG551">
        <v>6.9000000000000006E-2</v>
      </c>
      <c r="AH551">
        <v>0.14399999999999999</v>
      </c>
      <c r="AI551">
        <v>7.0000000000000001E-3</v>
      </c>
      <c r="AJ551">
        <v>4.0000000000000001E-3</v>
      </c>
      <c r="AK551">
        <v>5.0000000000000001E-3</v>
      </c>
      <c r="AL551">
        <v>0.01</v>
      </c>
    </row>
    <row r="552" spans="1:38" x14ac:dyDescent="0.35">
      <c r="A552" t="s">
        <v>218</v>
      </c>
      <c r="B552" t="s">
        <v>217</v>
      </c>
      <c r="C552" t="s">
        <v>202</v>
      </c>
      <c r="D552" t="s">
        <v>379</v>
      </c>
      <c r="E552" t="s">
        <v>28</v>
      </c>
      <c r="F552" t="s">
        <v>24</v>
      </c>
      <c r="H552" s="13">
        <v>535</v>
      </c>
      <c r="J552" s="1">
        <v>44808</v>
      </c>
      <c r="K552" s="2">
        <v>0.16215277777777778</v>
      </c>
      <c r="M552">
        <v>51.081000000000003</v>
      </c>
      <c r="N552">
        <v>0.76400000000000001</v>
      </c>
      <c r="O552">
        <v>4.28</v>
      </c>
      <c r="P552">
        <v>0.20200000000000001</v>
      </c>
      <c r="Q552">
        <v>5.6260000000000003</v>
      </c>
      <c r="R552">
        <v>0.127</v>
      </c>
      <c r="S552">
        <v>15.622999999999999</v>
      </c>
      <c r="T552">
        <v>22.120999999999999</v>
      </c>
      <c r="U552">
        <v>0.28999999999999998</v>
      </c>
      <c r="V552" t="s">
        <v>378</v>
      </c>
      <c r="W552">
        <v>8.9999999999999993E-3</v>
      </c>
      <c r="X552">
        <v>1.2999999999999999E-2</v>
      </c>
      <c r="Y552">
        <v>100.134</v>
      </c>
      <c r="Z552"/>
      <c r="AA552">
        <v>0.158</v>
      </c>
      <c r="AB552">
        <v>4.3999999999999997E-2</v>
      </c>
      <c r="AC552">
        <v>5.0999999999999997E-2</v>
      </c>
      <c r="AD552">
        <v>1.4999999999999999E-2</v>
      </c>
      <c r="AE552">
        <v>6.4000000000000001E-2</v>
      </c>
      <c r="AF552">
        <v>0.01</v>
      </c>
      <c r="AG552">
        <v>6.9000000000000006E-2</v>
      </c>
      <c r="AH552">
        <v>0.14399999999999999</v>
      </c>
      <c r="AI552">
        <v>7.0000000000000001E-3</v>
      </c>
      <c r="AJ552">
        <v>4.0000000000000001E-3</v>
      </c>
      <c r="AK552">
        <v>5.0000000000000001E-3</v>
      </c>
      <c r="AL552">
        <v>0.01</v>
      </c>
    </row>
    <row r="553" spans="1:38" x14ac:dyDescent="0.35">
      <c r="A553" t="s">
        <v>218</v>
      </c>
      <c r="B553" t="s">
        <v>217</v>
      </c>
      <c r="C553" t="s">
        <v>202</v>
      </c>
      <c r="D553" t="s">
        <v>379</v>
      </c>
      <c r="E553" t="s">
        <v>28</v>
      </c>
      <c r="F553" t="s">
        <v>24</v>
      </c>
      <c r="H553" s="13">
        <v>642</v>
      </c>
      <c r="J553" s="1">
        <v>44808</v>
      </c>
      <c r="K553" s="2">
        <v>0.16599537037037038</v>
      </c>
      <c r="M553">
        <v>51.030999999999999</v>
      </c>
      <c r="N553">
        <v>0.85899999999999999</v>
      </c>
      <c r="O553">
        <v>4.3170000000000002</v>
      </c>
      <c r="P553">
        <v>0.20200000000000001</v>
      </c>
      <c r="Q553">
        <v>5.7450000000000001</v>
      </c>
      <c r="R553">
        <v>0.121</v>
      </c>
      <c r="S553">
        <v>15.803000000000001</v>
      </c>
      <c r="T553">
        <v>22.145</v>
      </c>
      <c r="U553">
        <v>0.307</v>
      </c>
      <c r="V553" t="s">
        <v>378</v>
      </c>
      <c r="W553">
        <v>5.0000000000000001E-3</v>
      </c>
      <c r="X553">
        <v>2.3E-2</v>
      </c>
      <c r="Y553">
        <v>100.55200000000001</v>
      </c>
      <c r="Z553"/>
      <c r="AA553">
        <v>0.158</v>
      </c>
      <c r="AB553">
        <v>4.3999999999999997E-2</v>
      </c>
      <c r="AC553">
        <v>5.1999999999999998E-2</v>
      </c>
      <c r="AD553">
        <v>1.4999999999999999E-2</v>
      </c>
      <c r="AE553">
        <v>6.4000000000000001E-2</v>
      </c>
      <c r="AF553">
        <v>0.01</v>
      </c>
      <c r="AG553">
        <v>7.0000000000000007E-2</v>
      </c>
      <c r="AH553">
        <v>0.14399999999999999</v>
      </c>
      <c r="AI553">
        <v>7.0000000000000001E-3</v>
      </c>
      <c r="AJ553">
        <v>5.0000000000000001E-3</v>
      </c>
      <c r="AK553">
        <v>5.0000000000000001E-3</v>
      </c>
      <c r="AL553">
        <v>0.01</v>
      </c>
    </row>
    <row r="554" spans="1:38" x14ac:dyDescent="0.35">
      <c r="A554" t="s">
        <v>218</v>
      </c>
      <c r="B554" t="s">
        <v>217</v>
      </c>
      <c r="C554" t="s">
        <v>202</v>
      </c>
      <c r="D554" t="s">
        <v>379</v>
      </c>
      <c r="E554" t="s">
        <v>28</v>
      </c>
      <c r="F554" t="s">
        <v>24</v>
      </c>
      <c r="H554" s="13">
        <v>749</v>
      </c>
      <c r="J554" s="1">
        <v>44808</v>
      </c>
      <c r="K554" s="2">
        <v>0.16984953703703706</v>
      </c>
      <c r="M554">
        <v>51.121000000000002</v>
      </c>
      <c r="N554">
        <v>0.77100000000000002</v>
      </c>
      <c r="O554">
        <v>4.3620000000000001</v>
      </c>
      <c r="P554">
        <v>0.23699999999999999</v>
      </c>
      <c r="Q554">
        <v>5.5010000000000003</v>
      </c>
      <c r="R554">
        <v>0.109</v>
      </c>
      <c r="S554">
        <v>15.685</v>
      </c>
      <c r="T554">
        <v>21.872</v>
      </c>
      <c r="U554">
        <v>0.29499999999999998</v>
      </c>
      <c r="V554">
        <v>8.0000000000000002E-3</v>
      </c>
      <c r="W554">
        <v>1.2E-2</v>
      </c>
      <c r="X554">
        <v>0.01</v>
      </c>
      <c r="Y554">
        <v>99.983000000000004</v>
      </c>
      <c r="Z554"/>
      <c r="AA554">
        <v>0.158</v>
      </c>
      <c r="AB554">
        <v>4.2999999999999997E-2</v>
      </c>
      <c r="AC554">
        <v>5.0999999999999997E-2</v>
      </c>
      <c r="AD554">
        <v>1.4999999999999999E-2</v>
      </c>
      <c r="AE554">
        <v>6.3E-2</v>
      </c>
      <c r="AF554">
        <v>0.01</v>
      </c>
      <c r="AG554">
        <v>6.9000000000000006E-2</v>
      </c>
      <c r="AH554">
        <v>0.14299999999999999</v>
      </c>
      <c r="AI554">
        <v>7.0000000000000001E-3</v>
      </c>
      <c r="AJ554">
        <v>4.0000000000000001E-3</v>
      </c>
      <c r="AK554">
        <v>5.0000000000000001E-3</v>
      </c>
      <c r="AL554">
        <v>0.01</v>
      </c>
    </row>
    <row r="555" spans="1:38" x14ac:dyDescent="0.35">
      <c r="A555" t="s">
        <v>218</v>
      </c>
      <c r="B555" t="s">
        <v>217</v>
      </c>
      <c r="C555" t="s">
        <v>202</v>
      </c>
      <c r="D555" t="s">
        <v>379</v>
      </c>
      <c r="E555" t="s">
        <v>28</v>
      </c>
      <c r="F555" t="s">
        <v>24</v>
      </c>
      <c r="H555" s="13">
        <v>856</v>
      </c>
      <c r="J555" s="1">
        <v>44808</v>
      </c>
      <c r="K555" s="2">
        <v>0.17370370370370369</v>
      </c>
      <c r="M555">
        <v>50.781999999999996</v>
      </c>
      <c r="N555">
        <v>0.84799999999999998</v>
      </c>
      <c r="O555">
        <v>4.7619999999999996</v>
      </c>
      <c r="P555">
        <v>0.33700000000000002</v>
      </c>
      <c r="Q555">
        <v>5.5620000000000003</v>
      </c>
      <c r="R555">
        <v>0.112</v>
      </c>
      <c r="S555">
        <v>15.875</v>
      </c>
      <c r="T555">
        <v>22.024000000000001</v>
      </c>
      <c r="U555">
        <v>0.313</v>
      </c>
      <c r="V555">
        <v>5.0000000000000001E-3</v>
      </c>
      <c r="W555">
        <v>8.9999999999999993E-3</v>
      </c>
      <c r="X555">
        <v>2.4E-2</v>
      </c>
      <c r="Y555">
        <v>100.655</v>
      </c>
      <c r="Z555"/>
      <c r="AA555">
        <v>0.158</v>
      </c>
      <c r="AB555">
        <v>4.3999999999999997E-2</v>
      </c>
      <c r="AC555">
        <v>5.3999999999999999E-2</v>
      </c>
      <c r="AD555">
        <v>1.6E-2</v>
      </c>
      <c r="AE555">
        <v>6.3E-2</v>
      </c>
      <c r="AF555">
        <v>0.01</v>
      </c>
      <c r="AG555">
        <v>7.0000000000000007E-2</v>
      </c>
      <c r="AH555">
        <v>0.14299999999999999</v>
      </c>
      <c r="AI555">
        <v>7.0000000000000001E-3</v>
      </c>
      <c r="AJ555">
        <v>5.0000000000000001E-3</v>
      </c>
      <c r="AK555">
        <v>5.0000000000000001E-3</v>
      </c>
      <c r="AL555">
        <v>0.01</v>
      </c>
    </row>
    <row r="556" spans="1:38" x14ac:dyDescent="0.35">
      <c r="A556" t="s">
        <v>218</v>
      </c>
      <c r="B556" t="s">
        <v>217</v>
      </c>
      <c r="C556" t="s">
        <v>202</v>
      </c>
      <c r="D556" t="s">
        <v>379</v>
      </c>
      <c r="E556" t="s">
        <v>28</v>
      </c>
      <c r="F556" t="s">
        <v>24</v>
      </c>
      <c r="H556" s="13">
        <v>963</v>
      </c>
      <c r="J556" s="1">
        <v>44808</v>
      </c>
      <c r="K556" s="2">
        <v>0.17754629629629629</v>
      </c>
      <c r="M556">
        <v>51.756</v>
      </c>
      <c r="N556">
        <v>0.98399999999999999</v>
      </c>
      <c r="O556">
        <v>2.8370000000000002</v>
      </c>
      <c r="P556">
        <v>0.33100000000000002</v>
      </c>
      <c r="Q556">
        <v>6.29</v>
      </c>
      <c r="R556">
        <v>0.151</v>
      </c>
      <c r="S556">
        <v>15.811</v>
      </c>
      <c r="T556">
        <v>22.02</v>
      </c>
      <c r="U556">
        <v>0.26</v>
      </c>
      <c r="V556">
        <v>3.0000000000000001E-3</v>
      </c>
      <c r="W556">
        <v>1.2999999999999999E-2</v>
      </c>
      <c r="X556">
        <v>3.5999999999999997E-2</v>
      </c>
      <c r="Y556">
        <v>100.49299999999999</v>
      </c>
      <c r="Z556"/>
      <c r="AA556">
        <v>0.159</v>
      </c>
      <c r="AB556">
        <v>4.4999999999999998E-2</v>
      </c>
      <c r="AC556">
        <v>4.2000000000000003E-2</v>
      </c>
      <c r="AD556">
        <v>1.6E-2</v>
      </c>
      <c r="AE556">
        <v>6.7000000000000004E-2</v>
      </c>
      <c r="AF556">
        <v>0.01</v>
      </c>
      <c r="AG556">
        <v>7.0000000000000007E-2</v>
      </c>
      <c r="AH556">
        <v>0.14399999999999999</v>
      </c>
      <c r="AI556">
        <v>7.0000000000000001E-3</v>
      </c>
      <c r="AJ556">
        <v>4.0000000000000001E-3</v>
      </c>
      <c r="AK556">
        <v>5.0000000000000001E-3</v>
      </c>
      <c r="AL556">
        <v>0.01</v>
      </c>
    </row>
    <row r="557" spans="1:38" x14ac:dyDescent="0.35">
      <c r="A557" t="s">
        <v>218</v>
      </c>
      <c r="B557" t="s">
        <v>217</v>
      </c>
      <c r="C557" t="s">
        <v>203</v>
      </c>
      <c r="D557" t="s">
        <v>379</v>
      </c>
      <c r="E557" t="s">
        <v>28</v>
      </c>
      <c r="F557" t="s">
        <v>213</v>
      </c>
      <c r="J557" s="1">
        <v>44808</v>
      </c>
      <c r="K557" s="2">
        <v>0.1814351851851852</v>
      </c>
      <c r="M557">
        <v>51.210999999999999</v>
      </c>
      <c r="N557">
        <v>1.0069999999999999</v>
      </c>
      <c r="O557">
        <v>3.1379999999999999</v>
      </c>
      <c r="P557">
        <v>9.6000000000000002E-2</v>
      </c>
      <c r="Q557">
        <v>7.077</v>
      </c>
      <c r="R557">
        <v>0.17799999999999999</v>
      </c>
      <c r="S557">
        <v>16.341999999999999</v>
      </c>
      <c r="T557">
        <v>20.434999999999999</v>
      </c>
      <c r="U557">
        <v>0.22700000000000001</v>
      </c>
      <c r="V557" t="s">
        <v>378</v>
      </c>
      <c r="W557">
        <v>0.02</v>
      </c>
      <c r="X557">
        <v>2.4E-2</v>
      </c>
      <c r="Y557">
        <v>99.751000000000005</v>
      </c>
      <c r="Z557"/>
      <c r="AA557">
        <v>0.158</v>
      </c>
      <c r="AB557">
        <v>4.5999999999999999E-2</v>
      </c>
      <c r="AC557">
        <v>4.4999999999999998E-2</v>
      </c>
      <c r="AD557">
        <v>1.4999999999999999E-2</v>
      </c>
      <c r="AE557">
        <v>7.0999999999999994E-2</v>
      </c>
      <c r="AF557">
        <v>0.01</v>
      </c>
      <c r="AG557">
        <v>7.0999999999999994E-2</v>
      </c>
      <c r="AH557">
        <v>0.13800000000000001</v>
      </c>
      <c r="AI557">
        <v>7.0000000000000001E-3</v>
      </c>
      <c r="AJ557">
        <v>5.0000000000000001E-3</v>
      </c>
      <c r="AK557">
        <v>5.0000000000000001E-3</v>
      </c>
      <c r="AL557">
        <v>0.01</v>
      </c>
    </row>
    <row r="558" spans="1:38" x14ac:dyDescent="0.35">
      <c r="A558" t="s">
        <v>218</v>
      </c>
      <c r="B558" t="s">
        <v>217</v>
      </c>
      <c r="C558" t="s">
        <v>203</v>
      </c>
      <c r="D558" t="s">
        <v>379</v>
      </c>
      <c r="E558" t="s">
        <v>28</v>
      </c>
      <c r="F558" t="s">
        <v>213</v>
      </c>
      <c r="H558" s="13">
        <v>66</v>
      </c>
      <c r="J558" s="1">
        <v>44808</v>
      </c>
      <c r="K558" s="2">
        <v>0.18533564814814815</v>
      </c>
      <c r="M558">
        <v>52.128</v>
      </c>
      <c r="N558">
        <v>0.79</v>
      </c>
      <c r="O558">
        <v>2.895</v>
      </c>
      <c r="P558">
        <v>0.32</v>
      </c>
      <c r="Q558">
        <v>6.1660000000000004</v>
      </c>
      <c r="R558">
        <v>0.153</v>
      </c>
      <c r="S558">
        <v>16.806999999999999</v>
      </c>
      <c r="T558">
        <v>20.658000000000001</v>
      </c>
      <c r="U558">
        <v>0.22600000000000001</v>
      </c>
      <c r="V558" t="s">
        <v>378</v>
      </c>
      <c r="W558">
        <v>1.4999999999999999E-2</v>
      </c>
      <c r="X558">
        <v>0.03</v>
      </c>
      <c r="Y558">
        <v>100.184</v>
      </c>
      <c r="Z558"/>
      <c r="AA558">
        <v>0.16</v>
      </c>
      <c r="AB558">
        <v>4.2000000000000003E-2</v>
      </c>
      <c r="AC558">
        <v>4.2999999999999997E-2</v>
      </c>
      <c r="AD558">
        <v>1.4999999999999999E-2</v>
      </c>
      <c r="AE558">
        <v>6.6000000000000003E-2</v>
      </c>
      <c r="AF558">
        <v>0.01</v>
      </c>
      <c r="AG558">
        <v>7.1999999999999995E-2</v>
      </c>
      <c r="AH558">
        <v>0.13900000000000001</v>
      </c>
      <c r="AI558">
        <v>7.0000000000000001E-3</v>
      </c>
      <c r="AJ558">
        <v>5.0000000000000001E-3</v>
      </c>
      <c r="AK558">
        <v>5.0000000000000001E-3</v>
      </c>
      <c r="AL558">
        <v>0.01</v>
      </c>
    </row>
    <row r="559" spans="1:38" x14ac:dyDescent="0.35">
      <c r="A559" t="s">
        <v>218</v>
      </c>
      <c r="B559" t="s">
        <v>217</v>
      </c>
      <c r="C559" t="s">
        <v>203</v>
      </c>
      <c r="D559" t="s">
        <v>379</v>
      </c>
      <c r="E559" t="s">
        <v>28</v>
      </c>
      <c r="F559" t="s">
        <v>213</v>
      </c>
      <c r="H559" s="13">
        <v>131</v>
      </c>
      <c r="J559" s="1">
        <v>44808</v>
      </c>
      <c r="K559" s="2">
        <v>0.18923611111111113</v>
      </c>
      <c r="M559">
        <v>49.192</v>
      </c>
      <c r="N559">
        <v>1.5760000000000001</v>
      </c>
      <c r="O559">
        <v>5.88</v>
      </c>
      <c r="P559">
        <v>0.48699999999999999</v>
      </c>
      <c r="Q559">
        <v>6.1180000000000003</v>
      </c>
      <c r="R559">
        <v>0.113</v>
      </c>
      <c r="S559">
        <v>14.468</v>
      </c>
      <c r="T559">
        <v>22.007000000000001</v>
      </c>
      <c r="U559">
        <v>0.30199999999999999</v>
      </c>
      <c r="V559" t="s">
        <v>378</v>
      </c>
      <c r="W559">
        <v>1.0999999999999999E-2</v>
      </c>
      <c r="X559">
        <v>2.3E-2</v>
      </c>
      <c r="Y559">
        <v>100.175</v>
      </c>
      <c r="Z559"/>
      <c r="AA559">
        <v>0.155</v>
      </c>
      <c r="AB559">
        <v>5.2999999999999999E-2</v>
      </c>
      <c r="AC559">
        <v>5.8999999999999997E-2</v>
      </c>
      <c r="AD559">
        <v>1.7000000000000001E-2</v>
      </c>
      <c r="AE559">
        <v>6.6000000000000003E-2</v>
      </c>
      <c r="AF559">
        <v>0.01</v>
      </c>
      <c r="AG559">
        <v>6.7000000000000004E-2</v>
      </c>
      <c r="AH559">
        <v>0.14299999999999999</v>
      </c>
      <c r="AI559">
        <v>7.0000000000000001E-3</v>
      </c>
      <c r="AJ559">
        <v>5.0000000000000001E-3</v>
      </c>
      <c r="AK559">
        <v>5.0000000000000001E-3</v>
      </c>
      <c r="AL559">
        <v>0.01</v>
      </c>
    </row>
    <row r="560" spans="1:38" x14ac:dyDescent="0.35">
      <c r="A560" t="s">
        <v>218</v>
      </c>
      <c r="B560" t="s">
        <v>217</v>
      </c>
      <c r="C560" t="s">
        <v>203</v>
      </c>
      <c r="D560" t="s">
        <v>379</v>
      </c>
      <c r="E560" t="s">
        <v>28</v>
      </c>
      <c r="F560" t="s">
        <v>213</v>
      </c>
      <c r="H560" s="13">
        <v>197</v>
      </c>
      <c r="J560" s="1">
        <v>44808</v>
      </c>
      <c r="K560" s="2">
        <v>0.19309027777777776</v>
      </c>
      <c r="M560">
        <v>49.999000000000002</v>
      </c>
      <c r="N560">
        <v>1.2210000000000001</v>
      </c>
      <c r="O560">
        <v>5.2060000000000004</v>
      </c>
      <c r="P560">
        <v>0.58299999999999996</v>
      </c>
      <c r="Q560">
        <v>5.9089999999999998</v>
      </c>
      <c r="R560">
        <v>0.10199999999999999</v>
      </c>
      <c r="S560">
        <v>14.923</v>
      </c>
      <c r="T560">
        <v>21.891999999999999</v>
      </c>
      <c r="U560">
        <v>0.30099999999999999</v>
      </c>
      <c r="V560">
        <v>2E-3</v>
      </c>
      <c r="W560">
        <v>1.4E-2</v>
      </c>
      <c r="X560">
        <v>3.3000000000000002E-2</v>
      </c>
      <c r="Y560">
        <v>100.185</v>
      </c>
      <c r="Z560"/>
      <c r="AA560">
        <v>0.157</v>
      </c>
      <c r="AB560">
        <v>4.8000000000000001E-2</v>
      </c>
      <c r="AC560">
        <v>5.6000000000000001E-2</v>
      </c>
      <c r="AD560">
        <v>1.7000000000000001E-2</v>
      </c>
      <c r="AE560">
        <v>6.5000000000000002E-2</v>
      </c>
      <c r="AF560">
        <v>0.01</v>
      </c>
      <c r="AG560">
        <v>6.8000000000000005E-2</v>
      </c>
      <c r="AH560">
        <v>0.14299999999999999</v>
      </c>
      <c r="AI560">
        <v>7.0000000000000001E-3</v>
      </c>
      <c r="AJ560">
        <v>4.0000000000000001E-3</v>
      </c>
      <c r="AK560">
        <v>5.0000000000000001E-3</v>
      </c>
      <c r="AL560">
        <v>0.01</v>
      </c>
    </row>
    <row r="561" spans="1:38" x14ac:dyDescent="0.35">
      <c r="A561" t="s">
        <v>218</v>
      </c>
      <c r="B561" t="s">
        <v>217</v>
      </c>
      <c r="C561" t="s">
        <v>203</v>
      </c>
      <c r="D561" t="s">
        <v>379</v>
      </c>
      <c r="E561" t="s">
        <v>28</v>
      </c>
      <c r="F561" t="s">
        <v>213</v>
      </c>
      <c r="H561" s="13">
        <v>262</v>
      </c>
      <c r="J561" s="1">
        <v>44808</v>
      </c>
      <c r="K561" s="2">
        <v>0.19707175925925924</v>
      </c>
      <c r="M561">
        <v>49.667000000000002</v>
      </c>
      <c r="N561">
        <v>1.244</v>
      </c>
      <c r="O561">
        <v>5.3460000000000001</v>
      </c>
      <c r="P561">
        <v>0.29399999999999998</v>
      </c>
      <c r="Q561">
        <v>6.6449999999999996</v>
      </c>
      <c r="R561">
        <v>0.12</v>
      </c>
      <c r="S561">
        <v>14.79</v>
      </c>
      <c r="T561">
        <v>21.414000000000001</v>
      </c>
      <c r="U561">
        <v>0.313</v>
      </c>
      <c r="V561">
        <v>2E-3</v>
      </c>
      <c r="W561">
        <v>2.7E-2</v>
      </c>
      <c r="X561">
        <v>3.6999999999999998E-2</v>
      </c>
      <c r="Y561">
        <v>99.897999999999996</v>
      </c>
      <c r="Z561"/>
      <c r="AA561">
        <v>0.156</v>
      </c>
      <c r="AB561">
        <v>4.9000000000000002E-2</v>
      </c>
      <c r="AC561">
        <v>5.7000000000000002E-2</v>
      </c>
      <c r="AD561">
        <v>1.6E-2</v>
      </c>
      <c r="AE561">
        <v>6.9000000000000006E-2</v>
      </c>
      <c r="AF561">
        <v>0.01</v>
      </c>
      <c r="AG561">
        <v>6.8000000000000005E-2</v>
      </c>
      <c r="AH561">
        <v>0.14099999999999999</v>
      </c>
      <c r="AI561">
        <v>7.0000000000000001E-3</v>
      </c>
      <c r="AJ561">
        <v>4.0000000000000001E-3</v>
      </c>
      <c r="AK561">
        <v>5.0000000000000001E-3</v>
      </c>
      <c r="AL561">
        <v>0.01</v>
      </c>
    </row>
    <row r="562" spans="1:38" x14ac:dyDescent="0.35">
      <c r="A562" t="s">
        <v>218</v>
      </c>
      <c r="B562" t="s">
        <v>217</v>
      </c>
      <c r="C562" t="s">
        <v>203</v>
      </c>
      <c r="D562" t="s">
        <v>379</v>
      </c>
      <c r="E562" t="s">
        <v>28</v>
      </c>
      <c r="F562" t="s">
        <v>213</v>
      </c>
      <c r="H562" s="13">
        <v>328</v>
      </c>
      <c r="J562" s="1">
        <v>44808</v>
      </c>
      <c r="K562" s="2">
        <v>0.20093749999999999</v>
      </c>
      <c r="M562">
        <v>51.112000000000002</v>
      </c>
      <c r="N562">
        <v>0.81499999999999995</v>
      </c>
      <c r="O562">
        <v>3.7759999999999998</v>
      </c>
      <c r="P562">
        <v>1.179</v>
      </c>
      <c r="Q562">
        <v>5.024</v>
      </c>
      <c r="R562">
        <v>0.109</v>
      </c>
      <c r="S562">
        <v>15.997999999999999</v>
      </c>
      <c r="T562">
        <v>22.056000000000001</v>
      </c>
      <c r="U562">
        <v>0.28699999999999998</v>
      </c>
      <c r="V562">
        <v>1E-3</v>
      </c>
      <c r="W562">
        <v>1.6E-2</v>
      </c>
      <c r="X562">
        <v>2.5999999999999999E-2</v>
      </c>
      <c r="Y562">
        <v>100.398</v>
      </c>
      <c r="Z562"/>
      <c r="AA562">
        <v>0.158</v>
      </c>
      <c r="AB562">
        <v>4.2999999999999997E-2</v>
      </c>
      <c r="AC562">
        <v>4.8000000000000001E-2</v>
      </c>
      <c r="AD562">
        <v>1.9E-2</v>
      </c>
      <c r="AE562">
        <v>0.06</v>
      </c>
      <c r="AF562">
        <v>0.01</v>
      </c>
      <c r="AG562">
        <v>7.0000000000000007E-2</v>
      </c>
      <c r="AH562">
        <v>0.14399999999999999</v>
      </c>
      <c r="AI562">
        <v>7.0000000000000001E-3</v>
      </c>
      <c r="AJ562">
        <v>4.0000000000000001E-3</v>
      </c>
      <c r="AK562">
        <v>5.0000000000000001E-3</v>
      </c>
      <c r="AL562">
        <v>0.01</v>
      </c>
    </row>
    <row r="563" spans="1:38" x14ac:dyDescent="0.35">
      <c r="A563" t="s">
        <v>218</v>
      </c>
      <c r="B563" t="s">
        <v>217</v>
      </c>
      <c r="C563" t="s">
        <v>203</v>
      </c>
      <c r="D563" t="s">
        <v>379</v>
      </c>
      <c r="E563" t="s">
        <v>28</v>
      </c>
      <c r="F563" t="s">
        <v>213</v>
      </c>
      <c r="H563" s="13">
        <v>393</v>
      </c>
      <c r="J563" s="1">
        <v>44808</v>
      </c>
      <c r="K563" s="2">
        <v>0.20481481481481481</v>
      </c>
      <c r="M563">
        <v>52.744999999999997</v>
      </c>
      <c r="N563">
        <v>0.78400000000000003</v>
      </c>
      <c r="O563">
        <v>2.2770000000000001</v>
      </c>
      <c r="P563">
        <v>0.23300000000000001</v>
      </c>
      <c r="Q563">
        <v>6.2249999999999996</v>
      </c>
      <c r="R563">
        <v>0.18</v>
      </c>
      <c r="S563">
        <v>17.399000000000001</v>
      </c>
      <c r="T563">
        <v>20.021999999999998</v>
      </c>
      <c r="U563">
        <v>0.19700000000000001</v>
      </c>
      <c r="V563">
        <v>1E-3</v>
      </c>
      <c r="W563">
        <v>1.7999999999999999E-2</v>
      </c>
      <c r="X563">
        <v>2.4E-2</v>
      </c>
      <c r="Y563">
        <v>100.104</v>
      </c>
      <c r="Z563"/>
      <c r="AA563">
        <v>0.161</v>
      </c>
      <c r="AB563">
        <v>4.2999999999999997E-2</v>
      </c>
      <c r="AC563">
        <v>3.9E-2</v>
      </c>
      <c r="AD563">
        <v>1.4999999999999999E-2</v>
      </c>
      <c r="AE563">
        <v>6.7000000000000004E-2</v>
      </c>
      <c r="AF563">
        <v>0.01</v>
      </c>
      <c r="AG563">
        <v>7.2999999999999995E-2</v>
      </c>
      <c r="AH563">
        <v>0.13700000000000001</v>
      </c>
      <c r="AI563">
        <v>7.0000000000000001E-3</v>
      </c>
      <c r="AJ563">
        <v>4.0000000000000001E-3</v>
      </c>
      <c r="AK563">
        <v>5.0000000000000001E-3</v>
      </c>
      <c r="AL563">
        <v>0.01</v>
      </c>
    </row>
    <row r="564" spans="1:38" x14ac:dyDescent="0.35">
      <c r="A564" t="s">
        <v>218</v>
      </c>
      <c r="B564" t="s">
        <v>217</v>
      </c>
      <c r="C564" t="s">
        <v>203</v>
      </c>
      <c r="D564" t="s">
        <v>379</v>
      </c>
      <c r="E564" t="s">
        <v>28</v>
      </c>
      <c r="F564" t="s">
        <v>213</v>
      </c>
      <c r="H564" s="13">
        <v>459</v>
      </c>
      <c r="J564" s="1">
        <v>44808</v>
      </c>
      <c r="K564" s="2">
        <v>0.20863425925925927</v>
      </c>
      <c r="M564">
        <v>52.18</v>
      </c>
      <c r="N564">
        <v>0.749</v>
      </c>
      <c r="O564">
        <v>2.677</v>
      </c>
      <c r="P564">
        <v>0.32500000000000001</v>
      </c>
      <c r="Q564">
        <v>6.359</v>
      </c>
      <c r="R564">
        <v>0.14499999999999999</v>
      </c>
      <c r="S564">
        <v>17.132000000000001</v>
      </c>
      <c r="T564">
        <v>20.297999999999998</v>
      </c>
      <c r="U564">
        <v>0.22700000000000001</v>
      </c>
      <c r="V564">
        <v>3.0000000000000001E-3</v>
      </c>
      <c r="W564">
        <v>1.7000000000000001E-2</v>
      </c>
      <c r="X564">
        <v>3.3000000000000002E-2</v>
      </c>
      <c r="Y564">
        <v>100.146</v>
      </c>
      <c r="Z564"/>
      <c r="AA564">
        <v>0.16</v>
      </c>
      <c r="AB564">
        <v>4.2999999999999997E-2</v>
      </c>
      <c r="AC564">
        <v>4.2000000000000003E-2</v>
      </c>
      <c r="AD564">
        <v>1.6E-2</v>
      </c>
      <c r="AE564">
        <v>6.7000000000000004E-2</v>
      </c>
      <c r="AF564">
        <v>1.0999999999999999E-2</v>
      </c>
      <c r="AG564">
        <v>7.1999999999999995E-2</v>
      </c>
      <c r="AH564">
        <v>0.13800000000000001</v>
      </c>
      <c r="AI564">
        <v>7.0000000000000001E-3</v>
      </c>
      <c r="AJ564">
        <v>5.0000000000000001E-3</v>
      </c>
      <c r="AK564">
        <v>5.0000000000000001E-3</v>
      </c>
      <c r="AL564">
        <v>1.0999999999999999E-2</v>
      </c>
    </row>
    <row r="565" spans="1:38" x14ac:dyDescent="0.35">
      <c r="A565" t="s">
        <v>218</v>
      </c>
      <c r="B565" t="s">
        <v>217</v>
      </c>
      <c r="C565" t="s">
        <v>203</v>
      </c>
      <c r="D565" t="s">
        <v>379</v>
      </c>
      <c r="E565" t="s">
        <v>28</v>
      </c>
      <c r="F565" t="s">
        <v>213</v>
      </c>
      <c r="H565" s="13">
        <v>525</v>
      </c>
      <c r="J565" s="1">
        <v>44808</v>
      </c>
      <c r="K565" s="2">
        <v>0.21247685185185183</v>
      </c>
      <c r="M565">
        <v>52.32</v>
      </c>
      <c r="N565">
        <v>0.85699999999999998</v>
      </c>
      <c r="O565">
        <v>2.6040000000000001</v>
      </c>
      <c r="P565">
        <v>0.14299999999999999</v>
      </c>
      <c r="Q565">
        <v>6.2450000000000001</v>
      </c>
      <c r="R565">
        <v>0.161</v>
      </c>
      <c r="S565">
        <v>16.620999999999999</v>
      </c>
      <c r="T565">
        <v>20.716999999999999</v>
      </c>
      <c r="U565">
        <v>0.221</v>
      </c>
      <c r="V565" t="s">
        <v>378</v>
      </c>
      <c r="W565">
        <v>1.2E-2</v>
      </c>
      <c r="X565">
        <v>3.4000000000000002E-2</v>
      </c>
      <c r="Y565">
        <v>99.930999999999997</v>
      </c>
      <c r="Z565"/>
      <c r="AA565">
        <v>0.16</v>
      </c>
      <c r="AB565">
        <v>4.4999999999999998E-2</v>
      </c>
      <c r="AC565">
        <v>4.1000000000000002E-2</v>
      </c>
      <c r="AD565">
        <v>1.4999999999999999E-2</v>
      </c>
      <c r="AE565">
        <v>6.7000000000000004E-2</v>
      </c>
      <c r="AF565">
        <v>0.01</v>
      </c>
      <c r="AG565">
        <v>7.0999999999999994E-2</v>
      </c>
      <c r="AH565">
        <v>0.13900000000000001</v>
      </c>
      <c r="AI565">
        <v>7.0000000000000001E-3</v>
      </c>
      <c r="AJ565">
        <v>4.0000000000000001E-3</v>
      </c>
      <c r="AK565">
        <v>5.0000000000000001E-3</v>
      </c>
      <c r="AL565">
        <v>0.01</v>
      </c>
    </row>
    <row r="566" spans="1:38" x14ac:dyDescent="0.35">
      <c r="A566" t="s">
        <v>218</v>
      </c>
      <c r="B566" t="s">
        <v>217</v>
      </c>
      <c r="C566" t="s">
        <v>203</v>
      </c>
      <c r="D566" t="s">
        <v>379</v>
      </c>
      <c r="E566" t="s">
        <v>28</v>
      </c>
      <c r="F566" t="s">
        <v>213</v>
      </c>
      <c r="H566" s="13">
        <v>590</v>
      </c>
      <c r="J566" s="1">
        <v>44808</v>
      </c>
      <c r="K566" s="2">
        <v>0.21630787037037036</v>
      </c>
      <c r="M566">
        <v>51.792000000000002</v>
      </c>
      <c r="N566">
        <v>0.72599999999999998</v>
      </c>
      <c r="O566">
        <v>3.2930000000000001</v>
      </c>
      <c r="P566">
        <v>0.31900000000000001</v>
      </c>
      <c r="Q566">
        <v>5.806</v>
      </c>
      <c r="R566">
        <v>0.14599999999999999</v>
      </c>
      <c r="S566">
        <v>16.425999999999998</v>
      </c>
      <c r="T566">
        <v>21.27</v>
      </c>
      <c r="U566">
        <v>0.23200000000000001</v>
      </c>
      <c r="V566" t="s">
        <v>378</v>
      </c>
      <c r="W566">
        <v>1.7000000000000001E-2</v>
      </c>
      <c r="X566">
        <v>1.7000000000000001E-2</v>
      </c>
      <c r="Y566">
        <v>100.041</v>
      </c>
      <c r="Z566"/>
      <c r="AA566">
        <v>0.159</v>
      </c>
      <c r="AB566">
        <v>4.2000000000000003E-2</v>
      </c>
      <c r="AC566">
        <v>4.5999999999999999E-2</v>
      </c>
      <c r="AD566">
        <v>1.6E-2</v>
      </c>
      <c r="AE566">
        <v>6.5000000000000002E-2</v>
      </c>
      <c r="AF566">
        <v>0.01</v>
      </c>
      <c r="AG566">
        <v>7.0999999999999994E-2</v>
      </c>
      <c r="AH566">
        <v>0.14099999999999999</v>
      </c>
      <c r="AI566">
        <v>7.0000000000000001E-3</v>
      </c>
      <c r="AJ566">
        <v>4.0000000000000001E-3</v>
      </c>
      <c r="AK566">
        <v>5.0000000000000001E-3</v>
      </c>
      <c r="AL566">
        <v>0.01</v>
      </c>
    </row>
    <row r="567" spans="1:38" x14ac:dyDescent="0.35">
      <c r="A567" t="s">
        <v>218</v>
      </c>
      <c r="B567" t="s">
        <v>217</v>
      </c>
      <c r="C567" t="s">
        <v>204</v>
      </c>
      <c r="D567" t="s">
        <v>379</v>
      </c>
      <c r="E567" t="s">
        <v>28</v>
      </c>
      <c r="F567" t="s">
        <v>213</v>
      </c>
      <c r="J567" s="1">
        <v>44808</v>
      </c>
      <c r="K567" s="2">
        <v>0.22028935185185183</v>
      </c>
      <c r="M567">
        <v>49.491</v>
      </c>
      <c r="N567">
        <v>1.361</v>
      </c>
      <c r="O567">
        <v>5.3940000000000001</v>
      </c>
      <c r="P567">
        <v>0.221</v>
      </c>
      <c r="Q567">
        <v>6.8449999999999998</v>
      </c>
      <c r="R567">
        <v>0.13600000000000001</v>
      </c>
      <c r="S567">
        <v>14.657</v>
      </c>
      <c r="T567">
        <v>22.010999999999999</v>
      </c>
      <c r="U567">
        <v>0.315</v>
      </c>
      <c r="V567" t="s">
        <v>378</v>
      </c>
      <c r="W567">
        <v>1.7999999999999999E-2</v>
      </c>
      <c r="X567">
        <v>2.3E-2</v>
      </c>
      <c r="Y567">
        <v>100.46899999999999</v>
      </c>
      <c r="Z567"/>
      <c r="AA567">
        <v>0.156</v>
      </c>
      <c r="AB567">
        <v>5.0999999999999997E-2</v>
      </c>
      <c r="AC567">
        <v>5.7000000000000002E-2</v>
      </c>
      <c r="AD567">
        <v>1.4999999999999999E-2</v>
      </c>
      <c r="AE567">
        <v>7.0000000000000007E-2</v>
      </c>
      <c r="AF567">
        <v>0.01</v>
      </c>
      <c r="AG567">
        <v>6.7000000000000004E-2</v>
      </c>
      <c r="AH567">
        <v>0.14299999999999999</v>
      </c>
      <c r="AI567">
        <v>7.0000000000000001E-3</v>
      </c>
      <c r="AJ567">
        <v>5.0000000000000001E-3</v>
      </c>
      <c r="AK567">
        <v>5.0000000000000001E-3</v>
      </c>
      <c r="AL567">
        <v>0.01</v>
      </c>
    </row>
    <row r="568" spans="1:38" x14ac:dyDescent="0.35">
      <c r="A568" t="s">
        <v>218</v>
      </c>
      <c r="B568" t="s">
        <v>217</v>
      </c>
      <c r="C568" t="s">
        <v>204</v>
      </c>
      <c r="D568" t="s">
        <v>379</v>
      </c>
      <c r="E568" t="s">
        <v>28</v>
      </c>
      <c r="F568" t="s">
        <v>213</v>
      </c>
      <c r="H568" s="13">
        <v>31</v>
      </c>
      <c r="J568" s="1">
        <v>44808</v>
      </c>
      <c r="K568" s="2">
        <v>0.22407407407407409</v>
      </c>
      <c r="M568">
        <v>52.07</v>
      </c>
      <c r="N568">
        <v>0.76800000000000002</v>
      </c>
      <c r="O568">
        <v>2.9340000000000002</v>
      </c>
      <c r="P568">
        <v>0.25</v>
      </c>
      <c r="Q568">
        <v>5.8650000000000002</v>
      </c>
      <c r="R568">
        <v>0.14399999999999999</v>
      </c>
      <c r="S568">
        <v>16.763000000000002</v>
      </c>
      <c r="T568">
        <v>21.12</v>
      </c>
      <c r="U568">
        <v>0.23899999999999999</v>
      </c>
      <c r="V568" t="s">
        <v>378</v>
      </c>
      <c r="W568">
        <v>0.01</v>
      </c>
      <c r="X568">
        <v>1.7000000000000001E-2</v>
      </c>
      <c r="Y568">
        <v>100.173</v>
      </c>
      <c r="Z568"/>
      <c r="AA568">
        <v>0.16</v>
      </c>
      <c r="AB568">
        <v>4.2000000000000003E-2</v>
      </c>
      <c r="AC568">
        <v>4.2999999999999997E-2</v>
      </c>
      <c r="AD568">
        <v>1.4999999999999999E-2</v>
      </c>
      <c r="AE568">
        <v>6.5000000000000002E-2</v>
      </c>
      <c r="AF568">
        <v>0.01</v>
      </c>
      <c r="AG568">
        <v>7.1999999999999995E-2</v>
      </c>
      <c r="AH568">
        <v>0.14099999999999999</v>
      </c>
      <c r="AI568">
        <v>7.0000000000000001E-3</v>
      </c>
      <c r="AJ568">
        <v>5.0000000000000001E-3</v>
      </c>
      <c r="AK568">
        <v>5.0000000000000001E-3</v>
      </c>
      <c r="AL568">
        <v>0.01</v>
      </c>
    </row>
    <row r="569" spans="1:38" x14ac:dyDescent="0.35">
      <c r="A569" t="s">
        <v>218</v>
      </c>
      <c r="B569" t="s">
        <v>217</v>
      </c>
      <c r="C569" t="s">
        <v>204</v>
      </c>
      <c r="D569" t="s">
        <v>379</v>
      </c>
      <c r="E569" t="s">
        <v>28</v>
      </c>
      <c r="F569" t="s">
        <v>213</v>
      </c>
      <c r="H569" s="13">
        <v>62</v>
      </c>
      <c r="J569" s="1">
        <v>44808</v>
      </c>
      <c r="K569" s="2">
        <v>0.22791666666666666</v>
      </c>
      <c r="M569">
        <v>49.424999999999997</v>
      </c>
      <c r="N569">
        <v>1.4970000000000001</v>
      </c>
      <c r="O569">
        <v>5.3490000000000002</v>
      </c>
      <c r="P569">
        <v>0.443</v>
      </c>
      <c r="Q569">
        <v>5.9779999999999998</v>
      </c>
      <c r="R569">
        <v>0.13700000000000001</v>
      </c>
      <c r="S569">
        <v>15.159000000000001</v>
      </c>
      <c r="T569">
        <v>21.792000000000002</v>
      </c>
      <c r="U569">
        <v>0.26700000000000002</v>
      </c>
      <c r="V569" t="s">
        <v>378</v>
      </c>
      <c r="W569">
        <v>1.2E-2</v>
      </c>
      <c r="X569">
        <v>1.6E-2</v>
      </c>
      <c r="Y569">
        <v>100.063</v>
      </c>
      <c r="Z569"/>
      <c r="AA569">
        <v>0.156</v>
      </c>
      <c r="AB569">
        <v>5.1999999999999998E-2</v>
      </c>
      <c r="AC569">
        <v>5.7000000000000002E-2</v>
      </c>
      <c r="AD569">
        <v>1.6E-2</v>
      </c>
      <c r="AE569">
        <v>6.6000000000000003E-2</v>
      </c>
      <c r="AF569">
        <v>0.01</v>
      </c>
      <c r="AG569">
        <v>6.8000000000000005E-2</v>
      </c>
      <c r="AH569">
        <v>0.14199999999999999</v>
      </c>
      <c r="AI569">
        <v>7.0000000000000001E-3</v>
      </c>
      <c r="AJ569">
        <v>5.0000000000000001E-3</v>
      </c>
      <c r="AK569">
        <v>5.0000000000000001E-3</v>
      </c>
      <c r="AL569">
        <v>0.01</v>
      </c>
    </row>
    <row r="570" spans="1:38" x14ac:dyDescent="0.35">
      <c r="A570" t="s">
        <v>218</v>
      </c>
      <c r="B570" t="s">
        <v>217</v>
      </c>
      <c r="C570" t="s">
        <v>204</v>
      </c>
      <c r="D570" t="s">
        <v>379</v>
      </c>
      <c r="E570" t="s">
        <v>28</v>
      </c>
      <c r="F570" t="s">
        <v>213</v>
      </c>
      <c r="H570" s="13">
        <v>93</v>
      </c>
      <c r="J570" s="1">
        <v>44808</v>
      </c>
      <c r="K570" s="2">
        <v>0.23167824074074073</v>
      </c>
      <c r="M570">
        <v>51.941000000000003</v>
      </c>
      <c r="N570">
        <v>0.76300000000000001</v>
      </c>
      <c r="O570">
        <v>3.0819999999999999</v>
      </c>
      <c r="P570">
        <v>0.25700000000000001</v>
      </c>
      <c r="Q570">
        <v>6.1130000000000004</v>
      </c>
      <c r="R570">
        <v>0.14599999999999999</v>
      </c>
      <c r="S570">
        <v>16.777999999999999</v>
      </c>
      <c r="T570">
        <v>21.129000000000001</v>
      </c>
      <c r="U570">
        <v>0.20200000000000001</v>
      </c>
      <c r="V570">
        <v>2E-3</v>
      </c>
      <c r="W570">
        <v>2.5000000000000001E-2</v>
      </c>
      <c r="X570">
        <v>3.4000000000000002E-2</v>
      </c>
      <c r="Y570">
        <v>100.47</v>
      </c>
      <c r="Z570"/>
      <c r="AA570">
        <v>0.159</v>
      </c>
      <c r="AB570">
        <v>4.2999999999999997E-2</v>
      </c>
      <c r="AC570">
        <v>4.3999999999999997E-2</v>
      </c>
      <c r="AD570">
        <v>1.4999999999999999E-2</v>
      </c>
      <c r="AE570">
        <v>6.6000000000000003E-2</v>
      </c>
      <c r="AF570">
        <v>0.01</v>
      </c>
      <c r="AG570">
        <v>7.1999999999999995E-2</v>
      </c>
      <c r="AH570">
        <v>0.14099999999999999</v>
      </c>
      <c r="AI570">
        <v>7.0000000000000001E-3</v>
      </c>
      <c r="AJ570">
        <v>4.0000000000000001E-3</v>
      </c>
      <c r="AK570">
        <v>5.0000000000000001E-3</v>
      </c>
      <c r="AL570">
        <v>0.01</v>
      </c>
    </row>
    <row r="571" spans="1:38" x14ac:dyDescent="0.35">
      <c r="A571" t="s">
        <v>218</v>
      </c>
      <c r="B571" t="s">
        <v>217</v>
      </c>
      <c r="C571" t="s">
        <v>204</v>
      </c>
      <c r="D571" t="s">
        <v>379</v>
      </c>
      <c r="E571" t="s">
        <v>28</v>
      </c>
      <c r="F571" t="s">
        <v>213</v>
      </c>
      <c r="H571" s="13">
        <v>124</v>
      </c>
      <c r="J571" s="1">
        <v>44808</v>
      </c>
      <c r="K571" s="2">
        <v>0.23554398148148148</v>
      </c>
      <c r="M571">
        <v>52.110999999999997</v>
      </c>
      <c r="N571">
        <v>0.91700000000000004</v>
      </c>
      <c r="O571">
        <v>2.9289999999999998</v>
      </c>
      <c r="P571">
        <v>0.33400000000000002</v>
      </c>
      <c r="Q571">
        <v>6.07</v>
      </c>
      <c r="R571">
        <v>0.152</v>
      </c>
      <c r="S571">
        <v>17.196999999999999</v>
      </c>
      <c r="T571">
        <v>20.423999999999999</v>
      </c>
      <c r="U571">
        <v>0.219</v>
      </c>
      <c r="V571" t="s">
        <v>378</v>
      </c>
      <c r="W571">
        <v>1.4999999999999999E-2</v>
      </c>
      <c r="X571">
        <v>6.0000000000000001E-3</v>
      </c>
      <c r="Y571">
        <v>100.37</v>
      </c>
      <c r="Z571"/>
      <c r="AA571">
        <v>0.16</v>
      </c>
      <c r="AB571">
        <v>4.2999999999999997E-2</v>
      </c>
      <c r="AC571">
        <v>4.2999999999999997E-2</v>
      </c>
      <c r="AD571">
        <v>1.6E-2</v>
      </c>
      <c r="AE571">
        <v>6.6000000000000003E-2</v>
      </c>
      <c r="AF571">
        <v>0.01</v>
      </c>
      <c r="AG571">
        <v>7.1999999999999995E-2</v>
      </c>
      <c r="AH571">
        <v>0.13800000000000001</v>
      </c>
      <c r="AI571">
        <v>7.0000000000000001E-3</v>
      </c>
      <c r="AJ571">
        <v>4.0000000000000001E-3</v>
      </c>
      <c r="AK571">
        <v>5.0000000000000001E-3</v>
      </c>
      <c r="AL571">
        <v>0.01</v>
      </c>
    </row>
    <row r="572" spans="1:38" x14ac:dyDescent="0.35">
      <c r="A572" t="s">
        <v>218</v>
      </c>
      <c r="B572" t="s">
        <v>217</v>
      </c>
      <c r="C572" t="s">
        <v>204</v>
      </c>
      <c r="D572" t="s">
        <v>379</v>
      </c>
      <c r="E572" t="s">
        <v>28</v>
      </c>
      <c r="F572" t="s">
        <v>213</v>
      </c>
      <c r="H572" s="13">
        <v>155</v>
      </c>
      <c r="J572" s="1">
        <v>44808</v>
      </c>
      <c r="K572" s="2">
        <v>0.23953703703703702</v>
      </c>
      <c r="M572">
        <v>51.777000000000001</v>
      </c>
      <c r="N572">
        <v>0.753</v>
      </c>
      <c r="O572">
        <v>2.9079999999999999</v>
      </c>
      <c r="P572">
        <v>0.314</v>
      </c>
      <c r="Q572">
        <v>5.9939999999999998</v>
      </c>
      <c r="R572">
        <v>0.129</v>
      </c>
      <c r="S572">
        <v>16.812999999999999</v>
      </c>
      <c r="T572">
        <v>20.725000000000001</v>
      </c>
      <c r="U572">
        <v>0.215</v>
      </c>
      <c r="V572" t="s">
        <v>378</v>
      </c>
      <c r="W572">
        <v>1.2E-2</v>
      </c>
      <c r="X572">
        <v>0.04</v>
      </c>
      <c r="Y572">
        <v>99.671999999999997</v>
      </c>
      <c r="Z572"/>
      <c r="AA572">
        <v>0.159</v>
      </c>
      <c r="AB572">
        <v>4.2999999999999997E-2</v>
      </c>
      <c r="AC572">
        <v>4.2999999999999997E-2</v>
      </c>
      <c r="AD572">
        <v>1.6E-2</v>
      </c>
      <c r="AE572">
        <v>6.5000000000000002E-2</v>
      </c>
      <c r="AF572">
        <v>0.01</v>
      </c>
      <c r="AG572">
        <v>7.0999999999999994E-2</v>
      </c>
      <c r="AH572">
        <v>0.13900000000000001</v>
      </c>
      <c r="AI572">
        <v>7.0000000000000001E-3</v>
      </c>
      <c r="AJ572">
        <v>4.0000000000000001E-3</v>
      </c>
      <c r="AK572">
        <v>5.0000000000000001E-3</v>
      </c>
      <c r="AL572">
        <v>1.0999999999999999E-2</v>
      </c>
    </row>
    <row r="573" spans="1:38" x14ac:dyDescent="0.35">
      <c r="A573" t="s">
        <v>218</v>
      </c>
      <c r="B573" t="s">
        <v>217</v>
      </c>
      <c r="C573" t="s">
        <v>204</v>
      </c>
      <c r="D573" t="s">
        <v>379</v>
      </c>
      <c r="E573" t="s">
        <v>28</v>
      </c>
      <c r="F573" t="s">
        <v>213</v>
      </c>
      <c r="H573" s="13">
        <v>185</v>
      </c>
      <c r="J573" s="1">
        <v>44808</v>
      </c>
      <c r="K573" s="2">
        <v>0.24336805555555555</v>
      </c>
      <c r="M573">
        <v>51.84</v>
      </c>
      <c r="N573">
        <v>0.82099999999999995</v>
      </c>
      <c r="O573">
        <v>3.0110000000000001</v>
      </c>
      <c r="P573">
        <v>0.3</v>
      </c>
      <c r="Q573">
        <v>5.97</v>
      </c>
      <c r="R573">
        <v>0.13900000000000001</v>
      </c>
      <c r="S573">
        <v>16.745000000000001</v>
      </c>
      <c r="T573">
        <v>20.841999999999999</v>
      </c>
      <c r="U573">
        <v>0.218</v>
      </c>
      <c r="V573" t="s">
        <v>378</v>
      </c>
      <c r="W573">
        <v>1.6E-2</v>
      </c>
      <c r="X573">
        <v>1.2999999999999999E-2</v>
      </c>
      <c r="Y573">
        <v>99.912999999999997</v>
      </c>
      <c r="Z573"/>
      <c r="AA573">
        <v>0.159</v>
      </c>
      <c r="AB573">
        <v>4.3999999999999997E-2</v>
      </c>
      <c r="AC573">
        <v>4.3999999999999997E-2</v>
      </c>
      <c r="AD573">
        <v>1.6E-2</v>
      </c>
      <c r="AE573">
        <v>6.5000000000000002E-2</v>
      </c>
      <c r="AF573">
        <v>0.01</v>
      </c>
      <c r="AG573">
        <v>7.0999999999999994E-2</v>
      </c>
      <c r="AH573">
        <v>0.14000000000000001</v>
      </c>
      <c r="AI573">
        <v>7.0000000000000001E-3</v>
      </c>
      <c r="AJ573">
        <v>4.0000000000000001E-3</v>
      </c>
      <c r="AK573">
        <v>5.0000000000000001E-3</v>
      </c>
      <c r="AL573">
        <v>0.01</v>
      </c>
    </row>
    <row r="574" spans="1:38" x14ac:dyDescent="0.35">
      <c r="A574" t="s">
        <v>218</v>
      </c>
      <c r="B574" t="s">
        <v>217</v>
      </c>
      <c r="C574" t="s">
        <v>204</v>
      </c>
      <c r="D574" t="s">
        <v>379</v>
      </c>
      <c r="E574" t="s">
        <v>28</v>
      </c>
      <c r="F574" t="s">
        <v>213</v>
      </c>
      <c r="H574" s="13">
        <v>216</v>
      </c>
      <c r="J574" s="1">
        <v>44808</v>
      </c>
      <c r="K574" s="2">
        <v>0.24719907407407407</v>
      </c>
      <c r="M574">
        <v>52.156999999999996</v>
      </c>
      <c r="N574">
        <v>0.76500000000000001</v>
      </c>
      <c r="O574">
        <v>2.875</v>
      </c>
      <c r="P574">
        <v>0.36499999999999999</v>
      </c>
      <c r="Q574">
        <v>5.9630000000000001</v>
      </c>
      <c r="R574">
        <v>0.14099999999999999</v>
      </c>
      <c r="S574">
        <v>17.03</v>
      </c>
      <c r="T574">
        <v>20.649000000000001</v>
      </c>
      <c r="U574">
        <v>0.219</v>
      </c>
      <c r="V574" t="s">
        <v>378</v>
      </c>
      <c r="W574">
        <v>0.01</v>
      </c>
      <c r="X574">
        <v>2.1999999999999999E-2</v>
      </c>
      <c r="Y574">
        <v>100.19199999999999</v>
      </c>
      <c r="Z574"/>
      <c r="AA574">
        <v>0.16</v>
      </c>
      <c r="AB574">
        <v>4.2000000000000003E-2</v>
      </c>
      <c r="AC574">
        <v>4.2999999999999997E-2</v>
      </c>
      <c r="AD574">
        <v>1.6E-2</v>
      </c>
      <c r="AE574">
        <v>6.5000000000000002E-2</v>
      </c>
      <c r="AF574">
        <v>0.01</v>
      </c>
      <c r="AG574">
        <v>7.1999999999999995E-2</v>
      </c>
      <c r="AH574">
        <v>0.13900000000000001</v>
      </c>
      <c r="AI574">
        <v>7.0000000000000001E-3</v>
      </c>
      <c r="AJ574">
        <v>4.0000000000000001E-3</v>
      </c>
      <c r="AK574">
        <v>5.0000000000000001E-3</v>
      </c>
      <c r="AL574">
        <v>0.01</v>
      </c>
    </row>
    <row r="575" spans="1:38" x14ac:dyDescent="0.35">
      <c r="A575" t="s">
        <v>218</v>
      </c>
      <c r="B575" t="s">
        <v>217</v>
      </c>
      <c r="C575" t="s">
        <v>204</v>
      </c>
      <c r="D575" t="s">
        <v>379</v>
      </c>
      <c r="E575" t="s">
        <v>28</v>
      </c>
      <c r="F575" t="s">
        <v>213</v>
      </c>
      <c r="H575" s="13">
        <v>247</v>
      </c>
      <c r="J575" s="1">
        <v>44808</v>
      </c>
      <c r="K575" s="2">
        <v>0.25107638888888889</v>
      </c>
      <c r="M575">
        <v>51.95</v>
      </c>
      <c r="N575">
        <v>0.73099999999999998</v>
      </c>
      <c r="O575">
        <v>2.98</v>
      </c>
      <c r="P575">
        <v>0.247</v>
      </c>
      <c r="Q575">
        <v>5.9859999999999998</v>
      </c>
      <c r="R575">
        <v>0.151</v>
      </c>
      <c r="S575">
        <v>16.731000000000002</v>
      </c>
      <c r="T575">
        <v>20.821000000000002</v>
      </c>
      <c r="U575">
        <v>0.22500000000000001</v>
      </c>
      <c r="V575" t="s">
        <v>378</v>
      </c>
      <c r="W575">
        <v>1.6E-2</v>
      </c>
      <c r="X575">
        <v>0.02</v>
      </c>
      <c r="Y575">
        <v>99.853999999999999</v>
      </c>
      <c r="Z575"/>
      <c r="AA575">
        <v>0.159</v>
      </c>
      <c r="AB575">
        <v>4.2000000000000003E-2</v>
      </c>
      <c r="AC575">
        <v>4.2999999999999997E-2</v>
      </c>
      <c r="AD575">
        <v>1.4999999999999999E-2</v>
      </c>
      <c r="AE575">
        <v>6.5000000000000002E-2</v>
      </c>
      <c r="AF575">
        <v>0.01</v>
      </c>
      <c r="AG575">
        <v>7.0999999999999994E-2</v>
      </c>
      <c r="AH575">
        <v>0.14000000000000001</v>
      </c>
      <c r="AI575">
        <v>7.0000000000000001E-3</v>
      </c>
      <c r="AJ575">
        <v>4.0000000000000001E-3</v>
      </c>
      <c r="AK575">
        <v>5.0000000000000001E-3</v>
      </c>
      <c r="AL575">
        <v>0.01</v>
      </c>
    </row>
    <row r="576" spans="1:38" x14ac:dyDescent="0.35">
      <c r="A576" t="s">
        <v>218</v>
      </c>
      <c r="B576" t="s">
        <v>215</v>
      </c>
      <c r="C576" t="s">
        <v>204</v>
      </c>
      <c r="D576" t="s">
        <v>379</v>
      </c>
      <c r="E576" t="s">
        <v>28</v>
      </c>
      <c r="F576" t="s">
        <v>213</v>
      </c>
      <c r="H576" s="13">
        <v>278</v>
      </c>
      <c r="J576" s="1">
        <v>44808</v>
      </c>
      <c r="K576" s="2">
        <v>0.25498842592592591</v>
      </c>
      <c r="M576">
        <v>52.542999999999999</v>
      </c>
      <c r="N576">
        <v>0.90400000000000003</v>
      </c>
      <c r="O576">
        <v>2.2000000000000002</v>
      </c>
      <c r="P576">
        <v>0.158</v>
      </c>
      <c r="Q576">
        <v>6.48</v>
      </c>
      <c r="R576">
        <v>0.14699999999999999</v>
      </c>
      <c r="S576">
        <v>15.909000000000001</v>
      </c>
      <c r="T576">
        <v>21.692</v>
      </c>
      <c r="U576">
        <v>0.23100000000000001</v>
      </c>
      <c r="V576">
        <v>1E-3</v>
      </c>
      <c r="W576">
        <v>1.9E-2</v>
      </c>
      <c r="X576">
        <v>1.2E-2</v>
      </c>
      <c r="Y576">
        <v>100.29600000000001</v>
      </c>
      <c r="Z576"/>
      <c r="AA576">
        <v>0.16</v>
      </c>
      <c r="AB576">
        <v>4.2999999999999997E-2</v>
      </c>
      <c r="AC576">
        <v>3.7999999999999999E-2</v>
      </c>
      <c r="AD576">
        <v>1.4999999999999999E-2</v>
      </c>
      <c r="AE576">
        <v>6.8000000000000005E-2</v>
      </c>
      <c r="AF576">
        <v>0.01</v>
      </c>
      <c r="AG576">
        <v>7.0000000000000007E-2</v>
      </c>
      <c r="AH576">
        <v>0.14199999999999999</v>
      </c>
      <c r="AI576">
        <v>7.0000000000000001E-3</v>
      </c>
      <c r="AJ576">
        <v>4.0000000000000001E-3</v>
      </c>
      <c r="AK576">
        <v>5.0000000000000001E-3</v>
      </c>
      <c r="AL576">
        <v>0.01</v>
      </c>
    </row>
    <row r="577" spans="1:38" x14ac:dyDescent="0.35">
      <c r="A577" t="s">
        <v>218</v>
      </c>
      <c r="B577" t="s">
        <v>215</v>
      </c>
      <c r="C577" t="s">
        <v>205</v>
      </c>
      <c r="D577" t="s">
        <v>380</v>
      </c>
      <c r="E577" t="s">
        <v>78</v>
      </c>
      <c r="F577" t="s">
        <v>24</v>
      </c>
      <c r="G577" t="s">
        <v>209</v>
      </c>
      <c r="I577" t="s">
        <v>7</v>
      </c>
      <c r="J577" s="1">
        <v>44806</v>
      </c>
      <c r="K577" s="2">
        <v>0.55611111111111111</v>
      </c>
      <c r="M577">
        <v>48.506</v>
      </c>
      <c r="N577">
        <v>9.0999999999999998E-2</v>
      </c>
      <c r="O577">
        <v>33.302999999999997</v>
      </c>
      <c r="P577" t="s">
        <v>378</v>
      </c>
      <c r="Q577">
        <v>0.55300000000000005</v>
      </c>
      <c r="R577" t="s">
        <v>378</v>
      </c>
      <c r="S577">
        <v>3.1E-2</v>
      </c>
      <c r="T577">
        <v>16.016999999999999</v>
      </c>
      <c r="U577">
        <v>2.4239999999999999</v>
      </c>
      <c r="V577">
        <v>0.11600000000000001</v>
      </c>
      <c r="W577">
        <v>3.0000000000000001E-3</v>
      </c>
      <c r="X577" t="s">
        <v>378</v>
      </c>
      <c r="Y577">
        <v>101.036</v>
      </c>
      <c r="Z577"/>
      <c r="AA577">
        <v>0.22500000000000001</v>
      </c>
      <c r="AB577">
        <v>1.7999999999999999E-2</v>
      </c>
      <c r="AC577">
        <v>0.186</v>
      </c>
      <c r="AD577" t="s">
        <v>378</v>
      </c>
      <c r="AE577">
        <v>2.7E-2</v>
      </c>
      <c r="AF577">
        <v>1.6E-2</v>
      </c>
      <c r="AG577">
        <v>0.01</v>
      </c>
      <c r="AH577">
        <v>0.17499999999999999</v>
      </c>
      <c r="AI577">
        <v>6.6000000000000003E-2</v>
      </c>
      <c r="AJ577">
        <v>1.0999999999999999E-2</v>
      </c>
      <c r="AK577">
        <v>1.2E-2</v>
      </c>
      <c r="AL577"/>
    </row>
    <row r="578" spans="1:38" x14ac:dyDescent="0.35">
      <c r="A578" t="s">
        <v>218</v>
      </c>
      <c r="B578" t="s">
        <v>215</v>
      </c>
      <c r="C578" t="s">
        <v>205</v>
      </c>
      <c r="D578" t="s">
        <v>380</v>
      </c>
      <c r="E578" t="s">
        <v>78</v>
      </c>
      <c r="F578" t="s">
        <v>24</v>
      </c>
      <c r="H578" s="13">
        <v>62</v>
      </c>
      <c r="J578" s="1">
        <v>44806</v>
      </c>
      <c r="K578" s="2">
        <v>0.55835648148148154</v>
      </c>
      <c r="M578">
        <v>49.167999999999999</v>
      </c>
      <c r="N578">
        <v>3.7999999999999999E-2</v>
      </c>
      <c r="O578">
        <v>32.323</v>
      </c>
      <c r="P578" t="s">
        <v>378</v>
      </c>
      <c r="Q578">
        <v>0.53</v>
      </c>
      <c r="R578" t="s">
        <v>378</v>
      </c>
      <c r="S578">
        <v>0.01</v>
      </c>
      <c r="T578">
        <v>15.712999999999999</v>
      </c>
      <c r="U578">
        <v>2.6259999999999999</v>
      </c>
      <c r="V578">
        <v>0.155</v>
      </c>
      <c r="W578">
        <v>0.03</v>
      </c>
      <c r="X578" t="s">
        <v>378</v>
      </c>
      <c r="Y578">
        <v>100.59</v>
      </c>
      <c r="Z578"/>
      <c r="AA578">
        <v>0.22600000000000001</v>
      </c>
      <c r="AB578">
        <v>1.7999999999999999E-2</v>
      </c>
      <c r="AC578">
        <v>0.183</v>
      </c>
      <c r="AD578" t="s">
        <v>378</v>
      </c>
      <c r="AE578">
        <v>2.8000000000000001E-2</v>
      </c>
      <c r="AF578">
        <v>1.4999999999999999E-2</v>
      </c>
      <c r="AG578">
        <v>0.01</v>
      </c>
      <c r="AH578">
        <v>0.17199999999999999</v>
      </c>
      <c r="AI578">
        <v>6.9000000000000006E-2</v>
      </c>
      <c r="AJ578">
        <v>1.2E-2</v>
      </c>
      <c r="AK578">
        <v>1.2E-2</v>
      </c>
      <c r="AL578"/>
    </row>
    <row r="579" spans="1:38" x14ac:dyDescent="0.35">
      <c r="A579" t="s">
        <v>218</v>
      </c>
      <c r="B579" t="s">
        <v>215</v>
      </c>
      <c r="C579" t="s">
        <v>205</v>
      </c>
      <c r="D579" t="s">
        <v>380</v>
      </c>
      <c r="E579" t="s">
        <v>78</v>
      </c>
      <c r="F579" t="s">
        <v>24</v>
      </c>
      <c r="H579" s="13">
        <v>124</v>
      </c>
      <c r="J579" s="1">
        <v>44806</v>
      </c>
      <c r="K579" s="2">
        <v>0.560613425925926</v>
      </c>
      <c r="M579">
        <v>47.04</v>
      </c>
      <c r="N579">
        <v>6.7000000000000004E-2</v>
      </c>
      <c r="O579">
        <v>33.743000000000002</v>
      </c>
      <c r="P579" t="s">
        <v>378</v>
      </c>
      <c r="Q579">
        <v>0.51900000000000002</v>
      </c>
      <c r="R579" t="s">
        <v>378</v>
      </c>
      <c r="S579">
        <v>2.3E-2</v>
      </c>
      <c r="T579">
        <v>17.119</v>
      </c>
      <c r="U579">
        <v>1.9219999999999999</v>
      </c>
      <c r="V579">
        <v>8.7999999999999995E-2</v>
      </c>
      <c r="W579" t="s">
        <v>378</v>
      </c>
      <c r="X579" t="s">
        <v>378</v>
      </c>
      <c r="Y579">
        <v>100.51300000000001</v>
      </c>
      <c r="Z579"/>
      <c r="AA579">
        <v>0.221</v>
      </c>
      <c r="AB579">
        <v>1.7999999999999999E-2</v>
      </c>
      <c r="AC579">
        <v>0.187</v>
      </c>
      <c r="AD579" t="s">
        <v>378</v>
      </c>
      <c r="AE579">
        <v>2.7E-2</v>
      </c>
      <c r="AF579">
        <v>1.6E-2</v>
      </c>
      <c r="AG579">
        <v>0.01</v>
      </c>
      <c r="AH579">
        <v>0.18</v>
      </c>
      <c r="AI579">
        <v>0.06</v>
      </c>
      <c r="AJ579">
        <v>1.0999999999999999E-2</v>
      </c>
      <c r="AK579">
        <v>1.2E-2</v>
      </c>
      <c r="AL579"/>
    </row>
    <row r="580" spans="1:38" x14ac:dyDescent="0.35">
      <c r="A580" t="s">
        <v>218</v>
      </c>
      <c r="B580" t="s">
        <v>215</v>
      </c>
      <c r="C580" t="s">
        <v>205</v>
      </c>
      <c r="D580" t="s">
        <v>380</v>
      </c>
      <c r="E580" t="s">
        <v>78</v>
      </c>
      <c r="F580" t="s">
        <v>24</v>
      </c>
      <c r="G580" t="s">
        <v>26</v>
      </c>
      <c r="H580" s="13">
        <v>186</v>
      </c>
      <c r="J580" s="1">
        <v>44806</v>
      </c>
      <c r="K580" s="2">
        <v>0.56289351851851854</v>
      </c>
      <c r="M580">
        <v>49.311999999999998</v>
      </c>
      <c r="N580">
        <v>0.11899999999999999</v>
      </c>
      <c r="O580">
        <v>32.167999999999999</v>
      </c>
      <c r="P580" t="s">
        <v>378</v>
      </c>
      <c r="Q580">
        <v>0.49</v>
      </c>
      <c r="R580">
        <v>2.9000000000000001E-2</v>
      </c>
      <c r="S580">
        <v>2.5999999999999999E-2</v>
      </c>
      <c r="T580">
        <v>15.212999999999999</v>
      </c>
      <c r="U580">
        <v>3.1230000000000002</v>
      </c>
      <c r="V580">
        <v>0.18099999999999999</v>
      </c>
      <c r="W580" t="s">
        <v>378</v>
      </c>
      <c r="X580" t="s">
        <v>378</v>
      </c>
      <c r="Y580">
        <v>100.65300000000001</v>
      </c>
      <c r="Z580"/>
      <c r="AA580">
        <v>0.22600000000000001</v>
      </c>
      <c r="AB580">
        <v>1.7999999999999999E-2</v>
      </c>
      <c r="AC580">
        <v>0.183</v>
      </c>
      <c r="AD580" t="s">
        <v>378</v>
      </c>
      <c r="AE580">
        <v>2.5999999999999999E-2</v>
      </c>
      <c r="AF580">
        <v>1.6E-2</v>
      </c>
      <c r="AG580">
        <v>0.01</v>
      </c>
      <c r="AH580">
        <v>0.17</v>
      </c>
      <c r="AI580">
        <v>7.3999999999999996E-2</v>
      </c>
      <c r="AJ580">
        <v>1.2E-2</v>
      </c>
      <c r="AK580">
        <v>1.2E-2</v>
      </c>
      <c r="AL580"/>
    </row>
    <row r="581" spans="1:38" x14ac:dyDescent="0.35">
      <c r="A581" t="s">
        <v>218</v>
      </c>
      <c r="B581" t="s">
        <v>215</v>
      </c>
      <c r="C581" t="s">
        <v>206</v>
      </c>
      <c r="D581" t="s">
        <v>380</v>
      </c>
      <c r="E581" t="s">
        <v>78</v>
      </c>
      <c r="F581" t="s">
        <v>24</v>
      </c>
      <c r="J581" s="1">
        <v>44806</v>
      </c>
      <c r="K581" s="2">
        <v>0.56517361111111108</v>
      </c>
      <c r="M581">
        <v>49.039000000000001</v>
      </c>
      <c r="N581">
        <v>7.8E-2</v>
      </c>
      <c r="O581">
        <v>31.83</v>
      </c>
      <c r="P581" t="s">
        <v>378</v>
      </c>
      <c r="Q581">
        <v>0.69099999999999995</v>
      </c>
      <c r="R581">
        <v>1.4999999999999999E-2</v>
      </c>
      <c r="S581">
        <v>4.9000000000000002E-2</v>
      </c>
      <c r="T581">
        <v>15.801</v>
      </c>
      <c r="U581">
        <v>2.6920000000000002</v>
      </c>
      <c r="V581">
        <v>0.113</v>
      </c>
      <c r="W581">
        <v>1.2999999999999999E-2</v>
      </c>
      <c r="X581" t="s">
        <v>378</v>
      </c>
      <c r="Y581">
        <v>100.32</v>
      </c>
      <c r="Z581"/>
      <c r="AA581">
        <v>0.22500000000000001</v>
      </c>
      <c r="AB581">
        <v>1.7999999999999999E-2</v>
      </c>
      <c r="AC581">
        <v>0.182</v>
      </c>
      <c r="AD581" t="s">
        <v>378</v>
      </c>
      <c r="AE581">
        <v>0.03</v>
      </c>
      <c r="AF581">
        <v>1.4999999999999999E-2</v>
      </c>
      <c r="AG581">
        <v>0.01</v>
      </c>
      <c r="AH581">
        <v>0.17299999999999999</v>
      </c>
      <c r="AI581">
        <v>6.9000000000000006E-2</v>
      </c>
      <c r="AJ581">
        <v>1.0999999999999999E-2</v>
      </c>
      <c r="AK581">
        <v>1.2E-2</v>
      </c>
      <c r="AL581"/>
    </row>
    <row r="582" spans="1:38" x14ac:dyDescent="0.35">
      <c r="A582" t="s">
        <v>218</v>
      </c>
      <c r="B582" t="s">
        <v>215</v>
      </c>
      <c r="C582" t="s">
        <v>206</v>
      </c>
      <c r="D582" t="s">
        <v>380</v>
      </c>
      <c r="E582" t="s">
        <v>78</v>
      </c>
      <c r="F582" t="s">
        <v>214</v>
      </c>
      <c r="G582" t="s">
        <v>209</v>
      </c>
      <c r="H582" s="13">
        <v>112</v>
      </c>
      <c r="I582" t="s">
        <v>37</v>
      </c>
      <c r="J582" s="1">
        <v>44806</v>
      </c>
      <c r="K582" s="2">
        <v>0.56744212962962959</v>
      </c>
      <c r="M582">
        <v>48.581000000000003</v>
      </c>
      <c r="N582">
        <v>5.0999999999999997E-2</v>
      </c>
      <c r="O582">
        <v>31.786999999999999</v>
      </c>
      <c r="P582" t="s">
        <v>378</v>
      </c>
      <c r="Q582">
        <v>0.70199999999999996</v>
      </c>
      <c r="R582" t="s">
        <v>378</v>
      </c>
      <c r="S582">
        <v>7.0999999999999994E-2</v>
      </c>
      <c r="T582">
        <v>15.542</v>
      </c>
      <c r="U582">
        <v>2.625</v>
      </c>
      <c r="V582">
        <v>0.12</v>
      </c>
      <c r="W582">
        <v>1.9E-2</v>
      </c>
      <c r="X582" t="s">
        <v>378</v>
      </c>
      <c r="Y582">
        <v>99.49</v>
      </c>
      <c r="Z582"/>
      <c r="AA582">
        <v>0.224</v>
      </c>
      <c r="AB582">
        <v>1.7999999999999999E-2</v>
      </c>
      <c r="AC582">
        <v>0.182</v>
      </c>
      <c r="AD582" t="s">
        <v>378</v>
      </c>
      <c r="AE582">
        <v>3.1E-2</v>
      </c>
      <c r="AF582">
        <v>1.6E-2</v>
      </c>
      <c r="AG582">
        <v>0.01</v>
      </c>
      <c r="AH582">
        <v>0.17100000000000001</v>
      </c>
      <c r="AI582">
        <v>6.9000000000000006E-2</v>
      </c>
      <c r="AJ582">
        <v>1.0999999999999999E-2</v>
      </c>
      <c r="AK582">
        <v>1.2E-2</v>
      </c>
      <c r="AL582"/>
    </row>
    <row r="583" spans="1:38" x14ac:dyDescent="0.35">
      <c r="A583" t="s">
        <v>218</v>
      </c>
      <c r="B583" t="s">
        <v>215</v>
      </c>
      <c r="C583" t="s">
        <v>207</v>
      </c>
      <c r="D583" t="s">
        <v>380</v>
      </c>
      <c r="E583" t="s">
        <v>78</v>
      </c>
      <c r="F583" t="s">
        <v>214</v>
      </c>
      <c r="G583" t="s">
        <v>209</v>
      </c>
      <c r="I583" t="s">
        <v>21</v>
      </c>
      <c r="J583" s="1">
        <v>44806</v>
      </c>
      <c r="K583" s="2">
        <v>0.56973379629629628</v>
      </c>
      <c r="M583">
        <v>53.845999999999997</v>
      </c>
      <c r="N583">
        <v>0.151</v>
      </c>
      <c r="O583">
        <v>28.518999999999998</v>
      </c>
      <c r="P583" t="s">
        <v>378</v>
      </c>
      <c r="Q583">
        <v>0.52200000000000002</v>
      </c>
      <c r="R583" t="s">
        <v>378</v>
      </c>
      <c r="S583">
        <v>6.9000000000000006E-2</v>
      </c>
      <c r="T583">
        <v>11.728999999999999</v>
      </c>
      <c r="U583">
        <v>5.0199999999999996</v>
      </c>
      <c r="V583">
        <v>0.34100000000000003</v>
      </c>
      <c r="W583">
        <v>2.1999999999999999E-2</v>
      </c>
      <c r="X583" t="s">
        <v>378</v>
      </c>
      <c r="Y583">
        <v>100.21</v>
      </c>
      <c r="Z583"/>
      <c r="AA583">
        <v>0.23499999999999999</v>
      </c>
      <c r="AB583">
        <v>1.9E-2</v>
      </c>
      <c r="AC583">
        <v>0.17299999999999999</v>
      </c>
      <c r="AD583" t="s">
        <v>378</v>
      </c>
      <c r="AE583">
        <v>2.8000000000000001E-2</v>
      </c>
      <c r="AF583">
        <v>1.6E-2</v>
      </c>
      <c r="AG583">
        <v>0.01</v>
      </c>
      <c r="AH583">
        <v>0.15</v>
      </c>
      <c r="AI583">
        <v>9.1999999999999998E-2</v>
      </c>
      <c r="AJ583">
        <v>1.4999999999999999E-2</v>
      </c>
      <c r="AK583">
        <v>1.2E-2</v>
      </c>
      <c r="AL583"/>
    </row>
    <row r="584" spans="1:38" x14ac:dyDescent="0.35">
      <c r="A584" t="s">
        <v>218</v>
      </c>
      <c r="B584" t="s">
        <v>215</v>
      </c>
      <c r="C584" t="s">
        <v>207</v>
      </c>
      <c r="D584" t="s">
        <v>380</v>
      </c>
      <c r="E584" t="s">
        <v>78</v>
      </c>
      <c r="F584" t="s">
        <v>214</v>
      </c>
      <c r="G584" t="s">
        <v>209</v>
      </c>
      <c r="H584" s="13">
        <v>202</v>
      </c>
      <c r="I584" t="s">
        <v>21</v>
      </c>
      <c r="J584" s="1">
        <v>44806</v>
      </c>
      <c r="K584" s="2">
        <v>0.57200231481481478</v>
      </c>
      <c r="M584">
        <v>52.536000000000001</v>
      </c>
      <c r="N584">
        <v>0.13200000000000001</v>
      </c>
      <c r="O584">
        <v>29.196000000000002</v>
      </c>
      <c r="P584" t="s">
        <v>378</v>
      </c>
      <c r="Q584">
        <v>0.52800000000000002</v>
      </c>
      <c r="R584">
        <v>1.2999999999999999E-2</v>
      </c>
      <c r="S584">
        <v>8.7999999999999995E-2</v>
      </c>
      <c r="T584">
        <v>12.291</v>
      </c>
      <c r="U584">
        <v>4.633</v>
      </c>
      <c r="V584">
        <v>0.27100000000000002</v>
      </c>
      <c r="W584">
        <v>2.7E-2</v>
      </c>
      <c r="X584" t="s">
        <v>378</v>
      </c>
      <c r="Y584">
        <v>99.715999999999994</v>
      </c>
      <c r="Z584"/>
      <c r="AA584">
        <v>0.23200000000000001</v>
      </c>
      <c r="AB584">
        <v>1.7999999999999999E-2</v>
      </c>
      <c r="AC584">
        <v>0.17499999999999999</v>
      </c>
      <c r="AD584" t="s">
        <v>378</v>
      </c>
      <c r="AE584">
        <v>2.7E-2</v>
      </c>
      <c r="AF584">
        <v>1.6E-2</v>
      </c>
      <c r="AG584">
        <v>0.01</v>
      </c>
      <c r="AH584">
        <v>0.153</v>
      </c>
      <c r="AI584">
        <v>8.7999999999999995E-2</v>
      </c>
      <c r="AJ584">
        <v>1.4E-2</v>
      </c>
      <c r="AK584">
        <v>1.2E-2</v>
      </c>
      <c r="AL584"/>
    </row>
    <row r="585" spans="1:38" x14ac:dyDescent="0.35">
      <c r="A585" t="s">
        <v>218</v>
      </c>
      <c r="B585" t="s">
        <v>215</v>
      </c>
      <c r="C585" t="s">
        <v>208</v>
      </c>
      <c r="D585" t="s">
        <v>380</v>
      </c>
      <c r="E585" t="s">
        <v>78</v>
      </c>
      <c r="F585" t="s">
        <v>24</v>
      </c>
      <c r="J585" s="1">
        <v>44806</v>
      </c>
      <c r="K585" s="2">
        <v>0.57431712962962966</v>
      </c>
      <c r="M585">
        <v>47.877000000000002</v>
      </c>
      <c r="N585">
        <v>9.9000000000000005E-2</v>
      </c>
      <c r="O585">
        <v>32.624000000000002</v>
      </c>
      <c r="P585" t="s">
        <v>378</v>
      </c>
      <c r="Q585">
        <v>0.68899999999999995</v>
      </c>
      <c r="R585">
        <v>0.01</v>
      </c>
      <c r="S585">
        <v>5.1999999999999998E-2</v>
      </c>
      <c r="T585">
        <v>16.553000000000001</v>
      </c>
      <c r="U585">
        <v>2.3740000000000001</v>
      </c>
      <c r="V585">
        <v>6.2E-2</v>
      </c>
      <c r="W585">
        <v>1.2999999999999999E-2</v>
      </c>
      <c r="X585" t="s">
        <v>378</v>
      </c>
      <c r="Y585">
        <v>100.354</v>
      </c>
      <c r="Z585"/>
      <c r="AA585">
        <v>0.223</v>
      </c>
      <c r="AB585">
        <v>1.7999999999999999E-2</v>
      </c>
      <c r="AC585">
        <v>0.184</v>
      </c>
      <c r="AD585" t="s">
        <v>378</v>
      </c>
      <c r="AE585">
        <v>0.03</v>
      </c>
      <c r="AF585">
        <v>1.6E-2</v>
      </c>
      <c r="AG585">
        <v>0.01</v>
      </c>
      <c r="AH585">
        <v>0.17699999999999999</v>
      </c>
      <c r="AI585">
        <v>6.5000000000000002E-2</v>
      </c>
      <c r="AJ585">
        <v>1.0999999999999999E-2</v>
      </c>
      <c r="AK585">
        <v>1.0999999999999999E-2</v>
      </c>
      <c r="AL585"/>
    </row>
    <row r="586" spans="1:38" x14ac:dyDescent="0.35">
      <c r="A586" t="s">
        <v>218</v>
      </c>
      <c r="B586" t="s">
        <v>215</v>
      </c>
      <c r="C586" t="s">
        <v>208</v>
      </c>
      <c r="D586" t="s">
        <v>380</v>
      </c>
      <c r="E586" t="s">
        <v>78</v>
      </c>
      <c r="F586" t="s">
        <v>24</v>
      </c>
      <c r="H586" s="13">
        <v>204</v>
      </c>
      <c r="J586" s="1">
        <v>44806</v>
      </c>
      <c r="K586" s="2">
        <v>0.57883101851851848</v>
      </c>
      <c r="M586">
        <v>48.44</v>
      </c>
      <c r="N586">
        <v>4.4999999999999998E-2</v>
      </c>
      <c r="O586">
        <v>32.889000000000003</v>
      </c>
      <c r="P586" t="s">
        <v>378</v>
      </c>
      <c r="Q586">
        <v>0.60099999999999998</v>
      </c>
      <c r="R586">
        <v>5.0000000000000001E-3</v>
      </c>
      <c r="S586">
        <v>6.0999999999999999E-2</v>
      </c>
      <c r="T586">
        <v>16.277000000000001</v>
      </c>
      <c r="U586">
        <v>2.516</v>
      </c>
      <c r="V586">
        <v>0.112</v>
      </c>
      <c r="W586">
        <v>3.2000000000000001E-2</v>
      </c>
      <c r="X586" t="s">
        <v>378</v>
      </c>
      <c r="Y586">
        <v>100.97799999999999</v>
      </c>
      <c r="Z586"/>
      <c r="AA586">
        <v>0.224</v>
      </c>
      <c r="AB586">
        <v>1.7999999999999999E-2</v>
      </c>
      <c r="AC586">
        <v>0.185</v>
      </c>
      <c r="AD586" t="s">
        <v>378</v>
      </c>
      <c r="AE586">
        <v>2.9000000000000001E-2</v>
      </c>
      <c r="AF586">
        <v>1.6E-2</v>
      </c>
      <c r="AG586">
        <v>0.01</v>
      </c>
      <c r="AH586">
        <v>0.17499999999999999</v>
      </c>
      <c r="AI586">
        <v>6.7000000000000004E-2</v>
      </c>
      <c r="AJ586">
        <v>1.0999999999999999E-2</v>
      </c>
      <c r="AK586">
        <v>1.2E-2</v>
      </c>
      <c r="AL586"/>
    </row>
    <row r="587" spans="1:38" x14ac:dyDescent="0.35">
      <c r="A587" t="s">
        <v>218</v>
      </c>
      <c r="B587" t="s">
        <v>215</v>
      </c>
      <c r="C587" t="s">
        <v>208</v>
      </c>
      <c r="D587" t="s">
        <v>380</v>
      </c>
      <c r="E587" t="s">
        <v>78</v>
      </c>
      <c r="F587" t="s">
        <v>24</v>
      </c>
      <c r="H587" s="13">
        <v>306</v>
      </c>
      <c r="J587" s="1">
        <v>44806</v>
      </c>
      <c r="K587" s="2">
        <v>0.58109953703703698</v>
      </c>
      <c r="M587">
        <v>49.512999999999998</v>
      </c>
      <c r="N587">
        <v>7.2999999999999995E-2</v>
      </c>
      <c r="O587">
        <v>31.702000000000002</v>
      </c>
      <c r="P587" t="s">
        <v>378</v>
      </c>
      <c r="Q587">
        <v>0.60099999999999998</v>
      </c>
      <c r="R587">
        <v>1E-3</v>
      </c>
      <c r="S587">
        <v>4.2000000000000003E-2</v>
      </c>
      <c r="T587">
        <v>15.214</v>
      </c>
      <c r="U587">
        <v>3.004</v>
      </c>
      <c r="V587">
        <v>0.16</v>
      </c>
      <c r="W587" t="s">
        <v>378</v>
      </c>
      <c r="X587" t="s">
        <v>378</v>
      </c>
      <c r="Y587">
        <v>100.309</v>
      </c>
      <c r="Z587"/>
      <c r="AA587">
        <v>0.22600000000000001</v>
      </c>
      <c r="AB587">
        <v>1.7999999999999999E-2</v>
      </c>
      <c r="AC587">
        <v>0.18099999999999999</v>
      </c>
      <c r="AD587" t="s">
        <v>378</v>
      </c>
      <c r="AE587">
        <v>2.8000000000000001E-2</v>
      </c>
      <c r="AF587">
        <v>1.6E-2</v>
      </c>
      <c r="AG587">
        <v>0.01</v>
      </c>
      <c r="AH587">
        <v>0.17</v>
      </c>
      <c r="AI587">
        <v>7.1999999999999995E-2</v>
      </c>
      <c r="AJ587">
        <v>1.2E-2</v>
      </c>
      <c r="AK587">
        <v>1.2E-2</v>
      </c>
      <c r="AL587"/>
    </row>
    <row r="588" spans="1:38" x14ac:dyDescent="0.35">
      <c r="A588" t="s">
        <v>218</v>
      </c>
      <c r="B588" t="s">
        <v>215</v>
      </c>
      <c r="C588" t="s">
        <v>208</v>
      </c>
      <c r="D588" t="s">
        <v>380</v>
      </c>
      <c r="E588" t="s">
        <v>78</v>
      </c>
      <c r="F588" t="s">
        <v>24</v>
      </c>
      <c r="H588" s="13">
        <v>409</v>
      </c>
      <c r="J588" s="1">
        <v>44806</v>
      </c>
      <c r="K588" s="2">
        <v>0.58335648148148145</v>
      </c>
      <c r="M588">
        <v>52.926000000000002</v>
      </c>
      <c r="N588">
        <v>0.16600000000000001</v>
      </c>
      <c r="O588">
        <v>29.254999999999999</v>
      </c>
      <c r="P588" t="s">
        <v>378</v>
      </c>
      <c r="Q588">
        <v>0.80900000000000005</v>
      </c>
      <c r="R588" t="s">
        <v>378</v>
      </c>
      <c r="S588">
        <v>7.3999999999999996E-2</v>
      </c>
      <c r="T588">
        <v>11.922000000000001</v>
      </c>
      <c r="U588">
        <v>4.7519999999999998</v>
      </c>
      <c r="V588">
        <v>0.28699999999999998</v>
      </c>
      <c r="W588">
        <v>1.7999999999999999E-2</v>
      </c>
      <c r="X588" t="s">
        <v>378</v>
      </c>
      <c r="Y588">
        <v>100.206</v>
      </c>
      <c r="Z588"/>
      <c r="AA588">
        <v>0.23300000000000001</v>
      </c>
      <c r="AB588">
        <v>1.9E-2</v>
      </c>
      <c r="AC588">
        <v>0.17499999999999999</v>
      </c>
      <c r="AD588" t="s">
        <v>378</v>
      </c>
      <c r="AE588">
        <v>3.2000000000000001E-2</v>
      </c>
      <c r="AF588">
        <v>1.4999999999999999E-2</v>
      </c>
      <c r="AG588">
        <v>0.01</v>
      </c>
      <c r="AH588">
        <v>0.15</v>
      </c>
      <c r="AI588">
        <v>8.8999999999999996E-2</v>
      </c>
      <c r="AJ588">
        <v>1.4E-2</v>
      </c>
      <c r="AK588">
        <v>1.2E-2</v>
      </c>
      <c r="AL588"/>
    </row>
    <row r="589" spans="1:38" x14ac:dyDescent="0.35">
      <c r="A589" t="s">
        <v>218</v>
      </c>
      <c r="B589" t="s">
        <v>215</v>
      </c>
      <c r="C589" t="s">
        <v>205</v>
      </c>
      <c r="D589" t="s">
        <v>380</v>
      </c>
      <c r="E589" t="s">
        <v>78</v>
      </c>
      <c r="F589" t="s">
        <v>24</v>
      </c>
      <c r="G589" t="s">
        <v>209</v>
      </c>
      <c r="I589" t="s">
        <v>7</v>
      </c>
      <c r="J589" s="1">
        <v>44806</v>
      </c>
      <c r="K589" s="2">
        <v>0.55611111111111111</v>
      </c>
      <c r="M589">
        <v>48.505800000000001</v>
      </c>
      <c r="N589">
        <v>9.1361999999999999E-2</v>
      </c>
      <c r="O589">
        <v>33.302500000000002</v>
      </c>
      <c r="P589" t="s">
        <v>378</v>
      </c>
      <c r="Q589">
        <v>0.55294200000000004</v>
      </c>
      <c r="R589" t="s">
        <v>378</v>
      </c>
      <c r="S589">
        <v>3.1350000000000003E-2</v>
      </c>
      <c r="T589">
        <v>16.017299999999999</v>
      </c>
      <c r="U589">
        <v>2.4235000000000002</v>
      </c>
      <c r="V589">
        <v>0.11592</v>
      </c>
      <c r="W589">
        <v>3.1480000000000002E-3</v>
      </c>
      <c r="X589" t="s">
        <v>378</v>
      </c>
      <c r="Y589">
        <v>101.036</v>
      </c>
      <c r="Z589"/>
      <c r="AA589">
        <v>0.224605622</v>
      </c>
      <c r="AB589">
        <v>1.8451287E-2</v>
      </c>
      <c r="AC589">
        <v>0.185945841</v>
      </c>
      <c r="AD589" t="s">
        <v>378</v>
      </c>
      <c r="AE589">
        <v>2.6998167E-2</v>
      </c>
      <c r="AF589">
        <v>1.6447428E-2</v>
      </c>
      <c r="AG589">
        <v>9.7742090000000007E-3</v>
      </c>
      <c r="AH589">
        <v>0.17451328899999999</v>
      </c>
      <c r="AI589">
        <v>6.5838496999999996E-2</v>
      </c>
      <c r="AJ589">
        <v>1.1383228E-2</v>
      </c>
      <c r="AK589">
        <v>1.1714999E-2</v>
      </c>
      <c r="AL589"/>
    </row>
    <row r="590" spans="1:38" x14ac:dyDescent="0.35">
      <c r="A590" t="s">
        <v>218</v>
      </c>
      <c r="B590" t="s">
        <v>215</v>
      </c>
      <c r="C590" t="s">
        <v>205</v>
      </c>
      <c r="D590" t="s">
        <v>380</v>
      </c>
      <c r="E590" t="s">
        <v>78</v>
      </c>
      <c r="F590" t="s">
        <v>24</v>
      </c>
      <c r="H590" s="13">
        <v>61.855800000000002</v>
      </c>
      <c r="J590" s="1">
        <v>44806</v>
      </c>
      <c r="K590" s="2">
        <v>0.55835648148148154</v>
      </c>
      <c r="M590">
        <v>49.168300000000002</v>
      </c>
      <c r="N590">
        <v>3.7786E-2</v>
      </c>
      <c r="O590">
        <v>32.323099999999997</v>
      </c>
      <c r="P590" t="s">
        <v>378</v>
      </c>
      <c r="Q590">
        <v>0.52978700000000001</v>
      </c>
      <c r="R590" t="s">
        <v>378</v>
      </c>
      <c r="S590">
        <v>1.0432E-2</v>
      </c>
      <c r="T590">
        <v>15.7125</v>
      </c>
      <c r="U590">
        <v>2.6261399999999999</v>
      </c>
      <c r="V590">
        <v>0.154582</v>
      </c>
      <c r="W590">
        <v>3.0016000000000001E-2</v>
      </c>
      <c r="X590" t="s">
        <v>378</v>
      </c>
      <c r="Y590">
        <v>100.59</v>
      </c>
      <c r="Z590"/>
      <c r="AA590">
        <v>0.225737565</v>
      </c>
      <c r="AB590">
        <v>1.8279014999999999E-2</v>
      </c>
      <c r="AC590">
        <v>0.18308611899999999</v>
      </c>
      <c r="AD590" t="s">
        <v>378</v>
      </c>
      <c r="AE590">
        <v>2.8061175000000001E-2</v>
      </c>
      <c r="AF590">
        <v>1.542083E-2</v>
      </c>
      <c r="AG590">
        <v>9.8610150000000008E-3</v>
      </c>
      <c r="AH590">
        <v>0.172223141</v>
      </c>
      <c r="AI590">
        <v>6.9030716000000006E-2</v>
      </c>
      <c r="AJ590">
        <v>1.1811379E-2</v>
      </c>
      <c r="AK590">
        <v>1.1752645000000001E-2</v>
      </c>
      <c r="AL590"/>
    </row>
    <row r="591" spans="1:38" x14ac:dyDescent="0.35">
      <c r="A591" t="s">
        <v>218</v>
      </c>
      <c r="B591" t="s">
        <v>215</v>
      </c>
      <c r="C591" t="s">
        <v>205</v>
      </c>
      <c r="D591" t="s">
        <v>380</v>
      </c>
      <c r="E591" t="s">
        <v>78</v>
      </c>
      <c r="F591" t="s">
        <v>24</v>
      </c>
      <c r="H591" s="13">
        <v>123.80500000000001</v>
      </c>
      <c r="J591" s="1">
        <v>44806</v>
      </c>
      <c r="K591" s="2">
        <v>0.560613425925926</v>
      </c>
      <c r="M591">
        <v>47.040199999999999</v>
      </c>
      <c r="N591">
        <v>6.7350999999999994E-2</v>
      </c>
      <c r="O591">
        <v>33.743099999999998</v>
      </c>
      <c r="P591" t="s">
        <v>378</v>
      </c>
      <c r="Q591">
        <v>0.51917400000000002</v>
      </c>
      <c r="R591" t="s">
        <v>378</v>
      </c>
      <c r="S591">
        <v>2.2862E-2</v>
      </c>
      <c r="T591">
        <v>17.119199999999999</v>
      </c>
      <c r="U591">
        <v>1.9221299999999999</v>
      </c>
      <c r="V591">
        <v>8.7998999999999994E-2</v>
      </c>
      <c r="W591" t="s">
        <v>378</v>
      </c>
      <c r="X591" t="s">
        <v>378</v>
      </c>
      <c r="Y591">
        <v>100.51300000000001</v>
      </c>
      <c r="Z591"/>
      <c r="AA591">
        <v>0.22129027200000001</v>
      </c>
      <c r="AB591">
        <v>1.8102938999999998E-2</v>
      </c>
      <c r="AC591">
        <v>0.18705656200000001</v>
      </c>
      <c r="AD591" t="s">
        <v>378</v>
      </c>
      <c r="AE591">
        <v>2.7181614E-2</v>
      </c>
      <c r="AF591">
        <v>1.5825588000000002E-2</v>
      </c>
      <c r="AG591">
        <v>9.8095579999999995E-3</v>
      </c>
      <c r="AH591">
        <v>0.17963690099999999</v>
      </c>
      <c r="AI591">
        <v>5.9880115999999997E-2</v>
      </c>
      <c r="AJ591">
        <v>1.069531E-2</v>
      </c>
      <c r="AK591">
        <v>1.2037168000000001E-2</v>
      </c>
      <c r="AL591"/>
    </row>
    <row r="592" spans="1:38" x14ac:dyDescent="0.35">
      <c r="A592" t="s">
        <v>218</v>
      </c>
      <c r="B592" t="s">
        <v>215</v>
      </c>
      <c r="C592" t="s">
        <v>205</v>
      </c>
      <c r="D592" t="s">
        <v>380</v>
      </c>
      <c r="E592" t="s">
        <v>78</v>
      </c>
      <c r="F592" t="s">
        <v>24</v>
      </c>
      <c r="G592" t="s">
        <v>26</v>
      </c>
      <c r="H592" s="13">
        <v>185.65299999999999</v>
      </c>
      <c r="J592" s="1">
        <v>44806</v>
      </c>
      <c r="K592" s="2">
        <v>0.56289351851851854</v>
      </c>
      <c r="M592">
        <v>49.311599999999999</v>
      </c>
      <c r="N592">
        <v>0.119408</v>
      </c>
      <c r="O592">
        <v>32.168399999999998</v>
      </c>
      <c r="P592" t="s">
        <v>378</v>
      </c>
      <c r="Q592">
        <v>0.490346</v>
      </c>
      <c r="R592">
        <v>2.8639999999999999E-2</v>
      </c>
      <c r="S592">
        <v>2.5652999999999999E-2</v>
      </c>
      <c r="T592">
        <v>15.2125</v>
      </c>
      <c r="U592">
        <v>3.1225900000000002</v>
      </c>
      <c r="V592">
        <v>0.180918</v>
      </c>
      <c r="W592" t="s">
        <v>378</v>
      </c>
      <c r="X592" t="s">
        <v>378</v>
      </c>
      <c r="Y592">
        <v>100.65300000000001</v>
      </c>
      <c r="Z592"/>
      <c r="AA592">
        <v>0.22617652899999999</v>
      </c>
      <c r="AB592">
        <v>1.8043623000000002E-2</v>
      </c>
      <c r="AC592">
        <v>0.18304076899999999</v>
      </c>
      <c r="AD592" t="s">
        <v>378</v>
      </c>
      <c r="AE592">
        <v>2.6209140999999998E-2</v>
      </c>
      <c r="AF592">
        <v>1.6183118E-2</v>
      </c>
      <c r="AG592">
        <v>9.8618600000000001E-3</v>
      </c>
      <c r="AH592">
        <v>0.17006053800000001</v>
      </c>
      <c r="AI592">
        <v>7.3791486000000003E-2</v>
      </c>
      <c r="AJ592">
        <v>1.2432576000000001E-2</v>
      </c>
      <c r="AK592">
        <v>1.2089748000000001E-2</v>
      </c>
      <c r="AL592"/>
    </row>
    <row r="593" spans="1:38" x14ac:dyDescent="0.35">
      <c r="A593" t="s">
        <v>218</v>
      </c>
      <c r="B593" t="s">
        <v>215</v>
      </c>
      <c r="C593" t="s">
        <v>206</v>
      </c>
      <c r="D593" t="s">
        <v>380</v>
      </c>
      <c r="E593" t="s">
        <v>78</v>
      </c>
      <c r="F593" t="s">
        <v>24</v>
      </c>
      <c r="J593" s="1">
        <v>44806</v>
      </c>
      <c r="K593" s="2">
        <v>0.56517361111111108</v>
      </c>
      <c r="M593">
        <v>49.039000000000001</v>
      </c>
      <c r="N593">
        <v>7.8312999999999994E-2</v>
      </c>
      <c r="O593">
        <v>31.829499999999999</v>
      </c>
      <c r="P593" t="s">
        <v>378</v>
      </c>
      <c r="Q593">
        <v>0.690662</v>
      </c>
      <c r="R593">
        <v>1.5108999999999999E-2</v>
      </c>
      <c r="S593">
        <v>4.8982999999999999E-2</v>
      </c>
      <c r="T593">
        <v>15.8009</v>
      </c>
      <c r="U593">
        <v>2.6919200000000001</v>
      </c>
      <c r="V593">
        <v>0.11252</v>
      </c>
      <c r="W593">
        <v>1.3065999999999999E-2</v>
      </c>
      <c r="X593" t="s">
        <v>378</v>
      </c>
      <c r="Y593">
        <v>100.32</v>
      </c>
      <c r="Z593"/>
      <c r="AA593">
        <v>0.22538422499999999</v>
      </c>
      <c r="AB593">
        <v>1.8070490000000002E-2</v>
      </c>
      <c r="AC593">
        <v>0.18211439400000001</v>
      </c>
      <c r="AD593" t="s">
        <v>378</v>
      </c>
      <c r="AE593">
        <v>2.9942061999999998E-2</v>
      </c>
      <c r="AF593">
        <v>1.5431123999999999E-2</v>
      </c>
      <c r="AG593">
        <v>1.0160838E-2</v>
      </c>
      <c r="AH593">
        <v>0.17268487599999999</v>
      </c>
      <c r="AI593">
        <v>6.8918536000000002E-2</v>
      </c>
      <c r="AJ593">
        <v>1.1483791E-2</v>
      </c>
      <c r="AK593">
        <v>1.1590509000000001E-2</v>
      </c>
      <c r="AL593"/>
    </row>
    <row r="594" spans="1:38" x14ac:dyDescent="0.35">
      <c r="A594" t="s">
        <v>218</v>
      </c>
      <c r="B594" t="s">
        <v>215</v>
      </c>
      <c r="C594" t="s">
        <v>206</v>
      </c>
      <c r="D594" t="s">
        <v>380</v>
      </c>
      <c r="E594" t="s">
        <v>78</v>
      </c>
      <c r="F594" t="s">
        <v>214</v>
      </c>
      <c r="G594" t="s">
        <v>209</v>
      </c>
      <c r="H594" s="13">
        <v>112.30800000000001</v>
      </c>
      <c r="I594" t="s">
        <v>37</v>
      </c>
      <c r="J594" s="1">
        <v>44806</v>
      </c>
      <c r="K594" s="2">
        <v>0.56744212962962959</v>
      </c>
      <c r="M594">
        <v>48.580500000000001</v>
      </c>
      <c r="N594">
        <v>5.0705E-2</v>
      </c>
      <c r="O594">
        <v>31.787099999999999</v>
      </c>
      <c r="P594" t="s">
        <v>378</v>
      </c>
      <c r="Q594">
        <v>0.70230700000000001</v>
      </c>
      <c r="R594" t="s">
        <v>378</v>
      </c>
      <c r="S594">
        <v>7.1424000000000001E-2</v>
      </c>
      <c r="T594">
        <v>15.541700000000001</v>
      </c>
      <c r="U594">
        <v>2.6248900000000002</v>
      </c>
      <c r="V594">
        <v>0.120231</v>
      </c>
      <c r="W594">
        <v>1.8742000000000002E-2</v>
      </c>
      <c r="X594" t="s">
        <v>378</v>
      </c>
      <c r="Y594">
        <v>99.490200000000002</v>
      </c>
      <c r="Z594"/>
      <c r="AA594">
        <v>0.22404986499999999</v>
      </c>
      <c r="AB594">
        <v>1.8196147999999999E-2</v>
      </c>
      <c r="AC594">
        <v>0.18173225500000001</v>
      </c>
      <c r="AD594" t="s">
        <v>378</v>
      </c>
      <c r="AE594">
        <v>3.0527881E-2</v>
      </c>
      <c r="AF594">
        <v>1.5740984E-2</v>
      </c>
      <c r="AG594">
        <v>1.0189848E-2</v>
      </c>
      <c r="AH594">
        <v>0.17135967599999999</v>
      </c>
      <c r="AI594">
        <v>6.8811229000000002E-2</v>
      </c>
      <c r="AJ594">
        <v>1.1435086000000001E-2</v>
      </c>
      <c r="AK594">
        <v>1.248607E-2</v>
      </c>
      <c r="AL594"/>
    </row>
    <row r="595" spans="1:38" x14ac:dyDescent="0.35">
      <c r="A595" t="s">
        <v>218</v>
      </c>
      <c r="B595" t="s">
        <v>215</v>
      </c>
      <c r="C595" t="s">
        <v>207</v>
      </c>
      <c r="D595" t="s">
        <v>380</v>
      </c>
      <c r="E595" t="s">
        <v>78</v>
      </c>
      <c r="F595" t="s">
        <v>214</v>
      </c>
      <c r="G595" t="s">
        <v>209</v>
      </c>
      <c r="I595" t="s">
        <v>21</v>
      </c>
      <c r="J595" s="1">
        <v>44806</v>
      </c>
      <c r="K595" s="2">
        <v>0.56973379629629628</v>
      </c>
      <c r="M595">
        <v>53.8459</v>
      </c>
      <c r="N595">
        <v>0.15099799999999999</v>
      </c>
      <c r="O595">
        <v>28.518899999999999</v>
      </c>
      <c r="P595" t="s">
        <v>378</v>
      </c>
      <c r="Q595">
        <v>0.52224400000000004</v>
      </c>
      <c r="R595" t="s">
        <v>378</v>
      </c>
      <c r="S595">
        <v>6.9067000000000003E-2</v>
      </c>
      <c r="T595">
        <v>11.729200000000001</v>
      </c>
      <c r="U595">
        <v>5.0204000000000004</v>
      </c>
      <c r="V595">
        <v>0.34060499999999999</v>
      </c>
      <c r="W595">
        <v>2.2192E-2</v>
      </c>
      <c r="X595" t="s">
        <v>378</v>
      </c>
      <c r="Y595">
        <v>100.21</v>
      </c>
      <c r="Z595"/>
      <c r="AA595">
        <v>0.234813893</v>
      </c>
      <c r="AB595">
        <v>1.8577737E-2</v>
      </c>
      <c r="AC595">
        <v>0.17265227999999999</v>
      </c>
      <c r="AD595" t="s">
        <v>378</v>
      </c>
      <c r="AE595">
        <v>2.7768601E-2</v>
      </c>
      <c r="AF595">
        <v>1.5676869E-2</v>
      </c>
      <c r="AG595">
        <v>1.0461577999999999E-2</v>
      </c>
      <c r="AH595">
        <v>0.14971150899999999</v>
      </c>
      <c r="AI595">
        <v>9.2085683000000002E-2</v>
      </c>
      <c r="AJ595">
        <v>1.5040843999999999E-2</v>
      </c>
      <c r="AK595">
        <v>1.2286356999999999E-2</v>
      </c>
      <c r="AL595"/>
    </row>
    <row r="596" spans="1:38" x14ac:dyDescent="0.35">
      <c r="A596" t="s">
        <v>218</v>
      </c>
      <c r="B596" t="s">
        <v>215</v>
      </c>
      <c r="C596" t="s">
        <v>207</v>
      </c>
      <c r="D596" t="s">
        <v>380</v>
      </c>
      <c r="E596" t="s">
        <v>78</v>
      </c>
      <c r="F596" t="s">
        <v>214</v>
      </c>
      <c r="G596" t="s">
        <v>209</v>
      </c>
      <c r="H596" s="13">
        <v>202.28800000000001</v>
      </c>
      <c r="I596" t="s">
        <v>21</v>
      </c>
      <c r="J596" s="1">
        <v>44806</v>
      </c>
      <c r="K596" s="2">
        <v>0.57200231481481478</v>
      </c>
      <c r="M596">
        <v>52.536299999999997</v>
      </c>
      <c r="N596">
        <v>0.13192799999999999</v>
      </c>
      <c r="O596">
        <v>29.196100000000001</v>
      </c>
      <c r="P596" t="s">
        <v>378</v>
      </c>
      <c r="Q596">
        <v>0.528146</v>
      </c>
      <c r="R596">
        <v>1.2930000000000001E-2</v>
      </c>
      <c r="S596">
        <v>8.7672E-2</v>
      </c>
      <c r="T596">
        <v>12.2913</v>
      </c>
      <c r="U596">
        <v>4.6329799999999999</v>
      </c>
      <c r="V596">
        <v>0.27121699999999999</v>
      </c>
      <c r="W596">
        <v>2.7178000000000001E-2</v>
      </c>
      <c r="X596" t="s">
        <v>378</v>
      </c>
      <c r="Y596">
        <v>99.715699999999998</v>
      </c>
      <c r="Z596"/>
      <c r="AA596">
        <v>0.23224144199999999</v>
      </c>
      <c r="AB596">
        <v>1.8462664E-2</v>
      </c>
      <c r="AC596">
        <v>0.174701579</v>
      </c>
      <c r="AD596" t="s">
        <v>378</v>
      </c>
      <c r="AE596">
        <v>2.7291785999999998E-2</v>
      </c>
      <c r="AF596">
        <v>1.6145820000000002E-2</v>
      </c>
      <c r="AG596">
        <v>1.0394217000000001E-2</v>
      </c>
      <c r="AH596">
        <v>0.15308322499999999</v>
      </c>
      <c r="AI596">
        <v>8.8411157000000004E-2</v>
      </c>
      <c r="AJ596">
        <v>1.3818288999999999E-2</v>
      </c>
      <c r="AK596">
        <v>1.1762557E-2</v>
      </c>
      <c r="AL596"/>
    </row>
    <row r="597" spans="1:38" x14ac:dyDescent="0.35">
      <c r="A597" t="s">
        <v>218</v>
      </c>
      <c r="B597" t="s">
        <v>215</v>
      </c>
      <c r="C597" t="s">
        <v>208</v>
      </c>
      <c r="D597" t="s">
        <v>380</v>
      </c>
      <c r="E597" t="s">
        <v>78</v>
      </c>
      <c r="F597" t="s">
        <v>24</v>
      </c>
      <c r="J597" s="1">
        <v>44806</v>
      </c>
      <c r="K597" s="2">
        <v>0.57431712962962966</v>
      </c>
      <c r="M597">
        <v>47.876800000000003</v>
      </c>
      <c r="N597">
        <v>9.8696999999999993E-2</v>
      </c>
      <c r="O597">
        <v>32.623600000000003</v>
      </c>
      <c r="P597" t="s">
        <v>378</v>
      </c>
      <c r="Q597">
        <v>0.68948500000000001</v>
      </c>
      <c r="R597">
        <v>1.0364E-2</v>
      </c>
      <c r="S597">
        <v>5.2217E-2</v>
      </c>
      <c r="T597">
        <v>16.5533</v>
      </c>
      <c r="U597">
        <v>2.3742100000000002</v>
      </c>
      <c r="V597">
        <v>6.1827E-2</v>
      </c>
      <c r="W597">
        <v>1.3073E-2</v>
      </c>
      <c r="X597" t="s">
        <v>378</v>
      </c>
      <c r="Y597">
        <v>100.354</v>
      </c>
      <c r="Z597"/>
      <c r="AA597">
        <v>0.22275351500000001</v>
      </c>
      <c r="AB597">
        <v>1.8064413000000001E-2</v>
      </c>
      <c r="AC597">
        <v>0.18412727200000001</v>
      </c>
      <c r="AD597" t="s">
        <v>378</v>
      </c>
      <c r="AE597">
        <v>3.0194892000000001E-2</v>
      </c>
      <c r="AF597">
        <v>1.5701252999999998E-2</v>
      </c>
      <c r="AG597">
        <v>1.0351185000000001E-2</v>
      </c>
      <c r="AH597">
        <v>0.17662040000000001</v>
      </c>
      <c r="AI597">
        <v>6.4978092000000001E-2</v>
      </c>
      <c r="AJ597">
        <v>1.0504902E-2</v>
      </c>
      <c r="AK597">
        <v>1.1087329E-2</v>
      </c>
      <c r="AL597"/>
    </row>
    <row r="598" spans="1:38" x14ac:dyDescent="0.35">
      <c r="A598" t="s">
        <v>218</v>
      </c>
      <c r="B598" t="s">
        <v>215</v>
      </c>
      <c r="C598" t="s">
        <v>208</v>
      </c>
      <c r="D598" t="s">
        <v>380</v>
      </c>
      <c r="E598" t="s">
        <v>78</v>
      </c>
      <c r="F598" t="s">
        <v>24</v>
      </c>
      <c r="H598" s="13">
        <v>204.39</v>
      </c>
      <c r="J598" s="1">
        <v>44806</v>
      </c>
      <c r="K598" s="2">
        <v>0.57883101851851848</v>
      </c>
      <c r="M598">
        <v>48.439500000000002</v>
      </c>
      <c r="N598">
        <v>4.5172999999999998E-2</v>
      </c>
      <c r="O598">
        <v>32.889299999999999</v>
      </c>
      <c r="P598" t="s">
        <v>378</v>
      </c>
      <c r="Q598">
        <v>0.60121400000000003</v>
      </c>
      <c r="R598">
        <v>5.0070000000000002E-3</v>
      </c>
      <c r="S598">
        <v>6.0648000000000001E-2</v>
      </c>
      <c r="T598">
        <v>16.2773</v>
      </c>
      <c r="U598">
        <v>2.5162499999999999</v>
      </c>
      <c r="V598">
        <v>0.111526</v>
      </c>
      <c r="W598">
        <v>3.1726999999999998E-2</v>
      </c>
      <c r="X598" t="s">
        <v>378</v>
      </c>
      <c r="Y598">
        <v>100.97799999999999</v>
      </c>
      <c r="Z598"/>
      <c r="AA598">
        <v>0.22407337699999999</v>
      </c>
      <c r="AB598">
        <v>1.8281467999999999E-2</v>
      </c>
      <c r="AC598">
        <v>0.184838524</v>
      </c>
      <c r="AD598" t="s">
        <v>378</v>
      </c>
      <c r="AE598">
        <v>2.8572034E-2</v>
      </c>
      <c r="AF598">
        <v>1.5825575000000001E-2</v>
      </c>
      <c r="AG598">
        <v>1.0234896E-2</v>
      </c>
      <c r="AH598">
        <v>0.17518932400000001</v>
      </c>
      <c r="AI598">
        <v>6.7218599000000004E-2</v>
      </c>
      <c r="AJ598">
        <v>1.0910388E-2</v>
      </c>
      <c r="AK598">
        <v>1.2000769E-2</v>
      </c>
      <c r="AL598"/>
    </row>
    <row r="599" spans="1:38" x14ac:dyDescent="0.35">
      <c r="A599" t="s">
        <v>218</v>
      </c>
      <c r="B599" t="s">
        <v>215</v>
      </c>
      <c r="C599" t="s">
        <v>208</v>
      </c>
      <c r="D599" t="s">
        <v>380</v>
      </c>
      <c r="E599" t="s">
        <v>78</v>
      </c>
      <c r="F599" t="s">
        <v>24</v>
      </c>
      <c r="H599" s="13">
        <v>306.435</v>
      </c>
      <c r="J599" s="1">
        <v>44806</v>
      </c>
      <c r="K599" s="2">
        <v>0.58109953703703698</v>
      </c>
      <c r="M599">
        <v>49.513100000000001</v>
      </c>
      <c r="N599">
        <v>7.2955000000000006E-2</v>
      </c>
      <c r="O599">
        <v>31.701799999999999</v>
      </c>
      <c r="P599" t="s">
        <v>378</v>
      </c>
      <c r="Q599">
        <v>0.600522</v>
      </c>
      <c r="R599">
        <v>1.2769999999999999E-3</v>
      </c>
      <c r="S599">
        <v>4.1792999999999997E-2</v>
      </c>
      <c r="T599">
        <v>15.213900000000001</v>
      </c>
      <c r="U599">
        <v>3.00413</v>
      </c>
      <c r="V599">
        <v>0.16034000000000001</v>
      </c>
      <c r="W599" t="s">
        <v>378</v>
      </c>
      <c r="X599" t="s">
        <v>378</v>
      </c>
      <c r="Y599">
        <v>100.309</v>
      </c>
      <c r="Z599"/>
      <c r="AA599">
        <v>0.225980759</v>
      </c>
      <c r="AB599">
        <v>1.8251516999999998E-2</v>
      </c>
      <c r="AC599">
        <v>0.18130766600000001</v>
      </c>
      <c r="AD599" t="s">
        <v>378</v>
      </c>
      <c r="AE599">
        <v>2.8113077E-2</v>
      </c>
      <c r="AF599">
        <v>1.5976164000000001E-2</v>
      </c>
      <c r="AG599">
        <v>1.006342E-2</v>
      </c>
      <c r="AH599">
        <v>0.16950414499999999</v>
      </c>
      <c r="AI599">
        <v>7.2018309000000003E-2</v>
      </c>
      <c r="AJ599">
        <v>1.2269472999999999E-2</v>
      </c>
      <c r="AK599">
        <v>1.221066E-2</v>
      </c>
      <c r="AL599"/>
    </row>
    <row r="600" spans="1:38" x14ac:dyDescent="0.35">
      <c r="A600" t="s">
        <v>218</v>
      </c>
      <c r="B600" t="s">
        <v>215</v>
      </c>
      <c r="C600" t="s">
        <v>208</v>
      </c>
      <c r="D600" t="s">
        <v>380</v>
      </c>
      <c r="E600" t="s">
        <v>78</v>
      </c>
      <c r="F600" t="s">
        <v>24</v>
      </c>
      <c r="H600" s="13">
        <v>408.63299999999998</v>
      </c>
      <c r="J600" s="1">
        <v>44806</v>
      </c>
      <c r="K600" s="2">
        <v>0.58335648148148145</v>
      </c>
      <c r="M600">
        <v>52.925699999999999</v>
      </c>
      <c r="N600">
        <v>0.16647799999999999</v>
      </c>
      <c r="O600">
        <v>29.254899999999999</v>
      </c>
      <c r="P600" t="s">
        <v>378</v>
      </c>
      <c r="Q600">
        <v>0.80943200000000004</v>
      </c>
      <c r="R600" t="s">
        <v>378</v>
      </c>
      <c r="S600">
        <v>7.4432999999999999E-2</v>
      </c>
      <c r="T600">
        <v>11.9217</v>
      </c>
      <c r="U600">
        <v>4.75176</v>
      </c>
      <c r="V600">
        <v>0.28684900000000002</v>
      </c>
      <c r="W600">
        <v>1.8041000000000001E-2</v>
      </c>
      <c r="X600" t="s">
        <v>378</v>
      </c>
      <c r="Y600">
        <v>100.206</v>
      </c>
      <c r="Z600"/>
      <c r="AA600">
        <v>0.233292781</v>
      </c>
      <c r="AB600">
        <v>1.9149797999999999E-2</v>
      </c>
      <c r="AC600">
        <v>0.17484980899999999</v>
      </c>
      <c r="AD600" t="s">
        <v>378</v>
      </c>
      <c r="AE600">
        <v>3.1919221999999997E-2</v>
      </c>
      <c r="AF600">
        <v>1.519617E-2</v>
      </c>
      <c r="AG600">
        <v>1.0420693999999999E-2</v>
      </c>
      <c r="AH600">
        <v>0.150324292</v>
      </c>
      <c r="AI600">
        <v>8.9274641000000002E-2</v>
      </c>
      <c r="AJ600">
        <v>1.4346609E-2</v>
      </c>
      <c r="AK600">
        <v>1.2135043999999999E-2</v>
      </c>
      <c r="AL600"/>
    </row>
    <row r="601" spans="1:38" x14ac:dyDescent="0.35">
      <c r="A601" t="s">
        <v>256</v>
      </c>
      <c r="B601" t="s">
        <v>257</v>
      </c>
      <c r="C601" t="s">
        <v>239</v>
      </c>
      <c r="D601" t="s">
        <v>381</v>
      </c>
      <c r="E601" t="s">
        <v>5</v>
      </c>
      <c r="I601" t="s">
        <v>7</v>
      </c>
      <c r="J601" s="1">
        <v>44805.523449074099</v>
      </c>
      <c r="K601" s="2">
        <v>44805.523449074099</v>
      </c>
      <c r="M601" s="4">
        <v>49.238500000000002</v>
      </c>
      <c r="N601" s="4">
        <v>1.9370700000000001</v>
      </c>
      <c r="O601" s="4">
        <v>13.3005</v>
      </c>
      <c r="P601" s="4" t="s">
        <v>378</v>
      </c>
      <c r="Q601" s="4">
        <v>12.821300000000001</v>
      </c>
      <c r="R601" s="4">
        <v>0.245307</v>
      </c>
      <c r="S601" s="4">
        <v>6.1509499999999999</v>
      </c>
      <c r="T601" s="4">
        <v>11.217599999999999</v>
      </c>
      <c r="U601" s="4">
        <v>2.44272</v>
      </c>
      <c r="V601" s="4">
        <v>0.212834</v>
      </c>
      <c r="W601" s="4">
        <v>0.18232899999999999</v>
      </c>
      <c r="X601" s="4" t="s">
        <v>378</v>
      </c>
      <c r="Y601" s="4">
        <v>97.709900000000005</v>
      </c>
      <c r="AA601" s="4">
        <v>0.22412478907</v>
      </c>
      <c r="AB601" s="4">
        <v>5.6573291592000002E-2</v>
      </c>
      <c r="AC601" s="4">
        <v>0.12422267984999999</v>
      </c>
      <c r="AD601" s="4">
        <v>4.0368509999999989E-2</v>
      </c>
      <c r="AE601" s="4">
        <v>0.13281328244000001</v>
      </c>
      <c r="AF601" s="4">
        <v>1.7492547801600002E-2</v>
      </c>
      <c r="AG601" s="4">
        <v>6.4359850230000001E-2</v>
      </c>
      <c r="AH601" s="4">
        <v>0.14487754751999998</v>
      </c>
      <c r="AI601" s="4">
        <v>6.8881284192E-2</v>
      </c>
      <c r="AJ601" s="4">
        <v>1.3163570066E-2</v>
      </c>
      <c r="AK601" s="4">
        <v>1.5500481140199997E-2</v>
      </c>
    </row>
    <row r="602" spans="1:38" x14ac:dyDescent="0.35">
      <c r="A602" t="s">
        <v>256</v>
      </c>
      <c r="B602" t="s">
        <v>257</v>
      </c>
      <c r="C602" t="s">
        <v>238</v>
      </c>
      <c r="D602" t="s">
        <v>381</v>
      </c>
      <c r="E602" t="s">
        <v>5</v>
      </c>
      <c r="I602" t="s">
        <v>37</v>
      </c>
      <c r="J602" s="1">
        <v>44805.5258680556</v>
      </c>
      <c r="K602" s="2">
        <v>44805.5258680556</v>
      </c>
      <c r="M602" s="4">
        <v>48.7</v>
      </c>
      <c r="N602" s="4">
        <v>1.95828</v>
      </c>
      <c r="O602" s="4">
        <v>13.257099999999999</v>
      </c>
      <c r="P602" s="4">
        <v>4.9466000000000003E-2</v>
      </c>
      <c r="Q602" s="4">
        <v>12.7151</v>
      </c>
      <c r="R602" s="4">
        <v>0.17405300000000001</v>
      </c>
      <c r="S602" s="4">
        <v>6.0900600000000003</v>
      </c>
      <c r="T602" s="4">
        <v>11.043799999999999</v>
      </c>
      <c r="U602" s="4">
        <v>2.4053300000000002</v>
      </c>
      <c r="V602" s="4">
        <v>0.22195200000000001</v>
      </c>
      <c r="W602" s="4">
        <v>0.22714799999999999</v>
      </c>
      <c r="X602" s="4" t="s">
        <v>378</v>
      </c>
      <c r="Y602" s="4">
        <v>96.842299999999994</v>
      </c>
      <c r="AA602" s="4">
        <v>0.22304064299999998</v>
      </c>
      <c r="AB602" s="4">
        <v>5.6622882887999999E-2</v>
      </c>
      <c r="AC602" s="4">
        <v>0.12370120467399999</v>
      </c>
      <c r="AD602" s="4">
        <v>3.9180039960000003E-2</v>
      </c>
      <c r="AE602" s="4">
        <v>0.13255746051999998</v>
      </c>
      <c r="AF602" s="4">
        <v>1.6717129248600002E-2</v>
      </c>
      <c r="AG602" s="4">
        <v>6.4148428998000009E-2</v>
      </c>
      <c r="AH602" s="4">
        <v>0.14358486132000001</v>
      </c>
      <c r="AI602" s="4">
        <v>6.9413734739000005E-2</v>
      </c>
      <c r="AJ602" s="4">
        <v>1.3390563916799998E-2</v>
      </c>
      <c r="AK602" s="4">
        <v>1.5925596142800001E-2</v>
      </c>
    </row>
    <row r="603" spans="1:38" x14ac:dyDescent="0.35">
      <c r="A603" t="s">
        <v>256</v>
      </c>
      <c r="B603" t="s">
        <v>257</v>
      </c>
      <c r="C603" t="s">
        <v>237</v>
      </c>
      <c r="D603" t="s">
        <v>381</v>
      </c>
      <c r="E603" t="s">
        <v>5</v>
      </c>
      <c r="I603" t="s">
        <v>37</v>
      </c>
      <c r="J603" s="1">
        <v>44805.528298611098</v>
      </c>
      <c r="K603" s="2">
        <v>44805.528298611098</v>
      </c>
      <c r="M603" s="4">
        <v>49.780900000000003</v>
      </c>
      <c r="N603" s="4">
        <v>1.9532499999999999</v>
      </c>
      <c r="O603" s="4">
        <v>13.360300000000001</v>
      </c>
      <c r="P603" s="4">
        <v>8.2474000000000006E-2</v>
      </c>
      <c r="Q603" s="4">
        <v>12.7</v>
      </c>
      <c r="R603" s="4">
        <v>0.19361300000000001</v>
      </c>
      <c r="S603" s="4">
        <v>6.2020600000000004</v>
      </c>
      <c r="T603" s="4">
        <v>11.0692</v>
      </c>
      <c r="U603" s="4">
        <v>2.29108</v>
      </c>
      <c r="V603" s="4">
        <v>0.22037200000000001</v>
      </c>
      <c r="W603" s="4">
        <v>0.214586</v>
      </c>
      <c r="X603" s="4" t="s">
        <v>378</v>
      </c>
      <c r="Y603" s="4">
        <v>98.067899999999995</v>
      </c>
      <c r="AA603" s="4">
        <v>0.22509130867600002</v>
      </c>
      <c r="AB603" s="4">
        <v>5.7471842024999997E-2</v>
      </c>
      <c r="AC603" s="4">
        <v>0.12423181837399999</v>
      </c>
      <c r="AD603" s="4">
        <v>3.9518406788000005E-2</v>
      </c>
      <c r="AE603" s="4">
        <v>0.13222223999999999</v>
      </c>
      <c r="AF603" s="4">
        <v>1.6926035685999999E-2</v>
      </c>
      <c r="AG603" s="4">
        <v>6.4056116092000015E-2</v>
      </c>
      <c r="AH603" s="4">
        <v>0.1440988456</v>
      </c>
      <c r="AI603" s="4">
        <v>6.7246863728000011E-2</v>
      </c>
      <c r="AJ603" s="4">
        <v>1.3279947278000002E-2</v>
      </c>
      <c r="AK603" s="4">
        <v>1.5745483794600001E-2</v>
      </c>
    </row>
    <row r="604" spans="1:38" x14ac:dyDescent="0.35">
      <c r="A604" t="s">
        <v>256</v>
      </c>
      <c r="B604" t="s">
        <v>257</v>
      </c>
      <c r="C604" t="s">
        <v>240</v>
      </c>
      <c r="D604" t="s">
        <v>381</v>
      </c>
      <c r="E604" t="s">
        <v>5</v>
      </c>
      <c r="I604" t="s">
        <v>37</v>
      </c>
      <c r="J604" s="1">
        <v>44805.530740740702</v>
      </c>
      <c r="K604" s="2">
        <v>44805.530740740702</v>
      </c>
      <c r="M604" s="4">
        <v>49.017299999999999</v>
      </c>
      <c r="N604" s="4">
        <v>1.9676400000000001</v>
      </c>
      <c r="O604" s="4">
        <v>13.380599999999999</v>
      </c>
      <c r="P604" s="4" t="s">
        <v>378</v>
      </c>
      <c r="Q604" s="4">
        <v>12.8437</v>
      </c>
      <c r="R604" s="4">
        <v>0.22490199999999999</v>
      </c>
      <c r="S604" s="4">
        <v>6.1855099999999998</v>
      </c>
      <c r="T604" s="4">
        <v>11.199199999999999</v>
      </c>
      <c r="U604" s="4">
        <v>2.41079</v>
      </c>
      <c r="V604" s="4">
        <v>0.229798</v>
      </c>
      <c r="W604" s="4">
        <v>0.18409600000000001</v>
      </c>
      <c r="X604" s="4" t="s">
        <v>378</v>
      </c>
      <c r="Y604" s="4">
        <v>97.615899999999996</v>
      </c>
      <c r="AA604" s="4">
        <v>0.22354045561199998</v>
      </c>
      <c r="AB604" s="4">
        <v>5.7910990188E-2</v>
      </c>
      <c r="AC604" s="4">
        <v>0.12415831978799999</v>
      </c>
      <c r="AD604" s="4">
        <v>4.0712804999999998E-2</v>
      </c>
      <c r="AE604" s="4">
        <v>0.13276918001000002</v>
      </c>
      <c r="AF604" s="4">
        <v>1.7068757368399998E-2</v>
      </c>
      <c r="AG604" s="4">
        <v>6.4266830349000006E-2</v>
      </c>
      <c r="AH604" s="4">
        <v>0.14399819368</v>
      </c>
      <c r="AI604" s="4">
        <v>6.8505490798000002E-2</v>
      </c>
      <c r="AJ604" s="4">
        <v>1.32792680866E-2</v>
      </c>
      <c r="AK604" s="4">
        <v>1.5595803097600001E-2</v>
      </c>
    </row>
    <row r="605" spans="1:38" x14ac:dyDescent="0.35">
      <c r="A605" t="s">
        <v>256</v>
      </c>
      <c r="B605" t="s">
        <v>257</v>
      </c>
      <c r="C605" t="s">
        <v>241</v>
      </c>
      <c r="D605" t="s">
        <v>381</v>
      </c>
      <c r="E605" t="s">
        <v>5</v>
      </c>
      <c r="I605" t="s">
        <v>21</v>
      </c>
      <c r="J605" s="1">
        <v>44805.533159722203</v>
      </c>
      <c r="K605" s="2">
        <v>44805.533159722203</v>
      </c>
      <c r="M605" s="4">
        <v>49.677199999999999</v>
      </c>
      <c r="N605" s="4">
        <v>1.83938</v>
      </c>
      <c r="O605" s="4">
        <v>13.069699999999999</v>
      </c>
      <c r="P605" s="4">
        <v>1.7571E-2</v>
      </c>
      <c r="Q605" s="4">
        <v>13.055199999999999</v>
      </c>
      <c r="R605" s="4">
        <v>0.225379</v>
      </c>
      <c r="S605" s="4">
        <v>6.1918600000000001</v>
      </c>
      <c r="T605" s="4">
        <v>11.1554</v>
      </c>
      <c r="U605" s="4">
        <v>2.3576700000000002</v>
      </c>
      <c r="V605" s="4">
        <v>0.234037</v>
      </c>
      <c r="W605" s="4">
        <v>0.192944</v>
      </c>
      <c r="X605" s="4" t="s">
        <v>378</v>
      </c>
      <c r="Y605" s="4">
        <v>98.016300000000001</v>
      </c>
      <c r="AA605" s="4">
        <v>0.22524735378400002</v>
      </c>
      <c r="AB605" s="4">
        <v>5.5620276068000005E-2</v>
      </c>
      <c r="AC605" s="4">
        <v>0.12305135619699999</v>
      </c>
      <c r="AD605" s="4">
        <v>3.9256952489999997E-2</v>
      </c>
      <c r="AE605" s="4">
        <v>0.13431581415999996</v>
      </c>
      <c r="AF605" s="4">
        <v>1.7457113589299997E-2</v>
      </c>
      <c r="AG605" s="4">
        <v>6.4555713173999996E-2</v>
      </c>
      <c r="AH605" s="4">
        <v>0.14462195221999999</v>
      </c>
      <c r="AI605" s="4">
        <v>6.7968325362000009E-2</v>
      </c>
      <c r="AJ605" s="4">
        <v>1.3478448270699999E-2</v>
      </c>
      <c r="AK605" s="4">
        <v>1.5370787288000001E-2</v>
      </c>
    </row>
    <row r="606" spans="1:38" x14ac:dyDescent="0.35">
      <c r="A606" t="s">
        <v>256</v>
      </c>
      <c r="B606" t="s">
        <v>257</v>
      </c>
      <c r="C606" t="s">
        <v>242</v>
      </c>
      <c r="D606" t="s">
        <v>381</v>
      </c>
      <c r="E606" t="s">
        <v>5</v>
      </c>
      <c r="I606" t="s">
        <v>42</v>
      </c>
      <c r="J606" s="1">
        <v>44805.535578703697</v>
      </c>
      <c r="K606" s="2">
        <v>44805.535578703697</v>
      </c>
      <c r="M606" s="4">
        <v>48.431899999999999</v>
      </c>
      <c r="N606" s="4">
        <v>1.90923</v>
      </c>
      <c r="O606" s="4">
        <v>13.101000000000001</v>
      </c>
      <c r="P606" s="4">
        <v>6.2976000000000004E-2</v>
      </c>
      <c r="Q606" s="4">
        <v>13.51</v>
      </c>
      <c r="R606" s="4">
        <v>0.22425600000000001</v>
      </c>
      <c r="S606" s="4">
        <v>6.1609699999999998</v>
      </c>
      <c r="T606" s="4">
        <v>11.4328</v>
      </c>
      <c r="U606" s="4">
        <v>2.2655699999999999</v>
      </c>
      <c r="V606" s="4">
        <v>0.207703</v>
      </c>
      <c r="W606" s="4">
        <v>0.185666</v>
      </c>
      <c r="X606" s="4" t="s">
        <v>378</v>
      </c>
      <c r="Y606" s="4">
        <v>97.492099999999994</v>
      </c>
      <c r="AA606" s="4">
        <v>0.222289828706</v>
      </c>
      <c r="AB606" s="4">
        <v>5.7167119274999997E-2</v>
      </c>
      <c r="AC606" s="4">
        <v>0.12337879851000001</v>
      </c>
      <c r="AD606" s="4">
        <v>3.9724127232000007E-2</v>
      </c>
      <c r="AE606" s="4">
        <v>0.136132164</v>
      </c>
      <c r="AF606" s="4">
        <v>1.66201055232E-2</v>
      </c>
      <c r="AG606" s="4">
        <v>6.4554643660000008E-2</v>
      </c>
      <c r="AH606" s="4">
        <v>0.14635813248000001</v>
      </c>
      <c r="AI606" s="4">
        <v>6.6686373278999997E-2</v>
      </c>
      <c r="AJ606" s="4">
        <v>1.3172233475799999E-2</v>
      </c>
      <c r="AK606" s="4">
        <v>1.5643567328999998E-2</v>
      </c>
    </row>
    <row r="607" spans="1:38" x14ac:dyDescent="0.35">
      <c r="A607" t="s">
        <v>256</v>
      </c>
      <c r="B607" t="s">
        <v>257</v>
      </c>
      <c r="C607" t="s">
        <v>236</v>
      </c>
      <c r="D607" t="s">
        <v>381</v>
      </c>
      <c r="E607" t="s">
        <v>5</v>
      </c>
      <c r="I607" t="s">
        <v>18</v>
      </c>
      <c r="J607" s="1">
        <v>44805.537974537001</v>
      </c>
      <c r="K607" s="2">
        <v>44805.537974537001</v>
      </c>
      <c r="M607" s="4">
        <v>48.691899999999997</v>
      </c>
      <c r="N607" s="4">
        <v>1.88724</v>
      </c>
      <c r="O607" s="4">
        <v>13.172499999999999</v>
      </c>
      <c r="P607" s="4">
        <v>1.214E-2</v>
      </c>
      <c r="Q607" s="4">
        <v>12.6526</v>
      </c>
      <c r="R607" s="4">
        <v>0.221193</v>
      </c>
      <c r="S607" s="4">
        <v>6.2400799999999998</v>
      </c>
      <c r="T607" s="4">
        <v>11.138999999999999</v>
      </c>
      <c r="U607" s="4">
        <v>2.3753199999999999</v>
      </c>
      <c r="V607" s="4">
        <v>0.23255500000000001</v>
      </c>
      <c r="W607" s="4">
        <v>0.19225900000000001</v>
      </c>
      <c r="X607" s="4" t="s">
        <v>378</v>
      </c>
      <c r="Y607" s="4">
        <v>96.816699999999997</v>
      </c>
      <c r="AA607" s="4">
        <v>0.22260865458199999</v>
      </c>
      <c r="AB607" s="4">
        <v>5.5907975207999998E-2</v>
      </c>
      <c r="AC607" s="4">
        <v>0.12339602824999998</v>
      </c>
      <c r="AD607" s="4">
        <v>3.8405739800000005E-2</v>
      </c>
      <c r="AE607" s="4">
        <v>0.13193625175999998</v>
      </c>
      <c r="AF607" s="4">
        <v>1.7574889815000001E-2</v>
      </c>
      <c r="AG607" s="4">
        <v>6.4669693087999996E-2</v>
      </c>
      <c r="AH607" s="4">
        <v>0.14440599599999998</v>
      </c>
      <c r="AI607" s="4">
        <v>6.8076908731999994E-2</v>
      </c>
      <c r="AJ607" s="4">
        <v>1.2960127361500002E-2</v>
      </c>
      <c r="AK607" s="4">
        <v>1.5303624141000002E-2</v>
      </c>
    </row>
    <row r="608" spans="1:38" x14ac:dyDescent="0.35">
      <c r="A608" t="s">
        <v>256</v>
      </c>
      <c r="B608" t="s">
        <v>257</v>
      </c>
      <c r="C608" t="s">
        <v>233</v>
      </c>
      <c r="D608" t="s">
        <v>381</v>
      </c>
      <c r="E608" t="s">
        <v>5</v>
      </c>
      <c r="I608" t="s">
        <v>10</v>
      </c>
      <c r="J608" s="1">
        <v>44805.5403703704</v>
      </c>
      <c r="K608" s="2">
        <v>44805.5403703704</v>
      </c>
      <c r="M608" s="4">
        <v>48.559399999999997</v>
      </c>
      <c r="N608" s="4">
        <v>1.96099</v>
      </c>
      <c r="O608" s="4">
        <v>13.101000000000001</v>
      </c>
      <c r="P608" s="4" t="s">
        <v>378</v>
      </c>
      <c r="Q608" s="4">
        <v>12.63</v>
      </c>
      <c r="R608" s="4">
        <v>0.203458</v>
      </c>
      <c r="S608" s="4">
        <v>6.0619500000000004</v>
      </c>
      <c r="T608" s="4">
        <v>11.1027</v>
      </c>
      <c r="U608" s="4">
        <v>2.1148400000000001</v>
      </c>
      <c r="V608" s="4">
        <v>0.226358</v>
      </c>
      <c r="W608" s="4">
        <v>0.18420800000000001</v>
      </c>
      <c r="X608" s="4" t="s">
        <v>378</v>
      </c>
      <c r="Y608" s="4">
        <v>96.103800000000007</v>
      </c>
      <c r="AA608" s="4">
        <v>0.22232241458399998</v>
      </c>
      <c r="AB608" s="4">
        <v>5.7324836274E-2</v>
      </c>
      <c r="AC608" s="4">
        <v>0.12315568848</v>
      </c>
      <c r="AD608" s="4">
        <v>4.0543503000000002E-2</v>
      </c>
      <c r="AE608" s="4">
        <v>0.13165638300000002</v>
      </c>
      <c r="AF608" s="4">
        <v>1.68097203058E-2</v>
      </c>
      <c r="AG608" s="4">
        <v>6.3829302525000006E-2</v>
      </c>
      <c r="AH608" s="4">
        <v>0.14411415627000002</v>
      </c>
      <c r="AI608" s="4">
        <v>6.5794152787999993E-2</v>
      </c>
      <c r="AJ608" s="4">
        <v>1.3215232755999999E-2</v>
      </c>
      <c r="AK608" s="4">
        <v>1.5121689982400002E-2</v>
      </c>
    </row>
    <row r="609" spans="1:37" x14ac:dyDescent="0.35">
      <c r="A609" t="s">
        <v>256</v>
      </c>
      <c r="B609" t="s">
        <v>257</v>
      </c>
      <c r="C609" t="s">
        <v>234</v>
      </c>
      <c r="D609" t="s">
        <v>381</v>
      </c>
      <c r="E609" t="s">
        <v>5</v>
      </c>
      <c r="I609" t="s">
        <v>12</v>
      </c>
      <c r="J609" s="1">
        <v>44805.542800925898</v>
      </c>
      <c r="K609" s="2">
        <v>44805.542800925898</v>
      </c>
      <c r="M609" s="4">
        <v>49.099400000000003</v>
      </c>
      <c r="N609" s="4">
        <v>1.87618</v>
      </c>
      <c r="O609" s="4">
        <v>13.177099999999999</v>
      </c>
      <c r="P609" s="4">
        <v>2.7369999999999998E-3</v>
      </c>
      <c r="Q609" s="4">
        <v>12.6325</v>
      </c>
      <c r="R609" s="4">
        <v>0.22117899999999999</v>
      </c>
      <c r="S609" s="4">
        <v>6.1247199999999999</v>
      </c>
      <c r="T609" s="4">
        <v>11.0075</v>
      </c>
      <c r="U609" s="4">
        <v>2.42299</v>
      </c>
      <c r="V609" s="4">
        <v>0.219193</v>
      </c>
      <c r="W609" s="4">
        <v>0.185475</v>
      </c>
      <c r="X609" s="4" t="s">
        <v>378</v>
      </c>
      <c r="Y609" s="4">
        <v>96.968900000000005</v>
      </c>
      <c r="AA609" s="4">
        <v>0.22341405385599999</v>
      </c>
      <c r="AB609" s="4">
        <v>5.6247688781999997E-2</v>
      </c>
      <c r="AC609" s="4">
        <v>0.123465605641</v>
      </c>
      <c r="AD609" s="4">
        <v>4.0020413999999997E-2</v>
      </c>
      <c r="AE609" s="4">
        <v>0.13165970475000002</v>
      </c>
      <c r="AF609" s="4">
        <v>1.7041134177199997E-2</v>
      </c>
      <c r="AG609" s="4">
        <v>6.419257784799999E-2</v>
      </c>
      <c r="AH609" s="4">
        <v>0.14342332199999999</v>
      </c>
      <c r="AI609" s="4">
        <v>6.9714510578999994E-2</v>
      </c>
      <c r="AJ609" s="4">
        <v>1.33415984117E-2</v>
      </c>
      <c r="AK609" s="4">
        <v>1.4996284365000001E-2</v>
      </c>
    </row>
    <row r="610" spans="1:37" x14ac:dyDescent="0.35">
      <c r="A610" t="s">
        <v>256</v>
      </c>
      <c r="B610" t="s">
        <v>257</v>
      </c>
      <c r="C610" t="s">
        <v>232</v>
      </c>
      <c r="D610" t="s">
        <v>381</v>
      </c>
      <c r="E610" t="s">
        <v>5</v>
      </c>
      <c r="I610" t="s">
        <v>47</v>
      </c>
      <c r="J610" s="1">
        <v>44805.545196759304</v>
      </c>
      <c r="K610" s="2">
        <v>44805.545196759304</v>
      </c>
      <c r="M610" s="4">
        <v>48.646999999999998</v>
      </c>
      <c r="N610" s="4">
        <v>1.8961300000000001</v>
      </c>
      <c r="O610" s="4">
        <v>13.0847</v>
      </c>
      <c r="P610" s="4" t="s">
        <v>378</v>
      </c>
      <c r="Q610" s="4">
        <v>12.593400000000001</v>
      </c>
      <c r="R610" s="4">
        <v>0.23993999999999999</v>
      </c>
      <c r="S610" s="4">
        <v>6.0761200000000004</v>
      </c>
      <c r="T610" s="4">
        <v>11.1478</v>
      </c>
      <c r="U610" s="4">
        <v>2.37595</v>
      </c>
      <c r="V610" s="4">
        <v>0.21906300000000001</v>
      </c>
      <c r="W610" s="4">
        <v>0.18565499999999999</v>
      </c>
      <c r="X610" s="4" t="s">
        <v>378</v>
      </c>
      <c r="Y610" s="4">
        <v>96.384100000000004</v>
      </c>
      <c r="AA610" s="4">
        <v>0.22248997331999998</v>
      </c>
      <c r="AB610" s="4">
        <v>5.6574072358000008E-2</v>
      </c>
      <c r="AC610" s="4">
        <v>0.122786693953</v>
      </c>
      <c r="AD610" s="4">
        <v>4.0015029600000002E-2</v>
      </c>
      <c r="AE610" s="4">
        <v>0.13194357047999999</v>
      </c>
      <c r="AF610" s="4">
        <v>1.6643702034000001E-2</v>
      </c>
      <c r="AG610" s="4">
        <v>6.380533612E-2</v>
      </c>
      <c r="AH610" s="4">
        <v>0.14421908860000002</v>
      </c>
      <c r="AI610" s="4">
        <v>6.8609832960000006E-2</v>
      </c>
      <c r="AJ610" s="4">
        <v>1.30621133136E-2</v>
      </c>
      <c r="AK610" s="4">
        <v>1.5467382187500002E-2</v>
      </c>
    </row>
    <row r="611" spans="1:37" x14ac:dyDescent="0.35">
      <c r="A611" t="s">
        <v>256</v>
      </c>
      <c r="B611" t="s">
        <v>257</v>
      </c>
      <c r="C611" t="s">
        <v>235</v>
      </c>
      <c r="D611" t="s">
        <v>381</v>
      </c>
      <c r="E611" t="s">
        <v>5</v>
      </c>
      <c r="I611" t="s">
        <v>47</v>
      </c>
      <c r="J611" s="1">
        <v>44805.547581018502</v>
      </c>
      <c r="K611" s="2">
        <v>44805.547581018502</v>
      </c>
      <c r="M611" s="4">
        <v>48.511099999999999</v>
      </c>
      <c r="N611" s="4">
        <v>1.8601799999999999</v>
      </c>
      <c r="O611" s="4">
        <v>12.979900000000001</v>
      </c>
      <c r="P611" s="4" t="s">
        <v>378</v>
      </c>
      <c r="Q611" s="4">
        <v>12.6427</v>
      </c>
      <c r="R611" s="4">
        <v>0.193548</v>
      </c>
      <c r="S611" s="4">
        <v>6.1130699999999996</v>
      </c>
      <c r="T611" s="4">
        <v>11.0571</v>
      </c>
      <c r="U611" s="4">
        <v>2.3350300000000002</v>
      </c>
      <c r="V611" s="4">
        <v>0.20900099999999999</v>
      </c>
      <c r="W611" s="4">
        <v>0.17125000000000001</v>
      </c>
      <c r="X611" s="4" t="s">
        <v>378</v>
      </c>
      <c r="Y611" s="4">
        <v>96.0501</v>
      </c>
      <c r="AA611" s="4">
        <v>0.22239331661799999</v>
      </c>
      <c r="AB611" s="4">
        <v>5.4818016455999999E-2</v>
      </c>
      <c r="AC611" s="4">
        <v>0.12247353383700001</v>
      </c>
      <c r="AD611" s="4">
        <v>4.1266341000000005E-2</v>
      </c>
      <c r="AE611" s="4">
        <v>0.13201254486</v>
      </c>
      <c r="AF611" s="4">
        <v>1.6865385624000001E-2</v>
      </c>
      <c r="AG611" s="4">
        <v>6.4182344544E-2</v>
      </c>
      <c r="AH611" s="4">
        <v>0.14396565342000001</v>
      </c>
      <c r="AI611" s="4">
        <v>6.7799697577000009E-2</v>
      </c>
      <c r="AJ611" s="4">
        <v>1.30637956059E-2</v>
      </c>
      <c r="AK611" s="4">
        <v>1.516038575E-2</v>
      </c>
    </row>
    <row r="612" spans="1:37" x14ac:dyDescent="0.35">
      <c r="A612" t="s">
        <v>256</v>
      </c>
      <c r="B612" t="s">
        <v>257</v>
      </c>
      <c r="C612" t="s">
        <v>253</v>
      </c>
      <c r="D612" t="s">
        <v>380</v>
      </c>
      <c r="E612" t="s">
        <v>78</v>
      </c>
      <c r="F612" t="s">
        <v>29</v>
      </c>
      <c r="I612" t="s">
        <v>7</v>
      </c>
      <c r="J612" s="1">
        <v>44805.578750000001</v>
      </c>
      <c r="K612" s="2">
        <v>44805.578750000001</v>
      </c>
      <c r="M612" s="4">
        <v>51.407800000000002</v>
      </c>
      <c r="N612" s="4">
        <v>0.112867</v>
      </c>
      <c r="O612" s="4">
        <v>29.564399999999999</v>
      </c>
      <c r="P612" s="4" t="s">
        <v>378</v>
      </c>
      <c r="Q612" s="4">
        <v>0.98291899999999999</v>
      </c>
      <c r="R612" s="4">
        <v>4.6030000000000003E-3</v>
      </c>
      <c r="S612" s="4">
        <v>0.31795099999999998</v>
      </c>
      <c r="T612" s="4">
        <v>13.7163</v>
      </c>
      <c r="U612" s="4">
        <v>3.6345299999999998</v>
      </c>
      <c r="V612" s="4">
        <v>5.8359000000000001E-2</v>
      </c>
      <c r="W612" s="4">
        <v>3.8550000000000001E-2</v>
      </c>
      <c r="X612" s="4" t="s">
        <v>378</v>
      </c>
      <c r="Y612" s="4">
        <v>99.838300000000004</v>
      </c>
      <c r="AA612" s="4">
        <v>0.23048018828599998</v>
      </c>
      <c r="AB612" s="4">
        <v>1.8276440443000003E-2</v>
      </c>
      <c r="AC612" s="4">
        <v>0.17628571738799997</v>
      </c>
      <c r="AD612" s="4" t="s">
        <v>378</v>
      </c>
      <c r="AE612" s="4">
        <v>3.4104242251100002E-2</v>
      </c>
      <c r="AF612" s="4">
        <v>1.6063503369999999E-2</v>
      </c>
      <c r="AG612" s="4">
        <v>1.2785890743400001E-2</v>
      </c>
      <c r="AH612" s="4">
        <v>0.16114046402999999</v>
      </c>
      <c r="AI612" s="4">
        <v>7.8220900847999986E-2</v>
      </c>
      <c r="AJ612" s="4">
        <v>1.0390878309E-2</v>
      </c>
      <c r="AK612" s="4">
        <v>1.2258938549999999E-2</v>
      </c>
    </row>
    <row r="613" spans="1:37" x14ac:dyDescent="0.35">
      <c r="A613" t="s">
        <v>256</v>
      </c>
      <c r="B613" t="s">
        <v>257</v>
      </c>
      <c r="C613" t="s">
        <v>254</v>
      </c>
      <c r="D613" t="s">
        <v>380</v>
      </c>
      <c r="E613" t="s">
        <v>78</v>
      </c>
      <c r="F613" t="s">
        <v>29</v>
      </c>
      <c r="I613" t="s">
        <v>37</v>
      </c>
      <c r="J613" s="1">
        <v>44805.580891203703</v>
      </c>
      <c r="K613" s="2">
        <v>44805.580891203703</v>
      </c>
      <c r="M613" s="4">
        <v>50.633699999999997</v>
      </c>
      <c r="N613" s="4">
        <v>9.3400999999999998E-2</v>
      </c>
      <c r="O613" s="4">
        <v>29.3749</v>
      </c>
      <c r="P613" s="4" t="s">
        <v>378</v>
      </c>
      <c r="Q613" s="4">
        <v>0.99270899999999995</v>
      </c>
      <c r="R613" s="4">
        <v>1.1209999999999999E-2</v>
      </c>
      <c r="S613" s="4">
        <v>0.26588499999999998</v>
      </c>
      <c r="T613" s="4">
        <v>13.4184</v>
      </c>
      <c r="U613" s="4">
        <v>3.60121</v>
      </c>
      <c r="V613" s="4">
        <v>5.2269000000000003E-2</v>
      </c>
      <c r="W613" s="4">
        <v>3.6916999999999998E-2</v>
      </c>
      <c r="X613" s="4" t="s">
        <v>378</v>
      </c>
      <c r="Y613" s="4">
        <v>98.480500000000006</v>
      </c>
      <c r="AA613" s="4">
        <v>0.22861166183699999</v>
      </c>
      <c r="AB613" s="4">
        <v>1.8629576658E-2</v>
      </c>
      <c r="AC613" s="4">
        <v>0.175561146093</v>
      </c>
      <c r="AD613" s="4" t="s">
        <v>378</v>
      </c>
      <c r="AE613" s="4">
        <v>3.3649658431199998E-2</v>
      </c>
      <c r="AF613" s="4">
        <v>1.44635904E-2</v>
      </c>
      <c r="AG613" s="4">
        <v>1.2384630826499999E-2</v>
      </c>
      <c r="AH613" s="4">
        <v>0.15926567327999999</v>
      </c>
      <c r="AI613" s="4">
        <v>7.740728870800001E-2</v>
      </c>
      <c r="AJ613" s="4">
        <v>9.8475318690000001E-3</v>
      </c>
      <c r="AK613" s="4">
        <v>1.1896724752E-2</v>
      </c>
    </row>
    <row r="614" spans="1:37" x14ac:dyDescent="0.35">
      <c r="A614" t="s">
        <v>256</v>
      </c>
      <c r="B614" t="s">
        <v>257</v>
      </c>
      <c r="C614" t="s">
        <v>254</v>
      </c>
      <c r="D614" t="s">
        <v>380</v>
      </c>
      <c r="E614" t="s">
        <v>78</v>
      </c>
      <c r="F614" t="s">
        <v>29</v>
      </c>
      <c r="H614" s="13">
        <v>16.975899999999999</v>
      </c>
      <c r="I614" t="s">
        <v>37</v>
      </c>
      <c r="J614" s="1">
        <v>44805.583090277803</v>
      </c>
      <c r="K614" s="2">
        <v>44805.583090277803</v>
      </c>
      <c r="M614" s="4">
        <v>50.554600000000001</v>
      </c>
      <c r="N614" s="4">
        <v>8.7707999999999994E-2</v>
      </c>
      <c r="O614" s="4">
        <v>29.322299999999998</v>
      </c>
      <c r="P614" s="4" t="s">
        <v>378</v>
      </c>
      <c r="Q614" s="4">
        <v>0.99166100000000001</v>
      </c>
      <c r="R614" s="4">
        <v>2.0426E-2</v>
      </c>
      <c r="S614" s="4">
        <v>0.27937499999999998</v>
      </c>
      <c r="T614" s="4">
        <v>13.7143</v>
      </c>
      <c r="U614" s="4">
        <v>3.47404</v>
      </c>
      <c r="V614" s="4">
        <v>6.2059000000000003E-2</v>
      </c>
      <c r="W614" s="4">
        <v>1.2957E-2</v>
      </c>
      <c r="X614" s="4" t="s">
        <v>378</v>
      </c>
      <c r="Y614" s="4">
        <v>98.519400000000005</v>
      </c>
      <c r="AA614" s="4">
        <v>0.22842236581800002</v>
      </c>
      <c r="AB614" s="4">
        <v>1.8447535931999999E-2</v>
      </c>
      <c r="AC614" s="4">
        <v>0.17518109655899999</v>
      </c>
      <c r="AD614" s="4" t="s">
        <v>378</v>
      </c>
      <c r="AE614" s="4">
        <v>3.4643478702800004E-2</v>
      </c>
      <c r="AF614" s="4">
        <v>1.6368763193999998E-2</v>
      </c>
      <c r="AG614" s="4">
        <v>1.2328846687499999E-2</v>
      </c>
      <c r="AH614" s="4">
        <v>0.16138165381999997</v>
      </c>
      <c r="AI614" s="4">
        <v>7.6358356988000003E-2</v>
      </c>
      <c r="AJ614" s="4">
        <v>1.0104818734000001E-2</v>
      </c>
      <c r="AK614" s="4">
        <v>1.1767897239E-2</v>
      </c>
    </row>
    <row r="615" spans="1:37" x14ac:dyDescent="0.35">
      <c r="A615" t="s">
        <v>256</v>
      </c>
      <c r="B615" t="s">
        <v>257</v>
      </c>
      <c r="C615" t="s">
        <v>252</v>
      </c>
      <c r="D615" t="s">
        <v>380</v>
      </c>
      <c r="E615" t="s">
        <v>78</v>
      </c>
      <c r="F615" t="s">
        <v>29</v>
      </c>
      <c r="I615" t="s">
        <v>21</v>
      </c>
      <c r="J615" s="1">
        <v>44805.585312499999</v>
      </c>
      <c r="K615" s="2">
        <v>44805.585312499999</v>
      </c>
      <c r="M615" s="4">
        <v>51.168999999999997</v>
      </c>
      <c r="N615" s="4">
        <v>8.4978999999999999E-2</v>
      </c>
      <c r="O615" s="4">
        <v>29.650600000000001</v>
      </c>
      <c r="P615" s="4" t="s">
        <v>378</v>
      </c>
      <c r="Q615" s="4">
        <v>0.92314399999999996</v>
      </c>
      <c r="R615" s="4">
        <v>2.7276000000000002E-2</v>
      </c>
      <c r="S615" s="4">
        <v>0.26028299999999999</v>
      </c>
      <c r="T615" s="4">
        <v>13.835599999999999</v>
      </c>
      <c r="U615" s="4">
        <v>3.34341</v>
      </c>
      <c r="V615" s="4">
        <v>7.8645999999999994E-2</v>
      </c>
      <c r="W615" s="4">
        <v>4.0930000000000003E-3</v>
      </c>
      <c r="X615" s="4" t="s">
        <v>378</v>
      </c>
      <c r="Y615" s="4">
        <v>99.376999999999995</v>
      </c>
      <c r="AA615" s="4">
        <v>0.22995553276</v>
      </c>
      <c r="AB615" s="4">
        <v>1.7886040004000001E-2</v>
      </c>
      <c r="AC615" s="4">
        <v>0.17625265459199999</v>
      </c>
      <c r="AD615" s="4" t="s">
        <v>378</v>
      </c>
      <c r="AE615" s="4">
        <v>3.2943132155199999E-2</v>
      </c>
      <c r="AF615" s="4">
        <v>1.5733233216000002E-2</v>
      </c>
      <c r="AG615" s="4">
        <v>1.2160239561899999E-2</v>
      </c>
      <c r="AH615" s="4">
        <v>0.16214493063999999</v>
      </c>
      <c r="AI615" s="4">
        <v>7.5171558735000005E-2</v>
      </c>
      <c r="AJ615" s="4">
        <v>1.0040498881999999E-2</v>
      </c>
      <c r="AK615" s="4">
        <v>1.1581266289999999E-2</v>
      </c>
    </row>
    <row r="616" spans="1:37" x14ac:dyDescent="0.35">
      <c r="A616" t="s">
        <v>256</v>
      </c>
      <c r="B616" t="s">
        <v>257</v>
      </c>
      <c r="C616" t="s">
        <v>249</v>
      </c>
      <c r="D616" t="s">
        <v>380</v>
      </c>
      <c r="E616" t="s">
        <v>78</v>
      </c>
      <c r="F616" t="s">
        <v>29</v>
      </c>
      <c r="I616" t="s">
        <v>21</v>
      </c>
      <c r="J616" s="1">
        <v>44805.587534722203</v>
      </c>
      <c r="K616" s="2">
        <v>44805.587534722203</v>
      </c>
      <c r="M616" s="4">
        <v>50.047800000000002</v>
      </c>
      <c r="N616" s="4">
        <v>7.3180999999999996E-2</v>
      </c>
      <c r="O616" s="4">
        <v>29.671800000000001</v>
      </c>
      <c r="P616" s="4" t="s">
        <v>378</v>
      </c>
      <c r="Q616" s="4">
        <v>0.78401600000000005</v>
      </c>
      <c r="R616" s="4" t="s">
        <v>378</v>
      </c>
      <c r="S616" s="4">
        <v>0.247618</v>
      </c>
      <c r="T616" s="4">
        <v>14.336600000000001</v>
      </c>
      <c r="U616" s="4">
        <v>3.0296400000000001</v>
      </c>
      <c r="V616" s="4">
        <v>4.5818999999999999E-2</v>
      </c>
      <c r="W616" s="4">
        <v>2.2834E-2</v>
      </c>
      <c r="X616" s="4" t="s">
        <v>378</v>
      </c>
      <c r="Y616" s="4">
        <v>98.252399999999994</v>
      </c>
      <c r="AA616" s="4">
        <v>0.22714043886600002</v>
      </c>
      <c r="AB616" s="4">
        <v>1.7620594360999997E-2</v>
      </c>
      <c r="AC616" s="4">
        <v>0.17591045317199999</v>
      </c>
      <c r="AD616" s="4" t="s">
        <v>378</v>
      </c>
      <c r="AE616" s="4">
        <v>3.1186431644800002E-2</v>
      </c>
      <c r="AF616" s="4">
        <v>1.6121159999999999E-2</v>
      </c>
      <c r="AG616" s="4">
        <v>1.1887149708E-2</v>
      </c>
      <c r="AH616" s="4">
        <v>0.16438058828000002</v>
      </c>
      <c r="AI616" s="4">
        <v>7.1814889524000003E-2</v>
      </c>
      <c r="AJ616" s="4">
        <v>9.82955007E-3</v>
      </c>
      <c r="AK616" s="4">
        <v>1.1326212016E-2</v>
      </c>
    </row>
    <row r="617" spans="1:37" x14ac:dyDescent="0.35">
      <c r="A617" t="s">
        <v>256</v>
      </c>
      <c r="B617" t="s">
        <v>257</v>
      </c>
      <c r="C617" t="s">
        <v>251</v>
      </c>
      <c r="D617" t="s">
        <v>380</v>
      </c>
      <c r="E617" t="s">
        <v>78</v>
      </c>
      <c r="F617" t="s">
        <v>262</v>
      </c>
      <c r="I617" t="s">
        <v>42</v>
      </c>
      <c r="J617" s="1">
        <v>44805.589733796303</v>
      </c>
      <c r="K617" s="2">
        <v>44805.589733796303</v>
      </c>
      <c r="M617" s="4">
        <v>51.020499999999998</v>
      </c>
      <c r="N617" s="4">
        <v>6.7225999999999994E-2</v>
      </c>
      <c r="O617" s="4">
        <v>30.162800000000001</v>
      </c>
      <c r="P617" s="4" t="s">
        <v>378</v>
      </c>
      <c r="Q617" s="4">
        <v>0.83101999999999998</v>
      </c>
      <c r="R617" s="4" t="s">
        <v>378</v>
      </c>
      <c r="S617" s="4">
        <v>0.22688</v>
      </c>
      <c r="T617" s="4">
        <v>14.0403</v>
      </c>
      <c r="U617" s="4">
        <v>3.1612200000000001</v>
      </c>
      <c r="V617" s="4">
        <v>4.9997E-2</v>
      </c>
      <c r="W617" s="4">
        <v>3.0162999999999999E-2</v>
      </c>
      <c r="X617" s="4" t="s">
        <v>378</v>
      </c>
      <c r="Y617" s="4">
        <v>99.585499999999996</v>
      </c>
      <c r="AA617" s="4">
        <v>0.22939633127999998</v>
      </c>
      <c r="AB617" s="4">
        <v>1.7876200111999998E-2</v>
      </c>
      <c r="AC617" s="4">
        <v>0.17760158267999998</v>
      </c>
      <c r="AD617" s="4" t="s">
        <v>378</v>
      </c>
      <c r="AE617" s="4">
        <v>3.2154989267999999E-2</v>
      </c>
      <c r="AF617" s="4">
        <v>1.6233299999999999E-2</v>
      </c>
      <c r="AG617" s="4">
        <v>1.202191744E-2</v>
      </c>
      <c r="AH617" s="4">
        <v>0.16265125938</v>
      </c>
      <c r="AI617" s="4">
        <v>7.2874656294000015E-2</v>
      </c>
      <c r="AJ617" s="4">
        <v>9.6432713690000008E-3</v>
      </c>
      <c r="AK617" s="4">
        <v>1.2328402337999998E-2</v>
      </c>
    </row>
    <row r="618" spans="1:37" x14ac:dyDescent="0.35">
      <c r="A618" t="s">
        <v>256</v>
      </c>
      <c r="B618" t="s">
        <v>257</v>
      </c>
      <c r="C618" t="s">
        <v>251</v>
      </c>
      <c r="D618" t="s">
        <v>380</v>
      </c>
      <c r="E618" t="s">
        <v>78</v>
      </c>
      <c r="F618" t="s">
        <v>262</v>
      </c>
      <c r="H618" s="13">
        <v>8.0108599999999992</v>
      </c>
      <c r="I618" t="s">
        <v>42</v>
      </c>
      <c r="J618" s="1">
        <v>44805.591967592598</v>
      </c>
      <c r="K618" s="2">
        <v>44805.591967592598</v>
      </c>
      <c r="M618" s="4">
        <v>50.722499999999997</v>
      </c>
      <c r="N618" s="4">
        <v>7.2753999999999999E-2</v>
      </c>
      <c r="O618" s="4">
        <v>30.293199999999999</v>
      </c>
      <c r="P618" s="4" t="s">
        <v>378</v>
      </c>
      <c r="Q618" s="4">
        <v>0.92016699999999996</v>
      </c>
      <c r="R618" s="4">
        <v>1.5089E-2</v>
      </c>
      <c r="S618" s="4">
        <v>0.24843999999999999</v>
      </c>
      <c r="T618" s="4">
        <v>13.927899999999999</v>
      </c>
      <c r="U618" s="4">
        <v>3.3830100000000001</v>
      </c>
      <c r="V618" s="4">
        <v>6.1365999999999997E-2</v>
      </c>
      <c r="W618" s="4">
        <v>2.1096E-2</v>
      </c>
      <c r="X618" s="4" t="s">
        <v>378</v>
      </c>
      <c r="Y618" s="4">
        <v>99.665499999999994</v>
      </c>
      <c r="AA618" s="4">
        <v>0.22873818599999998</v>
      </c>
      <c r="AB618" s="4">
        <v>1.7989372301999998E-2</v>
      </c>
      <c r="AC618" s="4">
        <v>0.17784440976399998</v>
      </c>
      <c r="AD618" s="4" t="s">
        <v>378</v>
      </c>
      <c r="AE618" s="4">
        <v>3.2677614620899999E-2</v>
      </c>
      <c r="AF618" s="4">
        <v>1.6195929040000001E-2</v>
      </c>
      <c r="AG618" s="4">
        <v>1.2205236099999999E-2</v>
      </c>
      <c r="AH618" s="4">
        <v>0.16192437260999998</v>
      </c>
      <c r="AI618" s="4">
        <v>7.5381243722999994E-2</v>
      </c>
      <c r="AJ618" s="4">
        <v>1.0290587271999999E-2</v>
      </c>
      <c r="AK618" s="4">
        <v>1.1284292592000001E-2</v>
      </c>
    </row>
    <row r="619" spans="1:37" x14ac:dyDescent="0.35">
      <c r="A619" t="s">
        <v>256</v>
      </c>
      <c r="B619" t="s">
        <v>257</v>
      </c>
      <c r="C619" t="s">
        <v>251</v>
      </c>
      <c r="D619" t="s">
        <v>380</v>
      </c>
      <c r="E619" t="s">
        <v>78</v>
      </c>
      <c r="F619" t="s">
        <v>262</v>
      </c>
      <c r="H619" s="13">
        <v>15.911099999999999</v>
      </c>
      <c r="I619" t="s">
        <v>42</v>
      </c>
      <c r="J619" s="1">
        <v>44805.5941550926</v>
      </c>
      <c r="K619" s="2">
        <v>44805.5941550926</v>
      </c>
      <c r="M619" s="4">
        <v>50.928199999999997</v>
      </c>
      <c r="N619" s="4">
        <v>0.100607</v>
      </c>
      <c r="O619" s="4">
        <v>29.063700000000001</v>
      </c>
      <c r="P619" s="4" t="s">
        <v>378</v>
      </c>
      <c r="Q619" s="4">
        <v>1.08741</v>
      </c>
      <c r="R619" s="4">
        <v>9.0810000000000005E-3</v>
      </c>
      <c r="S619" s="4">
        <v>0.33194200000000001</v>
      </c>
      <c r="T619" s="4">
        <v>13.718999999999999</v>
      </c>
      <c r="U619" s="4">
        <v>3.3646099999999999</v>
      </c>
      <c r="V619" s="4">
        <v>4.5207999999999998E-2</v>
      </c>
      <c r="W619" s="4">
        <v>7.2950000000000003E-3</v>
      </c>
      <c r="X619" s="4" t="s">
        <v>378</v>
      </c>
      <c r="Y619" s="4">
        <v>98.656999999999996</v>
      </c>
      <c r="AA619" s="4">
        <v>0.228924296128</v>
      </c>
      <c r="AB619" s="4">
        <v>1.8304437579999999E-2</v>
      </c>
      <c r="AC619" s="4">
        <v>0.174443815044</v>
      </c>
      <c r="AD619" s="4" t="s">
        <v>378</v>
      </c>
      <c r="AE619" s="4">
        <v>3.5729247852000004E-2</v>
      </c>
      <c r="AF619" s="4">
        <v>1.592516808E-2</v>
      </c>
      <c r="AG619" s="4">
        <v>1.2986865613799999E-2</v>
      </c>
      <c r="AH619" s="4">
        <v>0.16108438229999997</v>
      </c>
      <c r="AI619" s="4">
        <v>7.5040896830000009E-2</v>
      </c>
      <c r="AJ619" s="4">
        <v>9.9741054159999988E-3</v>
      </c>
      <c r="AK619" s="4">
        <v>1.1184475150000001E-2</v>
      </c>
    </row>
    <row r="620" spans="1:37" x14ac:dyDescent="0.35">
      <c r="A620" t="s">
        <v>256</v>
      </c>
      <c r="B620" t="s">
        <v>257</v>
      </c>
      <c r="C620" t="s">
        <v>248</v>
      </c>
      <c r="D620" t="s">
        <v>380</v>
      </c>
      <c r="E620" t="s">
        <v>78</v>
      </c>
      <c r="F620" t="s">
        <v>24</v>
      </c>
      <c r="H620" s="13">
        <v>26.2484</v>
      </c>
      <c r="I620" t="s">
        <v>18</v>
      </c>
      <c r="J620" s="1">
        <v>44805.598611111098</v>
      </c>
      <c r="K620" s="2">
        <v>44805.598611111098</v>
      </c>
      <c r="M620" s="4">
        <v>49.876600000000003</v>
      </c>
      <c r="N620" s="4">
        <v>4.7199999999999999E-2</v>
      </c>
      <c r="O620" s="4">
        <v>30.271899999999999</v>
      </c>
      <c r="P620" s="4" t="s">
        <v>378</v>
      </c>
      <c r="Q620" s="4">
        <v>0.76683999999999997</v>
      </c>
      <c r="R620" s="4">
        <v>2.1198000000000002E-2</v>
      </c>
      <c r="S620" s="4">
        <v>0.214644</v>
      </c>
      <c r="T620" s="4">
        <v>14.296200000000001</v>
      </c>
      <c r="U620" s="4">
        <v>3.3814199999999999</v>
      </c>
      <c r="V620" s="4">
        <v>5.6098000000000002E-2</v>
      </c>
      <c r="W620" s="4">
        <v>4.5000000000000003E-5</v>
      </c>
      <c r="X620" s="4" t="s">
        <v>378</v>
      </c>
      <c r="Y620" s="4">
        <v>98.932199999999995</v>
      </c>
      <c r="AA620" s="4">
        <v>0.227180930276</v>
      </c>
      <c r="AB620" s="4">
        <v>1.8190266399999998E-2</v>
      </c>
      <c r="AC620" s="4">
        <v>0.17781199437699999</v>
      </c>
      <c r="AD620" s="4" t="s">
        <v>378</v>
      </c>
      <c r="AE620" s="4">
        <v>3.0598603047999998E-2</v>
      </c>
      <c r="AF620" s="4">
        <v>1.6462769562000004E-2</v>
      </c>
      <c r="AG620" s="4">
        <v>1.20055969944E-2</v>
      </c>
      <c r="AH620" s="4">
        <v>0.16417756080000001</v>
      </c>
      <c r="AI620" s="4">
        <v>7.559806879799999E-2</v>
      </c>
      <c r="AJ620" s="4">
        <v>9.8550161499999997E-3</v>
      </c>
      <c r="AK620" s="4">
        <v>1.0929194999999999E-2</v>
      </c>
    </row>
    <row r="621" spans="1:37" x14ac:dyDescent="0.35">
      <c r="A621" t="s">
        <v>256</v>
      </c>
      <c r="B621" t="s">
        <v>257</v>
      </c>
      <c r="C621" t="s">
        <v>248</v>
      </c>
      <c r="D621" t="s">
        <v>380</v>
      </c>
      <c r="E621" t="s">
        <v>78</v>
      </c>
      <c r="F621" t="s">
        <v>24</v>
      </c>
      <c r="H621" s="13">
        <v>52.478900000000003</v>
      </c>
      <c r="I621" t="s">
        <v>18</v>
      </c>
      <c r="J621" s="1">
        <v>44805.600787037001</v>
      </c>
      <c r="K621" s="2">
        <v>44805.600787037001</v>
      </c>
      <c r="M621" s="4">
        <v>51.073700000000002</v>
      </c>
      <c r="N621" s="4">
        <v>9.4617999999999994E-2</v>
      </c>
      <c r="O621" s="4">
        <v>29.556999999999999</v>
      </c>
      <c r="P621" s="4" t="s">
        <v>378</v>
      </c>
      <c r="Q621" s="4">
        <v>0.82255900000000004</v>
      </c>
      <c r="R621" s="4">
        <v>1.6943E-2</v>
      </c>
      <c r="S621" s="4">
        <v>0.23768300000000001</v>
      </c>
      <c r="T621" s="4">
        <v>13.4979</v>
      </c>
      <c r="U621" s="4">
        <v>3.2870900000000001</v>
      </c>
      <c r="V621" s="4">
        <v>4.0246999999999998E-2</v>
      </c>
      <c r="W621" s="4">
        <v>1.3820000000000001E-2</v>
      </c>
      <c r="X621" s="4" t="s">
        <v>378</v>
      </c>
      <c r="Y621" s="4">
        <v>98.641599999999997</v>
      </c>
      <c r="AA621" s="4">
        <v>0.229420506715</v>
      </c>
      <c r="AB621" s="4">
        <v>1.7721856781999997E-2</v>
      </c>
      <c r="AC621" s="4">
        <v>0.17555853061999999</v>
      </c>
      <c r="AD621" s="4" t="s">
        <v>378</v>
      </c>
      <c r="AE621" s="4">
        <v>3.1446595081799998E-2</v>
      </c>
      <c r="AF621" s="4">
        <v>1.5823372674E-2</v>
      </c>
      <c r="AG621" s="4">
        <v>1.1893704856600001E-2</v>
      </c>
      <c r="AH621" s="4">
        <v>0.15984213179999998</v>
      </c>
      <c r="AI621" s="4">
        <v>7.4172528431999993E-2</v>
      </c>
      <c r="AJ621" s="4">
        <v>9.7615073799999993E-3</v>
      </c>
      <c r="AK621" s="4">
        <v>1.1846932420000001E-2</v>
      </c>
    </row>
    <row r="622" spans="1:37" x14ac:dyDescent="0.35">
      <c r="A622" t="s">
        <v>256</v>
      </c>
      <c r="B622" t="s">
        <v>257</v>
      </c>
      <c r="C622" t="s">
        <v>255</v>
      </c>
      <c r="D622" t="s">
        <v>380</v>
      </c>
      <c r="E622" t="s">
        <v>78</v>
      </c>
      <c r="F622" t="s">
        <v>29</v>
      </c>
      <c r="J622" s="1">
        <v>44805.603009259299</v>
      </c>
      <c r="K622" s="2">
        <v>44805.603009259299</v>
      </c>
      <c r="M622" s="4">
        <v>50.562800000000003</v>
      </c>
      <c r="N622" s="4">
        <v>6.3146999999999995E-2</v>
      </c>
      <c r="O622" s="4">
        <v>29.936599999999999</v>
      </c>
      <c r="P622" s="4" t="s">
        <v>378</v>
      </c>
      <c r="Q622" s="4">
        <v>0.985738</v>
      </c>
      <c r="R622" s="4" t="s">
        <v>378</v>
      </c>
      <c r="S622" s="4">
        <v>0.22489300000000001</v>
      </c>
      <c r="T622" s="4">
        <v>13.9551</v>
      </c>
      <c r="U622" s="4">
        <v>3.1968399999999999</v>
      </c>
      <c r="V622" s="4">
        <v>5.5461999999999997E-2</v>
      </c>
      <c r="W622" s="4">
        <v>2.6255000000000001E-2</v>
      </c>
      <c r="X622" s="4" t="s">
        <v>378</v>
      </c>
      <c r="Y622" s="4">
        <v>99.000399999999999</v>
      </c>
      <c r="AA622" s="4">
        <v>0.22840025764800001</v>
      </c>
      <c r="AB622" s="4">
        <v>1.7745948821999997E-2</v>
      </c>
      <c r="AC622" s="4">
        <v>0.17668281953999998</v>
      </c>
      <c r="AD622" s="4" t="s">
        <v>378</v>
      </c>
      <c r="AE622" s="4">
        <v>3.3705043712599997E-2</v>
      </c>
      <c r="AF622" s="4">
        <v>1.5394380000000001E-2</v>
      </c>
      <c r="AG622" s="4">
        <v>1.1923871838599999E-2</v>
      </c>
      <c r="AH622" s="4">
        <v>0.16236340196999999</v>
      </c>
      <c r="AI622" s="4">
        <v>7.3804166344E-2</v>
      </c>
      <c r="AJ622" s="4">
        <v>1.0065188297999999E-2</v>
      </c>
      <c r="AK622" s="4">
        <v>1.283039842E-2</v>
      </c>
    </row>
    <row r="623" spans="1:37" x14ac:dyDescent="0.35">
      <c r="A623" t="s">
        <v>256</v>
      </c>
      <c r="B623" t="s">
        <v>257</v>
      </c>
      <c r="C623" t="s">
        <v>250</v>
      </c>
      <c r="D623" t="s">
        <v>380</v>
      </c>
      <c r="E623" t="s">
        <v>78</v>
      </c>
      <c r="F623" t="s">
        <v>29</v>
      </c>
      <c r="J623" s="1">
        <v>44805.605243055601</v>
      </c>
      <c r="K623" s="2">
        <v>44805.605243055601</v>
      </c>
      <c r="M623" s="4">
        <v>47.7791</v>
      </c>
      <c r="N623" s="4">
        <v>9.7594E-2</v>
      </c>
      <c r="O623" s="4">
        <v>32.643500000000003</v>
      </c>
      <c r="P623" s="4" t="s">
        <v>378</v>
      </c>
      <c r="Q623" s="4">
        <v>0.86456599999999995</v>
      </c>
      <c r="R623" s="4">
        <v>2.7302E-2</v>
      </c>
      <c r="S623" s="4">
        <v>0.19987199999999999</v>
      </c>
      <c r="T623" s="4">
        <v>16.374300000000002</v>
      </c>
      <c r="U623" s="4">
        <v>1.9402699999999999</v>
      </c>
      <c r="V623" s="4">
        <v>3.3134999999999998E-2</v>
      </c>
      <c r="W623" s="4">
        <v>2.1002E-2</v>
      </c>
      <c r="X623" s="4" t="s">
        <v>378</v>
      </c>
      <c r="Y623" s="4">
        <v>99.980599999999995</v>
      </c>
      <c r="AA623" s="4">
        <v>0.22293298048099999</v>
      </c>
      <c r="AB623" s="4">
        <v>1.7137799182000001E-2</v>
      </c>
      <c r="AC623" s="4">
        <v>0.18419715101500003</v>
      </c>
      <c r="AD623" s="4" t="s">
        <v>378</v>
      </c>
      <c r="AE623" s="4">
        <v>3.2214680182599993E-2</v>
      </c>
      <c r="AF623" s="4">
        <v>1.6006616559999999E-2</v>
      </c>
      <c r="AG623" s="4">
        <v>1.1558178028799999E-2</v>
      </c>
      <c r="AH623" s="4">
        <v>0.17545881165000002</v>
      </c>
      <c r="AI623" s="4">
        <v>5.8553080006E-2</v>
      </c>
      <c r="AJ623" s="4">
        <v>9.0770681700000008E-3</v>
      </c>
      <c r="AK623" s="4">
        <v>1.265822043E-2</v>
      </c>
    </row>
    <row r="624" spans="1:37" x14ac:dyDescent="0.35">
      <c r="A624" t="s">
        <v>256</v>
      </c>
      <c r="B624" t="s">
        <v>257</v>
      </c>
      <c r="C624" t="s">
        <v>250</v>
      </c>
      <c r="D624" t="s">
        <v>380</v>
      </c>
      <c r="E624" t="s">
        <v>78</v>
      </c>
      <c r="F624" t="s">
        <v>29</v>
      </c>
      <c r="H624" s="13">
        <v>8.33765</v>
      </c>
      <c r="J624" s="1">
        <v>44805.607476851903</v>
      </c>
      <c r="K624" s="2">
        <v>44805.607476851903</v>
      </c>
      <c r="M624" s="4">
        <v>47.231499999999997</v>
      </c>
      <c r="N624" s="4">
        <v>2.6440000000000002E-2</v>
      </c>
      <c r="O624" s="4">
        <v>32.6663</v>
      </c>
      <c r="P624" s="4" t="s">
        <v>378</v>
      </c>
      <c r="Q624" s="4">
        <v>0.87947500000000001</v>
      </c>
      <c r="R624" s="4" t="s">
        <v>378</v>
      </c>
      <c r="S624" s="4">
        <v>0.177338</v>
      </c>
      <c r="T624" s="4">
        <v>16.8566</v>
      </c>
      <c r="U624" s="4">
        <v>1.8626</v>
      </c>
      <c r="V624" s="4">
        <v>3.9170999999999997E-2</v>
      </c>
      <c r="W624" s="4" t="s">
        <v>378</v>
      </c>
      <c r="X624" s="4" t="s">
        <v>378</v>
      </c>
      <c r="Y624" s="4">
        <v>99.733400000000003</v>
      </c>
      <c r="AA624" s="4">
        <v>0.22143827533999999</v>
      </c>
      <c r="AB624" s="4">
        <v>1.7900276600000001E-2</v>
      </c>
      <c r="AC624" s="4">
        <v>0.18423172540299998</v>
      </c>
      <c r="AD624" s="4" t="s">
        <v>378</v>
      </c>
      <c r="AE624" s="4">
        <v>3.2103124134999994E-2</v>
      </c>
      <c r="AF624" s="4">
        <v>1.6732001999999999E-2</v>
      </c>
      <c r="AG624" s="4">
        <v>1.1386908447600002E-2</v>
      </c>
      <c r="AH624" s="4">
        <v>0.1778034168</v>
      </c>
      <c r="AI624" s="4">
        <v>5.7564584299999999E-2</v>
      </c>
      <c r="AJ624" s="4">
        <v>9.1801939019999987E-3</v>
      </c>
      <c r="AK624" s="4">
        <v>1.2000306000000001E-2</v>
      </c>
    </row>
    <row r="625" spans="1:38" x14ac:dyDescent="0.35">
      <c r="A625" t="s">
        <v>256</v>
      </c>
      <c r="B625" t="s">
        <v>257</v>
      </c>
      <c r="C625" t="s">
        <v>250</v>
      </c>
      <c r="D625" t="s">
        <v>380</v>
      </c>
      <c r="E625" t="s">
        <v>78</v>
      </c>
      <c r="F625" t="s">
        <v>29</v>
      </c>
      <c r="H625" s="13">
        <v>16.683299999999999</v>
      </c>
      <c r="J625" s="1">
        <v>44805.609664351898</v>
      </c>
      <c r="K625" s="2">
        <v>44805.609664351898</v>
      </c>
      <c r="M625" s="4">
        <v>47.323599999999999</v>
      </c>
      <c r="N625" s="4">
        <v>4.0673000000000001E-2</v>
      </c>
      <c r="O625" s="4">
        <v>32.857799999999997</v>
      </c>
      <c r="P625" s="4" t="s">
        <v>378</v>
      </c>
      <c r="Q625" s="4">
        <v>0.80610599999999999</v>
      </c>
      <c r="R625" s="4">
        <v>2.6658000000000001E-2</v>
      </c>
      <c r="S625" s="4">
        <v>0.18090200000000001</v>
      </c>
      <c r="T625" s="4">
        <v>16.564599999999999</v>
      </c>
      <c r="U625" s="4">
        <v>1.89655</v>
      </c>
      <c r="V625" s="4">
        <v>2.8878999999999998E-2</v>
      </c>
      <c r="W625" s="4">
        <v>1.0692E-2</v>
      </c>
      <c r="X625" s="4" t="s">
        <v>378</v>
      </c>
      <c r="Y625" s="4">
        <v>99.736400000000003</v>
      </c>
      <c r="AA625" s="4">
        <v>0.22156767549199999</v>
      </c>
      <c r="AB625" s="4">
        <v>1.7941022992E-2</v>
      </c>
      <c r="AC625" s="4">
        <v>0.18480376742999999</v>
      </c>
      <c r="AD625" s="4" t="s">
        <v>378</v>
      </c>
      <c r="AE625" s="4">
        <v>3.18769781064E-2</v>
      </c>
      <c r="AF625" s="4">
        <v>1.5435461844000001E-2</v>
      </c>
      <c r="AG625" s="4">
        <v>1.16450959048E-2</v>
      </c>
      <c r="AH625" s="4">
        <v>0.17639476893999997</v>
      </c>
      <c r="AI625" s="4">
        <v>5.7744637159999994E-2</v>
      </c>
      <c r="AJ625" s="4">
        <v>9.3323932450000008E-3</v>
      </c>
      <c r="AK625" s="4">
        <v>1.1401200360000001E-2</v>
      </c>
    </row>
    <row r="626" spans="1:38" x14ac:dyDescent="0.35">
      <c r="A626" t="s">
        <v>256</v>
      </c>
      <c r="B626" t="s">
        <v>257</v>
      </c>
      <c r="C626" t="s">
        <v>250</v>
      </c>
      <c r="D626" t="s">
        <v>380</v>
      </c>
      <c r="E626" t="s">
        <v>78</v>
      </c>
      <c r="F626" t="s">
        <v>29</v>
      </c>
      <c r="H626" s="13">
        <v>25.037099999999999</v>
      </c>
      <c r="J626" s="1">
        <v>44805.611886574101</v>
      </c>
      <c r="K626" s="2">
        <v>44805.611886574101</v>
      </c>
      <c r="M626" s="4">
        <v>49.175899999999999</v>
      </c>
      <c r="N626" s="4">
        <v>7.6318999999999998E-2</v>
      </c>
      <c r="O626" s="4">
        <v>31.845199999999998</v>
      </c>
      <c r="P626" s="4" t="s">
        <v>378</v>
      </c>
      <c r="Q626" s="4">
        <v>0.86284400000000006</v>
      </c>
      <c r="R626" s="4" t="s">
        <v>378</v>
      </c>
      <c r="S626" s="4">
        <v>0.20152300000000001</v>
      </c>
      <c r="T626" s="4">
        <v>15.2348</v>
      </c>
      <c r="U626" s="4">
        <v>2.56955</v>
      </c>
      <c r="V626" s="4">
        <v>3.4618000000000003E-2</v>
      </c>
      <c r="W626" s="4">
        <v>1.056E-2</v>
      </c>
      <c r="X626" s="4" t="s">
        <v>378</v>
      </c>
      <c r="Y626" s="4">
        <v>100.006</v>
      </c>
      <c r="AA626" s="4">
        <v>0.22588113674699997</v>
      </c>
      <c r="AB626" s="4">
        <v>1.8014413079000001E-2</v>
      </c>
      <c r="AC626" s="4">
        <v>0.18215358864399997</v>
      </c>
      <c r="AD626" s="4" t="s">
        <v>378</v>
      </c>
      <c r="AE626" s="4">
        <v>3.2235765555600003E-2</v>
      </c>
      <c r="AF626" s="4">
        <v>1.6805879999999999E-2</v>
      </c>
      <c r="AG626" s="4">
        <v>1.1472523019300001E-2</v>
      </c>
      <c r="AH626" s="4">
        <v>0.16964406843999999</v>
      </c>
      <c r="AI626" s="4">
        <v>6.6292848269999996E-2</v>
      </c>
      <c r="AJ626" s="4">
        <v>9.9017173040000014E-3</v>
      </c>
      <c r="AK626" s="4">
        <v>1.2091728E-2</v>
      </c>
    </row>
    <row r="627" spans="1:38" x14ac:dyDescent="0.35">
      <c r="A627" t="s">
        <v>256</v>
      </c>
      <c r="B627" t="s">
        <v>257</v>
      </c>
      <c r="C627" t="s">
        <v>227</v>
      </c>
      <c r="D627" t="s">
        <v>379</v>
      </c>
      <c r="E627" t="s">
        <v>28</v>
      </c>
      <c r="F627" t="s">
        <v>29</v>
      </c>
      <c r="H627" s="13">
        <v>17.447900000000001</v>
      </c>
      <c r="I627" t="s">
        <v>7</v>
      </c>
      <c r="J627" s="1">
        <v>44805.703194444402</v>
      </c>
      <c r="K627" s="2">
        <v>44805.703194444402</v>
      </c>
      <c r="M627" s="4">
        <v>50.813299999999998</v>
      </c>
      <c r="N627" s="4">
        <v>0.808365</v>
      </c>
      <c r="O627" s="4">
        <v>3.7619899999999999</v>
      </c>
      <c r="P627" s="4">
        <v>0.29965900000000001</v>
      </c>
      <c r="Q627" s="4">
        <v>7.40341</v>
      </c>
      <c r="R627" s="4">
        <v>0.19858799999999999</v>
      </c>
      <c r="S627" s="4">
        <v>16.0261</v>
      </c>
      <c r="T627" s="4">
        <v>19.341000000000001</v>
      </c>
      <c r="U627" s="4">
        <v>0.22778300000000001</v>
      </c>
      <c r="V627" s="4" t="s">
        <v>378</v>
      </c>
      <c r="W627" s="4">
        <v>1.7277000000000001E-2</v>
      </c>
      <c r="X627" s="4">
        <v>2.7883999999999999E-2</v>
      </c>
      <c r="Y627" s="4">
        <v>98.921999999999997</v>
      </c>
      <c r="AA627" s="4">
        <v>0.159594920773</v>
      </c>
      <c r="AB627" s="4">
        <v>4.2424126911000004E-2</v>
      </c>
      <c r="AC627" s="4">
        <v>4.8960042655999993E-2</v>
      </c>
      <c r="AD627" s="4">
        <v>1.5334120382100001E-2</v>
      </c>
      <c r="AE627" s="4">
        <v>7.2352267350299995E-2</v>
      </c>
      <c r="AF627" s="4">
        <v>1.0770102439199998E-2</v>
      </c>
      <c r="AG627" s="4">
        <v>7.0615163386000004E-2</v>
      </c>
      <c r="AH627" s="4">
        <v>0.13417760727</v>
      </c>
      <c r="AI627" s="4">
        <v>6.1171124650000012E-3</v>
      </c>
      <c r="AJ627" s="4">
        <v>4.5224100000000001E-3</v>
      </c>
      <c r="AK627" s="4">
        <v>4.8666544679999996E-3</v>
      </c>
      <c r="AL627" s="4">
        <v>1.0248150752E-2</v>
      </c>
    </row>
    <row r="628" spans="1:38" x14ac:dyDescent="0.35">
      <c r="A628" t="s">
        <v>256</v>
      </c>
      <c r="B628" t="s">
        <v>257</v>
      </c>
      <c r="C628" t="s">
        <v>227</v>
      </c>
      <c r="D628" t="s">
        <v>379</v>
      </c>
      <c r="E628" t="s">
        <v>28</v>
      </c>
      <c r="F628" t="s">
        <v>29</v>
      </c>
      <c r="H628" s="13">
        <v>34.844900000000003</v>
      </c>
      <c r="I628" t="s">
        <v>7</v>
      </c>
      <c r="J628" s="1">
        <v>44805.706990740699</v>
      </c>
      <c r="K628" s="2">
        <v>44805.706990740699</v>
      </c>
      <c r="M628" s="4">
        <v>50.796300000000002</v>
      </c>
      <c r="N628" s="4">
        <v>0.72961699999999996</v>
      </c>
      <c r="O628" s="4">
        <v>3.8848699999999998</v>
      </c>
      <c r="P628" s="4">
        <v>0.30031200000000002</v>
      </c>
      <c r="Q628" s="4">
        <v>7.3317199999999998</v>
      </c>
      <c r="R628" s="4">
        <v>0.17555699999999999</v>
      </c>
      <c r="S628" s="4">
        <v>15.6701</v>
      </c>
      <c r="T628" s="4">
        <v>19.779900000000001</v>
      </c>
      <c r="U628" s="4">
        <v>0.22294700000000001</v>
      </c>
      <c r="V628" s="4">
        <v>8.7419999999999998E-3</v>
      </c>
      <c r="W628" s="4">
        <v>1.9179999999999999E-2</v>
      </c>
      <c r="X628" s="4">
        <v>1.924E-2</v>
      </c>
      <c r="Y628" s="4">
        <v>98.938500000000005</v>
      </c>
      <c r="AA628" s="4">
        <v>0.15952324033500004</v>
      </c>
      <c r="AB628" s="4">
        <v>4.08885392587E-2</v>
      </c>
      <c r="AC628" s="4">
        <v>4.9633099120000003E-2</v>
      </c>
      <c r="AD628" s="4">
        <v>1.52591830632E-2</v>
      </c>
      <c r="AE628" s="4">
        <v>7.2006435098400004E-2</v>
      </c>
      <c r="AF628" s="4">
        <v>1.0374576026399998E-2</v>
      </c>
      <c r="AG628" s="4">
        <v>6.9792901688999986E-2</v>
      </c>
      <c r="AH628" s="4">
        <v>0.13577496977100001</v>
      </c>
      <c r="AI628" s="4">
        <v>6.0372486971000004E-3</v>
      </c>
      <c r="AJ628" s="4">
        <v>4.5509715540000004E-3</v>
      </c>
      <c r="AK628" s="4">
        <v>4.9935897199999994E-3</v>
      </c>
      <c r="AL628" s="4">
        <v>1.035450624E-2</v>
      </c>
    </row>
    <row r="629" spans="1:38" x14ac:dyDescent="0.35">
      <c r="A629" t="s">
        <v>256</v>
      </c>
      <c r="B629" t="s">
        <v>257</v>
      </c>
      <c r="C629" t="s">
        <v>227</v>
      </c>
      <c r="D629" t="s">
        <v>379</v>
      </c>
      <c r="E629" t="s">
        <v>28</v>
      </c>
      <c r="F629" t="s">
        <v>29</v>
      </c>
      <c r="H629" s="13">
        <v>52.291600000000003</v>
      </c>
      <c r="I629" t="s">
        <v>7</v>
      </c>
      <c r="J629" s="1">
        <v>44805.710682870398</v>
      </c>
      <c r="K629" s="2">
        <v>44805.710682870398</v>
      </c>
      <c r="M629" s="4">
        <v>51.779699999999998</v>
      </c>
      <c r="N629" s="4">
        <v>0.60811300000000001</v>
      </c>
      <c r="O629" s="4">
        <v>2.5865999999999998</v>
      </c>
      <c r="P629" s="4">
        <v>9.6412999999999999E-2</v>
      </c>
      <c r="Q629" s="4">
        <v>7.1535299999999999</v>
      </c>
      <c r="R629" s="4">
        <v>0.16583999999999999</v>
      </c>
      <c r="S629" s="4">
        <v>16.188700000000001</v>
      </c>
      <c r="T629" s="4">
        <v>20.11</v>
      </c>
      <c r="U629" s="4">
        <v>0.20988599999999999</v>
      </c>
      <c r="V629" s="4">
        <v>6.9449999999999998E-3</v>
      </c>
      <c r="W629" s="4">
        <v>9.8510000000000004E-3</v>
      </c>
      <c r="X629" s="4">
        <v>3.7090999999999999E-2</v>
      </c>
      <c r="Y629" s="4">
        <v>98.952600000000004</v>
      </c>
      <c r="AA629" s="4">
        <v>0.16092612963</v>
      </c>
      <c r="AB629" s="4">
        <v>3.9173666479200002E-2</v>
      </c>
      <c r="AC629" s="4">
        <v>4.1258856599999998E-2</v>
      </c>
      <c r="AD629" s="4">
        <v>1.4442378160999999E-2</v>
      </c>
      <c r="AE629" s="4">
        <v>7.1408825589599989E-2</v>
      </c>
      <c r="AF629" s="4">
        <v>1.0381600584000001E-2</v>
      </c>
      <c r="AG629" s="4">
        <v>7.1005742730999993E-2</v>
      </c>
      <c r="AH629" s="4">
        <v>0.13739634640000001</v>
      </c>
      <c r="AI629" s="4">
        <v>5.9245990421999996E-3</v>
      </c>
      <c r="AJ629" s="4">
        <v>4.5382658099999999E-3</v>
      </c>
      <c r="AK629" s="4">
        <v>4.8924498949999996E-3</v>
      </c>
      <c r="AL629" s="4">
        <v>1.0291491405999999E-2</v>
      </c>
    </row>
    <row r="630" spans="1:38" x14ac:dyDescent="0.35">
      <c r="A630" t="s">
        <v>256</v>
      </c>
      <c r="B630" t="s">
        <v>257</v>
      </c>
      <c r="C630" t="s">
        <v>220</v>
      </c>
      <c r="D630" t="s">
        <v>379</v>
      </c>
      <c r="E630" t="s">
        <v>28</v>
      </c>
      <c r="F630" t="s">
        <v>29</v>
      </c>
      <c r="H630" s="13">
        <v>18.6174</v>
      </c>
      <c r="I630" t="s">
        <v>37</v>
      </c>
      <c r="J630" s="1">
        <v>44805.7184837963</v>
      </c>
      <c r="K630" s="2">
        <v>44805.7184837963</v>
      </c>
      <c r="M630" s="4">
        <v>52.205500000000001</v>
      </c>
      <c r="N630" s="4">
        <v>0.49827900000000003</v>
      </c>
      <c r="O630" s="4">
        <v>2.2869000000000002</v>
      </c>
      <c r="P630" s="4">
        <v>0.147978</v>
      </c>
      <c r="Q630" s="4">
        <v>6.7904600000000004</v>
      </c>
      <c r="R630" s="4">
        <v>0.17597099999999999</v>
      </c>
      <c r="S630" s="4">
        <v>16.740600000000001</v>
      </c>
      <c r="T630" s="4">
        <v>20.235199999999999</v>
      </c>
      <c r="U630" s="4">
        <v>0.20374600000000001</v>
      </c>
      <c r="V630" s="4">
        <v>4.2249999999999996E-3</v>
      </c>
      <c r="W630" s="4">
        <v>2.3417E-2</v>
      </c>
      <c r="X630" s="4">
        <v>1.9035E-2</v>
      </c>
      <c r="Y630" s="4">
        <v>99.331199999999995</v>
      </c>
      <c r="AA630" s="4">
        <v>0.16159377237</v>
      </c>
      <c r="AB630" s="4">
        <v>3.7583440993500007E-2</v>
      </c>
      <c r="AC630" s="4">
        <v>3.9226738320000003E-2</v>
      </c>
      <c r="AD630" s="4">
        <v>1.4758437852000001E-2</v>
      </c>
      <c r="AE630" s="4">
        <v>6.9595424540000006E-2</v>
      </c>
      <c r="AF630" s="4">
        <v>1.04478909888E-2</v>
      </c>
      <c r="AG630" s="4">
        <v>7.2020404883999994E-2</v>
      </c>
      <c r="AH630" s="4">
        <v>0.13763537865599998</v>
      </c>
      <c r="AI630" s="4">
        <v>5.9533969962000007E-3</v>
      </c>
      <c r="AJ630" s="4">
        <v>4.5643942499999993E-3</v>
      </c>
      <c r="AK630" s="4">
        <v>4.9714525169999996E-3</v>
      </c>
      <c r="AL630" s="4">
        <v>1.0162500975000001E-2</v>
      </c>
    </row>
    <row r="631" spans="1:38" x14ac:dyDescent="0.35">
      <c r="A631" t="s">
        <v>256</v>
      </c>
      <c r="B631" t="s">
        <v>257</v>
      </c>
      <c r="C631" t="s">
        <v>220</v>
      </c>
      <c r="D631" t="s">
        <v>379</v>
      </c>
      <c r="E631" t="s">
        <v>28</v>
      </c>
      <c r="F631" t="s">
        <v>29</v>
      </c>
      <c r="H631" s="13">
        <v>37.127099999999999</v>
      </c>
      <c r="I631" t="s">
        <v>37</v>
      </c>
      <c r="J631" s="1">
        <v>44805.722372685203</v>
      </c>
      <c r="K631" s="2">
        <v>44805.722372685203</v>
      </c>
      <c r="M631" s="4">
        <v>52.206499999999998</v>
      </c>
      <c r="N631" s="4">
        <v>0.51500000000000001</v>
      </c>
      <c r="O631" s="4">
        <v>2.3638300000000001</v>
      </c>
      <c r="P631" s="4">
        <v>0.114466</v>
      </c>
      <c r="Q631" s="4">
        <v>7.20343</v>
      </c>
      <c r="R631" s="4">
        <v>0.181751</v>
      </c>
      <c r="S631" s="4">
        <v>16.918900000000001</v>
      </c>
      <c r="T631" s="4">
        <v>19.2667</v>
      </c>
      <c r="U631" s="4">
        <v>0.21272099999999999</v>
      </c>
      <c r="V631" s="4">
        <v>3.8670000000000002E-3</v>
      </c>
      <c r="W631" s="4">
        <v>2.8829E-2</v>
      </c>
      <c r="X631" s="4">
        <v>1.6164999999999999E-2</v>
      </c>
      <c r="Y631" s="4">
        <v>99.0321</v>
      </c>
      <c r="AA631" s="4">
        <v>0.16136872530500002</v>
      </c>
      <c r="AB631" s="4">
        <v>3.8364719000000005E-2</v>
      </c>
      <c r="AC631" s="4">
        <v>3.9895540824999999E-2</v>
      </c>
      <c r="AD631" s="4">
        <v>1.4670191491999999E-2</v>
      </c>
      <c r="AE631" s="4">
        <v>7.1174786732399992E-2</v>
      </c>
      <c r="AF631" s="4">
        <v>1.06728003971E-2</v>
      </c>
      <c r="AG631" s="4">
        <v>7.2330327768000011E-2</v>
      </c>
      <c r="AH631" s="4">
        <v>0.13413630673600002</v>
      </c>
      <c r="AI631" s="4">
        <v>5.9865432867000001E-3</v>
      </c>
      <c r="AJ631" s="4">
        <v>4.5418301700000004E-3</v>
      </c>
      <c r="AK631" s="4">
        <v>4.9856872600000006E-3</v>
      </c>
      <c r="AL631" s="4">
        <v>1.0173475079999999E-2</v>
      </c>
    </row>
    <row r="632" spans="1:38" x14ac:dyDescent="0.35">
      <c r="A632" t="s">
        <v>256</v>
      </c>
      <c r="B632" t="s">
        <v>257</v>
      </c>
      <c r="C632" t="s">
        <v>220</v>
      </c>
      <c r="D632" t="s">
        <v>379</v>
      </c>
      <c r="E632" t="s">
        <v>28</v>
      </c>
      <c r="F632" t="s">
        <v>29</v>
      </c>
      <c r="H632" s="13">
        <v>55.724899999999998</v>
      </c>
      <c r="I632" t="s">
        <v>37</v>
      </c>
      <c r="J632" s="1">
        <v>44805.726192129601</v>
      </c>
      <c r="K632" s="2">
        <v>44805.726192129601</v>
      </c>
      <c r="M632" s="4">
        <v>52.873800000000003</v>
      </c>
      <c r="N632" s="4">
        <v>0.443409</v>
      </c>
      <c r="O632" s="4">
        <v>1.8009999999999999</v>
      </c>
      <c r="P632" s="4">
        <v>0.112978</v>
      </c>
      <c r="Q632" s="4">
        <v>7.1632100000000003</v>
      </c>
      <c r="R632" s="4">
        <v>0.20497199999999999</v>
      </c>
      <c r="S632" s="4">
        <v>17.1553</v>
      </c>
      <c r="T632" s="4">
        <v>19.595700000000001</v>
      </c>
      <c r="U632" s="4">
        <v>0.185724</v>
      </c>
      <c r="V632" s="4" t="s">
        <v>378</v>
      </c>
      <c r="W632" s="4">
        <v>7.0520000000000001E-3</v>
      </c>
      <c r="X632" s="4">
        <v>1.9809E-2</v>
      </c>
      <c r="Y632" s="4">
        <v>99.556200000000004</v>
      </c>
      <c r="AA632" s="4">
        <v>0.16237332484799999</v>
      </c>
      <c r="AB632" s="4">
        <v>3.6903467820299997E-2</v>
      </c>
      <c r="AC632" s="4">
        <v>3.5283030799999997E-2</v>
      </c>
      <c r="AD632" s="4">
        <v>1.4515074506E-2</v>
      </c>
      <c r="AE632" s="4">
        <v>7.1049086338100004E-2</v>
      </c>
      <c r="AF632" s="4">
        <v>1.0713660970799999E-2</v>
      </c>
      <c r="AG632" s="4">
        <v>7.2906250834E-2</v>
      </c>
      <c r="AH632" s="4">
        <v>0.13556795152500001</v>
      </c>
      <c r="AI632" s="4">
        <v>5.8279819752000001E-3</v>
      </c>
      <c r="AJ632" s="4">
        <v>4.5617720000000004E-3</v>
      </c>
      <c r="AK632" s="4">
        <v>4.7673424039999992E-3</v>
      </c>
      <c r="AL632" s="4">
        <v>1.0040112414000001E-2</v>
      </c>
    </row>
    <row r="633" spans="1:38" x14ac:dyDescent="0.35">
      <c r="A633" t="s">
        <v>256</v>
      </c>
      <c r="B633" t="s">
        <v>257</v>
      </c>
      <c r="C633" t="s">
        <v>244</v>
      </c>
      <c r="D633" t="s">
        <v>379</v>
      </c>
      <c r="E633" t="s">
        <v>23</v>
      </c>
      <c r="F633" t="s">
        <v>29</v>
      </c>
      <c r="H633" s="13">
        <v>24.580200000000001</v>
      </c>
      <c r="I633" t="s">
        <v>37</v>
      </c>
      <c r="J633" s="1">
        <v>44805.733912037002</v>
      </c>
      <c r="K633" s="2">
        <v>44805.733912037002</v>
      </c>
      <c r="M633" s="4">
        <v>38.403199999999998</v>
      </c>
      <c r="N633" s="4">
        <v>1.7132000000000001E-2</v>
      </c>
      <c r="O633" s="4">
        <v>3.2196000000000002E-2</v>
      </c>
      <c r="P633" s="4" t="s">
        <v>378</v>
      </c>
      <c r="Q633" s="4">
        <v>19.982900000000001</v>
      </c>
      <c r="R633" s="4">
        <v>0.30562</v>
      </c>
      <c r="S633" s="4">
        <v>39.050899999999999</v>
      </c>
      <c r="T633" s="4">
        <v>0.38255</v>
      </c>
      <c r="U633" s="4" t="s">
        <v>378</v>
      </c>
      <c r="V633" s="4" t="s">
        <v>378</v>
      </c>
      <c r="W633" s="4">
        <v>1.9134000000000002E-2</v>
      </c>
      <c r="X633" s="4">
        <v>0.120811</v>
      </c>
      <c r="Y633" s="4">
        <v>98.285300000000007</v>
      </c>
      <c r="AA633" s="4">
        <v>0.14511109958399998</v>
      </c>
      <c r="AB633" s="4">
        <v>2.7902031800000004E-2</v>
      </c>
      <c r="AC633" s="4">
        <v>1.5560777544000003E-2</v>
      </c>
      <c r="AD633" s="4">
        <v>1.3658030999999999E-2</v>
      </c>
      <c r="AE633" s="4">
        <v>0.11658783210200001</v>
      </c>
      <c r="AF633" s="4">
        <v>1.1780978636E-2</v>
      </c>
      <c r="AG633" s="4">
        <v>0.11064525802399998</v>
      </c>
      <c r="AH633" s="4">
        <v>2.4421188645000001E-2</v>
      </c>
      <c r="AI633" s="4">
        <v>4.7485332000000002E-3</v>
      </c>
      <c r="AJ633" s="4">
        <v>4.5006840000000005E-3</v>
      </c>
      <c r="AK633" s="4">
        <v>4.9252446720000013E-3</v>
      </c>
      <c r="AL633" s="4">
        <v>1.0935243908299998E-2</v>
      </c>
    </row>
    <row r="634" spans="1:38" x14ac:dyDescent="0.35">
      <c r="A634" t="s">
        <v>256</v>
      </c>
      <c r="B634" t="s">
        <v>257</v>
      </c>
      <c r="C634" t="s">
        <v>244</v>
      </c>
      <c r="D634" t="s">
        <v>379</v>
      </c>
      <c r="E634" t="s">
        <v>23</v>
      </c>
      <c r="F634" t="s">
        <v>29</v>
      </c>
      <c r="H634" s="13">
        <v>49.145099999999999</v>
      </c>
      <c r="I634" t="s">
        <v>37</v>
      </c>
      <c r="J634" s="1">
        <v>44805.737789351901</v>
      </c>
      <c r="K634" s="2">
        <v>44805.737789351901</v>
      </c>
      <c r="M634" s="4">
        <v>38.401600000000002</v>
      </c>
      <c r="N634" s="4">
        <v>2.1037E-2</v>
      </c>
      <c r="O634" s="4">
        <v>8.3040000000000006E-3</v>
      </c>
      <c r="P634" s="4">
        <v>7.476E-3</v>
      </c>
      <c r="Q634" s="4">
        <v>19.916899999999998</v>
      </c>
      <c r="R634" s="4">
        <v>0.30573299999999998</v>
      </c>
      <c r="S634" s="4">
        <v>39.1447</v>
      </c>
      <c r="T634" s="4">
        <v>0.33603899999999998</v>
      </c>
      <c r="U634" s="4" t="s">
        <v>378</v>
      </c>
      <c r="V634" s="4" t="s">
        <v>378</v>
      </c>
      <c r="W634" s="4">
        <v>1.242E-2</v>
      </c>
      <c r="X634" s="4">
        <v>8.3796999999999996E-2</v>
      </c>
      <c r="Y634" s="4">
        <v>98.228700000000003</v>
      </c>
      <c r="AA634" s="4">
        <v>0.1450524436</v>
      </c>
      <c r="AB634" s="4">
        <v>2.7914626410000004E-2</v>
      </c>
      <c r="AC634" s="4">
        <v>1.5925162079999999E-2</v>
      </c>
      <c r="AD634" s="4">
        <v>1.3419270479999999E-2</v>
      </c>
      <c r="AE634" s="4">
        <v>0.11639277024799999</v>
      </c>
      <c r="AF634" s="4">
        <v>1.1751551040899999E-2</v>
      </c>
      <c r="AG634" s="4">
        <v>0.11067968201500002</v>
      </c>
      <c r="AH634" s="4">
        <v>2.4049840775399997E-2</v>
      </c>
      <c r="AI634" s="4">
        <v>4.7647034999999992E-3</v>
      </c>
      <c r="AJ634" s="4">
        <v>4.5283649999999995E-3</v>
      </c>
      <c r="AK634" s="4">
        <v>4.9368878999999999E-3</v>
      </c>
      <c r="AL634" s="4">
        <v>1.1054667833999998E-2</v>
      </c>
    </row>
    <row r="635" spans="1:38" x14ac:dyDescent="0.35">
      <c r="A635" t="s">
        <v>256</v>
      </c>
      <c r="B635" t="s">
        <v>257</v>
      </c>
      <c r="C635" t="s">
        <v>244</v>
      </c>
      <c r="D635" t="s">
        <v>379</v>
      </c>
      <c r="E635" t="s">
        <v>23</v>
      </c>
      <c r="F635" t="s">
        <v>29</v>
      </c>
      <c r="H635" s="13">
        <v>73.729399999999998</v>
      </c>
      <c r="I635" t="s">
        <v>37</v>
      </c>
      <c r="J635" s="1">
        <v>44805.7416435185</v>
      </c>
      <c r="K635" s="2">
        <v>44805.7416435185</v>
      </c>
      <c r="M635" s="4">
        <v>38.692399999999999</v>
      </c>
      <c r="N635" s="4">
        <v>0.11329400000000001</v>
      </c>
      <c r="O635" s="4">
        <v>0.118377</v>
      </c>
      <c r="P635" s="4">
        <v>2.2499999999999999E-4</v>
      </c>
      <c r="Q635" s="4">
        <v>20.3063</v>
      </c>
      <c r="R635" s="4">
        <v>0.321467</v>
      </c>
      <c r="S635" s="4">
        <v>38.6434</v>
      </c>
      <c r="T635" s="4">
        <v>0.40770800000000001</v>
      </c>
      <c r="U635" s="4">
        <v>6.8782999999999997E-2</v>
      </c>
      <c r="V635" s="4">
        <v>6.6839999999999998E-3</v>
      </c>
      <c r="W635" s="4">
        <v>6.8621000000000001E-2</v>
      </c>
      <c r="X635" s="4">
        <v>9.6182000000000004E-2</v>
      </c>
      <c r="Y635" s="4">
        <v>98.843400000000003</v>
      </c>
      <c r="AA635" s="4">
        <v>0.14542035538799999</v>
      </c>
      <c r="AB635" s="4">
        <v>2.8616818166000001E-2</v>
      </c>
      <c r="AC635" s="4">
        <v>1.7443206081000001E-2</v>
      </c>
      <c r="AD635" s="4">
        <v>1.3153949999999999E-2</v>
      </c>
      <c r="AE635" s="4">
        <v>0.11752981845499999</v>
      </c>
      <c r="AF635" s="4">
        <v>1.1912441885499999E-2</v>
      </c>
      <c r="AG635" s="4">
        <v>0.11021406827200002</v>
      </c>
      <c r="AH635" s="4">
        <v>2.5900262262000002E-2</v>
      </c>
      <c r="AI635" s="4">
        <v>5.2915656078999992E-3</v>
      </c>
      <c r="AJ635" s="4">
        <v>4.6589685719999998E-3</v>
      </c>
      <c r="AK635" s="4">
        <v>5.7554903055999996E-3</v>
      </c>
      <c r="AL635" s="4">
        <v>1.0791716582000002E-2</v>
      </c>
    </row>
    <row r="636" spans="1:38" x14ac:dyDescent="0.35">
      <c r="A636" t="s">
        <v>256</v>
      </c>
      <c r="B636" t="s">
        <v>257</v>
      </c>
      <c r="C636" t="s">
        <v>221</v>
      </c>
      <c r="D636" t="s">
        <v>379</v>
      </c>
      <c r="E636" t="s">
        <v>28</v>
      </c>
      <c r="F636" t="s">
        <v>24</v>
      </c>
      <c r="I636" t="s">
        <v>21</v>
      </c>
      <c r="J636" s="1">
        <v>44805.745474536998</v>
      </c>
      <c r="K636" s="2">
        <v>44805.745474536998</v>
      </c>
      <c r="M636" s="4">
        <v>50.725999999999999</v>
      </c>
      <c r="N636" s="4">
        <v>0.78461700000000001</v>
      </c>
      <c r="O636" s="4">
        <v>3.74831</v>
      </c>
      <c r="P636" s="4">
        <v>0.25119200000000003</v>
      </c>
      <c r="Q636" s="4">
        <v>7.1447900000000004</v>
      </c>
      <c r="R636" s="4">
        <v>0.165432</v>
      </c>
      <c r="S636" s="4">
        <v>15.587999999999999</v>
      </c>
      <c r="T636" s="4">
        <v>20.310300000000002</v>
      </c>
      <c r="U636" s="4">
        <v>0.22189</v>
      </c>
      <c r="V636" s="4">
        <v>2.7390000000000001E-3</v>
      </c>
      <c r="W636" s="4">
        <v>2.2190000000000001E-2</v>
      </c>
      <c r="X636" s="4">
        <v>2.0490000000000001E-2</v>
      </c>
      <c r="Y636" s="4">
        <v>98.985900000000001</v>
      </c>
      <c r="AA636" s="4">
        <v>0.15919188402000001</v>
      </c>
      <c r="AB636" s="4">
        <v>4.2072968159100006E-2</v>
      </c>
      <c r="AC636" s="4">
        <v>4.8702166661000003E-2</v>
      </c>
      <c r="AD636" s="4">
        <v>1.5135699556E-2</v>
      </c>
      <c r="AE636" s="4">
        <v>7.118247105150001E-2</v>
      </c>
      <c r="AF636" s="4">
        <v>1.04324396976E-2</v>
      </c>
      <c r="AG636" s="4">
        <v>6.9619904999999996E-2</v>
      </c>
      <c r="AH636" s="4">
        <v>0.13762767037500001</v>
      </c>
      <c r="AI636" s="4">
        <v>6.069490304E-3</v>
      </c>
      <c r="AJ636" s="4">
        <v>4.55060199E-3</v>
      </c>
      <c r="AK636" s="4">
        <v>4.8900324899999997E-3</v>
      </c>
      <c r="AL636" s="4">
        <v>1.025397462E-2</v>
      </c>
    </row>
    <row r="637" spans="1:38" x14ac:dyDescent="0.35">
      <c r="A637" t="s">
        <v>256</v>
      </c>
      <c r="B637" t="s">
        <v>257</v>
      </c>
      <c r="C637" t="s">
        <v>221</v>
      </c>
      <c r="D637" t="s">
        <v>379</v>
      </c>
      <c r="E637" t="s">
        <v>28</v>
      </c>
      <c r="F637" t="s">
        <v>24</v>
      </c>
      <c r="H637" s="13">
        <v>15.2476</v>
      </c>
      <c r="I637" t="s">
        <v>21</v>
      </c>
      <c r="J637" s="1">
        <v>44805.749317129601</v>
      </c>
      <c r="K637" s="2">
        <v>44805.749317129601</v>
      </c>
      <c r="M637" s="4">
        <v>51.243299999999998</v>
      </c>
      <c r="N637" s="4">
        <v>0.80190700000000004</v>
      </c>
      <c r="O637" s="4">
        <v>3.5603400000000001</v>
      </c>
      <c r="P637" s="4">
        <v>0.31220399999999998</v>
      </c>
      <c r="Q637" s="4">
        <v>6.9147999999999996</v>
      </c>
      <c r="R637" s="4">
        <v>0.16708000000000001</v>
      </c>
      <c r="S637" s="4">
        <v>15.7989</v>
      </c>
      <c r="T637" s="4">
        <v>20.2178</v>
      </c>
      <c r="U637" s="4">
        <v>0.22195100000000001</v>
      </c>
      <c r="V637" s="4" t="s">
        <v>378</v>
      </c>
      <c r="W637" s="4">
        <v>8.9849999999999999E-3</v>
      </c>
      <c r="X637" s="4">
        <v>3.7200000000000002E-3</v>
      </c>
      <c r="Y637" s="4">
        <v>99.250900000000001</v>
      </c>
      <c r="AA637" s="4">
        <v>0.16021217744999999</v>
      </c>
      <c r="AB637" s="4">
        <v>4.2548624085100004E-2</v>
      </c>
      <c r="AC637" s="4">
        <v>4.7639129369999998E-2</v>
      </c>
      <c r="AD637" s="4">
        <v>1.5310765143599999E-2</v>
      </c>
      <c r="AE637" s="4">
        <v>7.0296548279999996E-2</v>
      </c>
      <c r="AF637" s="4">
        <v>1.0412559263999999E-2</v>
      </c>
      <c r="AG637" s="4">
        <v>7.0028624249999991E-2</v>
      </c>
      <c r="AH637" s="4">
        <v>0.13751662332800002</v>
      </c>
      <c r="AI637" s="4">
        <v>6.0393754903999997E-3</v>
      </c>
      <c r="AJ637" s="4">
        <v>4.63358E-3</v>
      </c>
      <c r="AK637" s="4">
        <v>4.98054723E-3</v>
      </c>
      <c r="AL637" s="4">
        <v>1.0133503200000001E-2</v>
      </c>
    </row>
    <row r="638" spans="1:38" x14ac:dyDescent="0.35">
      <c r="A638" t="s">
        <v>256</v>
      </c>
      <c r="B638" t="s">
        <v>257</v>
      </c>
      <c r="C638" t="s">
        <v>221</v>
      </c>
      <c r="D638" t="s">
        <v>379</v>
      </c>
      <c r="E638" t="s">
        <v>28</v>
      </c>
      <c r="F638" t="s">
        <v>24</v>
      </c>
      <c r="H638" s="13">
        <v>30.569600000000001</v>
      </c>
      <c r="I638" t="s">
        <v>21</v>
      </c>
      <c r="J638" s="1">
        <v>44805.753148148098</v>
      </c>
      <c r="K638" s="2">
        <v>44805.753148148098</v>
      </c>
      <c r="M638" s="4">
        <v>50.608699999999999</v>
      </c>
      <c r="N638" s="4">
        <v>0.913385</v>
      </c>
      <c r="O638" s="4">
        <v>3.8468900000000001</v>
      </c>
      <c r="P638" s="4">
        <v>0.29293000000000002</v>
      </c>
      <c r="Q638" s="4">
        <v>7.0446</v>
      </c>
      <c r="R638" s="4">
        <v>0.15667300000000001</v>
      </c>
      <c r="S638" s="4">
        <v>15.3325</v>
      </c>
      <c r="T638" s="4">
        <v>20.486999999999998</v>
      </c>
      <c r="U638" s="4">
        <v>0.23028899999999999</v>
      </c>
      <c r="V638" s="4">
        <v>7.6569999999999997E-3</v>
      </c>
      <c r="W638" s="4">
        <v>1.4651000000000001E-2</v>
      </c>
      <c r="X638" s="4">
        <v>3.0110999999999999E-2</v>
      </c>
      <c r="Y638" s="4">
        <v>98.965299999999999</v>
      </c>
      <c r="AA638" s="4">
        <v>0.15935363803799998</v>
      </c>
      <c r="AB638" s="4">
        <v>4.4179793080499997E-2</v>
      </c>
      <c r="AC638" s="4">
        <v>4.9499087697000003E-2</v>
      </c>
      <c r="AD638" s="4">
        <v>1.5411662453000002E-2</v>
      </c>
      <c r="AE638" s="4">
        <v>7.0653815699999997E-2</v>
      </c>
      <c r="AF638" s="4">
        <v>1.00914489357E-2</v>
      </c>
      <c r="AG638" s="4">
        <v>6.9180699974999996E-2</v>
      </c>
      <c r="AH638" s="4">
        <v>0.13844950703999997</v>
      </c>
      <c r="AI638" s="4">
        <v>6.0663649536000005E-3</v>
      </c>
      <c r="AJ638" s="4">
        <v>4.4750723940000002E-3</v>
      </c>
      <c r="AK638" s="4">
        <v>4.9495180280000007E-3</v>
      </c>
      <c r="AL638" s="4">
        <v>1.0393082648999999E-2</v>
      </c>
    </row>
    <row r="639" spans="1:38" x14ac:dyDescent="0.35">
      <c r="A639" t="s">
        <v>256</v>
      </c>
      <c r="B639" t="s">
        <v>257</v>
      </c>
      <c r="C639" t="s">
        <v>221</v>
      </c>
      <c r="D639" t="s">
        <v>379</v>
      </c>
      <c r="E639" t="s">
        <v>28</v>
      </c>
      <c r="F639" t="s">
        <v>24</v>
      </c>
      <c r="H639" s="13">
        <v>45.8048</v>
      </c>
      <c r="I639" t="s">
        <v>21</v>
      </c>
      <c r="J639" s="1">
        <v>44805.7569097222</v>
      </c>
      <c r="K639" s="2">
        <v>44805.7569097222</v>
      </c>
      <c r="M639" s="4">
        <v>52.3904</v>
      </c>
      <c r="N639" s="4">
        <v>0.52524499999999996</v>
      </c>
      <c r="O639" s="4">
        <v>2.21827</v>
      </c>
      <c r="P639" s="4">
        <v>0.142486</v>
      </c>
      <c r="Q639" s="4">
        <v>7.1190499999999997</v>
      </c>
      <c r="R639" s="4">
        <v>0.170928</v>
      </c>
      <c r="S639" s="4">
        <v>16.520399999999999</v>
      </c>
      <c r="T639" s="4">
        <v>19.834399999999999</v>
      </c>
      <c r="U639" s="4">
        <v>0.18465500000000001</v>
      </c>
      <c r="V639" s="4">
        <v>3.3509999999999998E-3</v>
      </c>
      <c r="W639" s="4">
        <v>1.6407999999999999E-2</v>
      </c>
      <c r="X639" s="4">
        <v>8.0490000000000006E-3</v>
      </c>
      <c r="Y639" s="4">
        <v>99.133600000000001</v>
      </c>
      <c r="AA639" s="4">
        <v>0.16165896166400001</v>
      </c>
      <c r="AB639" s="4">
        <v>3.7973637764999998E-2</v>
      </c>
      <c r="AC639" s="4">
        <v>3.8760497190999998E-2</v>
      </c>
      <c r="AD639" s="4">
        <v>1.4596123354E-2</v>
      </c>
      <c r="AE639" s="4">
        <v>7.1223959534999992E-2</v>
      </c>
      <c r="AF639" s="4">
        <v>1.0519985966399999E-2</v>
      </c>
      <c r="AG639" s="4">
        <v>7.1624689812E-2</v>
      </c>
      <c r="AH639" s="4">
        <v>0.13629366635199999</v>
      </c>
      <c r="AI639" s="4">
        <v>5.8260314395000004E-3</v>
      </c>
      <c r="AJ639" s="4">
        <v>4.4938585499999994E-3</v>
      </c>
      <c r="AK639" s="4">
        <v>4.8928984159999998E-3</v>
      </c>
      <c r="AL639" s="4">
        <v>1.0212007770000002E-2</v>
      </c>
    </row>
    <row r="640" spans="1:38" x14ac:dyDescent="0.35">
      <c r="A640" t="s">
        <v>256</v>
      </c>
      <c r="B640" t="s">
        <v>257</v>
      </c>
      <c r="C640" t="s">
        <v>229</v>
      </c>
      <c r="D640" t="s">
        <v>379</v>
      </c>
      <c r="E640" t="s">
        <v>28</v>
      </c>
      <c r="F640" t="s">
        <v>29</v>
      </c>
      <c r="G640" t="s">
        <v>212</v>
      </c>
      <c r="I640" t="s">
        <v>21</v>
      </c>
      <c r="J640" s="1">
        <v>44805.760717592602</v>
      </c>
      <c r="K640" s="2">
        <v>44805.760717592602</v>
      </c>
      <c r="M640" s="4">
        <v>51.103499999999997</v>
      </c>
      <c r="N640" s="4">
        <v>0.75149200000000005</v>
      </c>
      <c r="O640" s="4">
        <v>3.8536199999999998</v>
      </c>
      <c r="P640" s="4">
        <v>0.29767900000000003</v>
      </c>
      <c r="Q640" s="4">
        <v>7.2987700000000002</v>
      </c>
      <c r="R640" s="4">
        <v>0.15589500000000001</v>
      </c>
      <c r="S640" s="4">
        <v>15.743600000000001</v>
      </c>
      <c r="T640" s="4">
        <v>19.444099999999999</v>
      </c>
      <c r="U640" s="4">
        <v>0.234544</v>
      </c>
      <c r="V640" s="4">
        <v>4.339E-3</v>
      </c>
      <c r="W640" s="4">
        <v>2.0822E-2</v>
      </c>
      <c r="X640" s="4">
        <v>1.9223000000000001E-2</v>
      </c>
      <c r="Y640" s="4">
        <v>98.927599999999998</v>
      </c>
      <c r="AA640" s="4">
        <v>0.15999585987000001</v>
      </c>
      <c r="AB640" s="4">
        <v>4.1674665202799999E-2</v>
      </c>
      <c r="AC640" s="4">
        <v>4.9690503089999997E-2</v>
      </c>
      <c r="AD640" s="4">
        <v>1.54133423336E-2</v>
      </c>
      <c r="AE640" s="4">
        <v>7.2037619109100018E-2</v>
      </c>
      <c r="AF640" s="4">
        <v>1.0279498047000001E-2</v>
      </c>
      <c r="AG640" s="4">
        <v>7.0036349216000007E-2</v>
      </c>
      <c r="AH640" s="4">
        <v>0.13502080260499999</v>
      </c>
      <c r="AI640" s="4">
        <v>6.0661521984000004E-3</v>
      </c>
      <c r="AJ640" s="4">
        <v>4.4786290200000004E-3</v>
      </c>
      <c r="AK640" s="4">
        <v>4.9750212820000002E-3</v>
      </c>
      <c r="AL640" s="4">
        <v>1.0184210839000002E-2</v>
      </c>
    </row>
    <row r="641" spans="1:38" x14ac:dyDescent="0.35">
      <c r="A641" t="s">
        <v>256</v>
      </c>
      <c r="B641" t="s">
        <v>257</v>
      </c>
      <c r="C641" t="s">
        <v>229</v>
      </c>
      <c r="D641" t="s">
        <v>379</v>
      </c>
      <c r="E641" t="s">
        <v>28</v>
      </c>
      <c r="F641" t="s">
        <v>29</v>
      </c>
      <c r="G641" t="s">
        <v>212</v>
      </c>
      <c r="H641" s="13">
        <v>7.5142899999999999</v>
      </c>
      <c r="I641" t="s">
        <v>21</v>
      </c>
      <c r="J641" s="1">
        <v>44805.764490740701</v>
      </c>
      <c r="K641" s="2">
        <v>44805.764490740701</v>
      </c>
      <c r="M641" s="4">
        <v>51.306699999999999</v>
      </c>
      <c r="N641" s="4">
        <v>0.70050800000000002</v>
      </c>
      <c r="O641" s="4">
        <v>3.5377900000000002</v>
      </c>
      <c r="P641" s="4">
        <v>0.27434900000000001</v>
      </c>
      <c r="Q641" s="4">
        <v>7.7607200000000001</v>
      </c>
      <c r="R641" s="4">
        <v>0.191436</v>
      </c>
      <c r="S641" s="4">
        <v>16.479099999999999</v>
      </c>
      <c r="T641" s="4">
        <v>18.655000000000001</v>
      </c>
      <c r="U641" s="4">
        <v>0.23472399999999999</v>
      </c>
      <c r="V641" s="4" t="s">
        <v>378</v>
      </c>
      <c r="W641" s="4">
        <v>1.3712999999999999E-2</v>
      </c>
      <c r="X641" s="4">
        <v>9.4789999999999996E-3</v>
      </c>
      <c r="Y641" s="4">
        <v>99.163300000000007</v>
      </c>
      <c r="AA641" s="4">
        <v>0.16053199442900001</v>
      </c>
      <c r="AB641" s="4">
        <v>4.0865535196000002E-2</v>
      </c>
      <c r="AC641" s="4">
        <v>4.7617238284000003E-2</v>
      </c>
      <c r="AD641" s="4">
        <v>1.5186314546E-2</v>
      </c>
      <c r="AE641" s="4">
        <v>7.4026015755999999E-2</v>
      </c>
      <c r="AF641" s="4">
        <v>1.0633829497200001E-2</v>
      </c>
      <c r="AG641" s="4">
        <v>7.1616026316999995E-2</v>
      </c>
      <c r="AH641" s="4">
        <v>0.13205240230000001</v>
      </c>
      <c r="AI641" s="4">
        <v>6.0736712792E-3</v>
      </c>
      <c r="AJ641" s="4">
        <v>4.5081000000000001E-3</v>
      </c>
      <c r="AK641" s="4">
        <v>4.8801001620000003E-3</v>
      </c>
      <c r="AL641" s="4">
        <v>1.034888783E-2</v>
      </c>
    </row>
    <row r="642" spans="1:38" x14ac:dyDescent="0.35">
      <c r="A642" t="s">
        <v>256</v>
      </c>
      <c r="B642" t="s">
        <v>257</v>
      </c>
      <c r="C642" t="s">
        <v>229</v>
      </c>
      <c r="D642" t="s">
        <v>379</v>
      </c>
      <c r="E642" t="s">
        <v>28</v>
      </c>
      <c r="F642" t="s">
        <v>29</v>
      </c>
      <c r="G642" t="s">
        <v>212</v>
      </c>
      <c r="H642" s="13">
        <v>14.9465</v>
      </c>
      <c r="I642" t="s">
        <v>21</v>
      </c>
      <c r="J642" s="1">
        <v>44805.768229166701</v>
      </c>
      <c r="K642" s="2">
        <v>44805.768229166701</v>
      </c>
      <c r="M642" s="4">
        <v>51.183399999999999</v>
      </c>
      <c r="N642" s="4">
        <v>0.801736</v>
      </c>
      <c r="O642" s="4">
        <v>3.6187</v>
      </c>
      <c r="P642" s="4">
        <v>0.22733500000000001</v>
      </c>
      <c r="Q642" s="4">
        <v>7.4307400000000001</v>
      </c>
      <c r="R642" s="4">
        <v>0.18365400000000001</v>
      </c>
      <c r="S642" s="4">
        <v>15.976599999999999</v>
      </c>
      <c r="T642" s="4">
        <v>19.078299999999999</v>
      </c>
      <c r="U642" s="4">
        <v>0.226688</v>
      </c>
      <c r="V642" s="4">
        <v>2.9429999999999999E-3</v>
      </c>
      <c r="W642" s="4">
        <v>2.0489E-2</v>
      </c>
      <c r="X642" s="4">
        <v>1.3575E-2</v>
      </c>
      <c r="Y642" s="4">
        <v>98.764200000000002</v>
      </c>
      <c r="AA642" s="4">
        <v>0.16018919881399998</v>
      </c>
      <c r="AB642" s="4">
        <v>4.3064688024799999E-2</v>
      </c>
      <c r="AC642" s="4">
        <v>4.8179733670000002E-2</v>
      </c>
      <c r="AD642" s="4">
        <v>1.4977966475E-2</v>
      </c>
      <c r="AE642" s="4">
        <v>7.2612596820799999E-2</v>
      </c>
      <c r="AF642" s="4">
        <v>1.0493695713600001E-2</v>
      </c>
      <c r="AG642" s="4">
        <v>7.0526463976000001E-2</v>
      </c>
      <c r="AH642" s="4">
        <v>0.13351013418299998</v>
      </c>
      <c r="AI642" s="4">
        <v>6.0724954751999989E-3</v>
      </c>
      <c r="AJ642" s="4">
        <v>4.4753612399999997E-3</v>
      </c>
      <c r="AK642" s="4">
        <v>5.0289226049999997E-3</v>
      </c>
      <c r="AL642" s="4">
        <v>1.02339753E-2</v>
      </c>
    </row>
    <row r="643" spans="1:38" x14ac:dyDescent="0.35">
      <c r="A643" t="s">
        <v>256</v>
      </c>
      <c r="B643" t="s">
        <v>257</v>
      </c>
      <c r="C643" t="s">
        <v>226</v>
      </c>
      <c r="D643" t="s">
        <v>379</v>
      </c>
      <c r="E643" t="s">
        <v>28</v>
      </c>
      <c r="F643" t="s">
        <v>29</v>
      </c>
      <c r="G643" t="s">
        <v>258</v>
      </c>
      <c r="I643" t="s">
        <v>21</v>
      </c>
      <c r="J643" s="1">
        <v>44805.771967592598</v>
      </c>
      <c r="K643" s="2">
        <v>44805.771967592598</v>
      </c>
      <c r="M643" s="4">
        <v>51.041200000000003</v>
      </c>
      <c r="N643" s="4">
        <v>0.70473200000000003</v>
      </c>
      <c r="O643" s="4">
        <v>3.6566399999999999</v>
      </c>
      <c r="P643" s="4">
        <v>0.34159099999999998</v>
      </c>
      <c r="Q643" s="4">
        <v>7.0961499999999997</v>
      </c>
      <c r="R643" s="4">
        <v>0.16397600000000001</v>
      </c>
      <c r="S643" s="4">
        <v>15.759399999999999</v>
      </c>
      <c r="T643" s="4">
        <v>20.109500000000001</v>
      </c>
      <c r="U643" s="4">
        <v>0.22172500000000001</v>
      </c>
      <c r="V643" s="4" t="s">
        <v>378</v>
      </c>
      <c r="W643" s="4">
        <v>1.5221E-2</v>
      </c>
      <c r="X643" s="4">
        <v>3.5046000000000001E-2</v>
      </c>
      <c r="Y643" s="4">
        <v>99.138999999999996</v>
      </c>
      <c r="AA643" s="4">
        <v>0.159903913008</v>
      </c>
      <c r="AB643" s="4">
        <v>4.1180943946799997E-2</v>
      </c>
      <c r="AC643" s="4">
        <v>4.8336027168000006E-2</v>
      </c>
      <c r="AD643" s="4">
        <v>1.5460921046500001E-2</v>
      </c>
      <c r="AE643" s="4">
        <v>7.1061555715000002E-2</v>
      </c>
      <c r="AF643" s="4">
        <v>1.03447047192E-2</v>
      </c>
      <c r="AG643" s="4">
        <v>6.9986549836E-2</v>
      </c>
      <c r="AH643" s="4">
        <v>0.137021105625</v>
      </c>
      <c r="AI643" s="4">
        <v>5.9909429825000006E-3</v>
      </c>
      <c r="AJ643" s="4">
        <v>4.6543727999999998E-3</v>
      </c>
      <c r="AK643" s="4">
        <v>4.9441156619999998E-3</v>
      </c>
      <c r="AL643" s="4">
        <v>1.0207217592E-2</v>
      </c>
    </row>
    <row r="644" spans="1:38" x14ac:dyDescent="0.35">
      <c r="A644" t="s">
        <v>256</v>
      </c>
      <c r="B644" t="s">
        <v>257</v>
      </c>
      <c r="C644" t="s">
        <v>226</v>
      </c>
      <c r="D644" t="s">
        <v>379</v>
      </c>
      <c r="E644" t="s">
        <v>28</v>
      </c>
      <c r="F644" t="s">
        <v>29</v>
      </c>
      <c r="G644" t="s">
        <v>258</v>
      </c>
      <c r="H644" s="13">
        <v>10.1233</v>
      </c>
      <c r="I644" t="s">
        <v>21</v>
      </c>
      <c r="J644" s="1">
        <v>44805.7756828704</v>
      </c>
      <c r="K644" s="2">
        <v>44805.7756828704</v>
      </c>
      <c r="M644" s="4">
        <v>53.0869</v>
      </c>
      <c r="N644" s="4">
        <v>0.44578899999999999</v>
      </c>
      <c r="O644" s="4">
        <v>1.71689</v>
      </c>
      <c r="P644" s="4">
        <v>0.1444</v>
      </c>
      <c r="Q644" s="4">
        <v>7.7806499999999996</v>
      </c>
      <c r="R644" s="4">
        <v>0.22594800000000001</v>
      </c>
      <c r="S644" s="4">
        <v>17.927299999999999</v>
      </c>
      <c r="T644" s="4">
        <v>17.2743</v>
      </c>
      <c r="U644" s="4">
        <v>0.15948799999999999</v>
      </c>
      <c r="V644" s="4">
        <v>4.8549999999999999E-3</v>
      </c>
      <c r="W644" s="4">
        <v>1.1405E-2</v>
      </c>
      <c r="X644" s="4">
        <v>2.9652999999999999E-2</v>
      </c>
      <c r="Y644" s="4">
        <v>98.807500000000005</v>
      </c>
      <c r="AA644" s="4">
        <v>0.163032524245</v>
      </c>
      <c r="AB644" s="4">
        <v>3.6956888835799999E-2</v>
      </c>
      <c r="AC644" s="4">
        <v>3.4988672998999999E-2</v>
      </c>
      <c r="AD644" s="4">
        <v>1.47452616E-2</v>
      </c>
      <c r="AE644" s="4">
        <v>7.4052881020499992E-2</v>
      </c>
      <c r="AF644" s="4">
        <v>1.0961731651200001E-2</v>
      </c>
      <c r="AG644" s="4">
        <v>7.4533646114999991E-2</v>
      </c>
      <c r="AH644" s="4">
        <v>0.12740953628099999</v>
      </c>
      <c r="AI644" s="4">
        <v>5.6731157503999994E-3</v>
      </c>
      <c r="AJ644" s="4">
        <v>4.5011384699999999E-3</v>
      </c>
      <c r="AK644" s="4">
        <v>4.8659774649999999E-3</v>
      </c>
      <c r="AL644" s="4">
        <v>1.0298605512000002E-2</v>
      </c>
    </row>
    <row r="645" spans="1:38" x14ac:dyDescent="0.35">
      <c r="A645" t="s">
        <v>256</v>
      </c>
      <c r="B645" t="s">
        <v>257</v>
      </c>
      <c r="C645" t="s">
        <v>225</v>
      </c>
      <c r="D645" t="s">
        <v>379</v>
      </c>
      <c r="E645" t="s">
        <v>28</v>
      </c>
      <c r="F645" t="s">
        <v>24</v>
      </c>
      <c r="G645" t="s">
        <v>261</v>
      </c>
      <c r="I645" t="s">
        <v>42</v>
      </c>
      <c r="J645" s="1">
        <v>44805.783287036997</v>
      </c>
      <c r="K645" s="2">
        <v>44805.783287036997</v>
      </c>
      <c r="M645" s="4">
        <v>51.058999999999997</v>
      </c>
      <c r="N645" s="4">
        <v>0.95761099999999999</v>
      </c>
      <c r="O645" s="4">
        <v>4.4963499999999996</v>
      </c>
      <c r="P645" s="4">
        <v>8.2289000000000001E-2</v>
      </c>
      <c r="Q645" s="4">
        <v>8.0429899999999996</v>
      </c>
      <c r="R645" s="4">
        <v>0.17538699999999999</v>
      </c>
      <c r="S645" s="4">
        <v>15.242800000000001</v>
      </c>
      <c r="T645" s="4">
        <v>18.8643</v>
      </c>
      <c r="U645" s="4">
        <v>0.23819899999999999</v>
      </c>
      <c r="V645" s="4">
        <v>2.1118000000000001E-2</v>
      </c>
      <c r="W645" s="4">
        <v>3.5331000000000001E-2</v>
      </c>
      <c r="X645" s="4">
        <v>1.7479999999999999E-2</v>
      </c>
      <c r="Y645" s="4">
        <v>99.232900000000001</v>
      </c>
      <c r="AA645" s="4">
        <v>0.16007251794999999</v>
      </c>
      <c r="AB645" s="4">
        <v>4.4621033678200001E-2</v>
      </c>
      <c r="AC645" s="4">
        <v>5.290270519499999E-2</v>
      </c>
      <c r="AD645" s="4">
        <v>1.4470191493999997E-2</v>
      </c>
      <c r="AE645" s="4">
        <v>7.5353164712000001E-2</v>
      </c>
      <c r="AF645" s="4">
        <v>1.0646709986699998E-2</v>
      </c>
      <c r="AG645" s="4">
        <v>6.8959036912000005E-2</v>
      </c>
      <c r="AH645" s="4">
        <v>0.13285051224899999</v>
      </c>
      <c r="AI645" s="4">
        <v>6.1685442233999997E-3</v>
      </c>
      <c r="AJ645" s="4">
        <v>4.6337960319999998E-3</v>
      </c>
      <c r="AK645" s="4">
        <v>5.3309532660000001E-3</v>
      </c>
      <c r="AL645" s="4">
        <v>1.0292014239999999E-2</v>
      </c>
    </row>
    <row r="646" spans="1:38" x14ac:dyDescent="0.35">
      <c r="A646" t="s">
        <v>256</v>
      </c>
      <c r="B646" t="s">
        <v>257</v>
      </c>
      <c r="C646" t="s">
        <v>225</v>
      </c>
      <c r="D646" t="s">
        <v>379</v>
      </c>
      <c r="E646" t="s">
        <v>28</v>
      </c>
      <c r="F646" t="s">
        <v>24</v>
      </c>
      <c r="G646" t="s">
        <v>259</v>
      </c>
      <c r="H646" s="13">
        <v>10.2182</v>
      </c>
      <c r="J646" s="1">
        <v>44805.787199074097</v>
      </c>
      <c r="K646" s="2">
        <v>44805.787199074097</v>
      </c>
      <c r="M646" s="4">
        <v>51.176299999999998</v>
      </c>
      <c r="N646" s="4">
        <v>0.80171999999999999</v>
      </c>
      <c r="O646" s="4">
        <v>3.54148</v>
      </c>
      <c r="P646" s="4">
        <v>0.119654</v>
      </c>
      <c r="Q646" s="4">
        <v>7.7153499999999999</v>
      </c>
      <c r="R646" s="4">
        <v>0.21345500000000001</v>
      </c>
      <c r="S646" s="4">
        <v>15.811999999999999</v>
      </c>
      <c r="T646" s="4">
        <v>19.726900000000001</v>
      </c>
      <c r="U646" s="4">
        <v>0.23311599999999999</v>
      </c>
      <c r="V646" s="4" t="s">
        <v>378</v>
      </c>
      <c r="W646" s="4">
        <v>1.3636000000000001E-2</v>
      </c>
      <c r="X646" s="4">
        <v>2.0629000000000002E-2</v>
      </c>
      <c r="Y646" s="4">
        <v>99.371499999999997</v>
      </c>
      <c r="AA646" s="4">
        <v>0.16014343677500001</v>
      </c>
      <c r="AB646" s="4">
        <v>4.3210543356000004E-2</v>
      </c>
      <c r="AC646" s="4">
        <v>4.7876913972000001E-2</v>
      </c>
      <c r="AD646" s="4">
        <v>1.4656059498E-2</v>
      </c>
      <c r="AE646" s="4">
        <v>7.3986888899499989E-2</v>
      </c>
      <c r="AF646" s="4">
        <v>1.0739198541500001E-2</v>
      </c>
      <c r="AG646" s="4">
        <v>7.0252715999999993E-2</v>
      </c>
      <c r="AH646" s="4">
        <v>0.13573034364299999</v>
      </c>
      <c r="AI646" s="4">
        <v>6.0768445764000003E-3</v>
      </c>
      <c r="AJ646" s="4">
        <v>4.5177780000000001E-3</v>
      </c>
      <c r="AK646" s="4">
        <v>4.9693947519999998E-3</v>
      </c>
      <c r="AL646" s="4">
        <v>1.0271406019E-2</v>
      </c>
    </row>
    <row r="647" spans="1:38" x14ac:dyDescent="0.35">
      <c r="A647" t="s">
        <v>256</v>
      </c>
      <c r="B647" t="s">
        <v>257</v>
      </c>
      <c r="C647" t="s">
        <v>225</v>
      </c>
      <c r="D647" t="s">
        <v>379</v>
      </c>
      <c r="E647" t="s">
        <v>28</v>
      </c>
      <c r="F647" t="s">
        <v>24</v>
      </c>
      <c r="G647" t="s">
        <v>259</v>
      </c>
      <c r="H647" s="13">
        <v>20.535900000000002</v>
      </c>
      <c r="J647" s="1">
        <v>44805.791099536997</v>
      </c>
      <c r="K647" s="2">
        <v>44805.791099536997</v>
      </c>
      <c r="M647" s="4">
        <v>51.151800000000001</v>
      </c>
      <c r="N647" s="4">
        <v>0.78721099999999999</v>
      </c>
      <c r="O647" s="4">
        <v>3.3007900000000001</v>
      </c>
      <c r="P647" s="4">
        <v>6.8269999999999997E-2</v>
      </c>
      <c r="Q647" s="4">
        <v>7.71706</v>
      </c>
      <c r="R647" s="4">
        <v>0.17539299999999999</v>
      </c>
      <c r="S647" s="4">
        <v>15.6135</v>
      </c>
      <c r="T647" s="4">
        <v>20.121400000000001</v>
      </c>
      <c r="U647" s="4">
        <v>0.220386</v>
      </c>
      <c r="V647" s="4">
        <v>5.5859999999999998E-3</v>
      </c>
      <c r="W647" s="4">
        <v>2.3012999999999999E-2</v>
      </c>
      <c r="X647" s="4">
        <v>2.0313000000000001E-2</v>
      </c>
      <c r="Y647" s="4">
        <v>99.204700000000003</v>
      </c>
      <c r="AA647" s="4">
        <v>0.15990257287200002</v>
      </c>
      <c r="AB647" s="4">
        <v>4.2510574816500002E-2</v>
      </c>
      <c r="AC647" s="4">
        <v>4.6384681554000003E-2</v>
      </c>
      <c r="AD647" s="4">
        <v>1.459872026E-2</v>
      </c>
      <c r="AE647" s="4">
        <v>7.3829730384800007E-2</v>
      </c>
      <c r="AF647" s="4">
        <v>1.06269917128E-2</v>
      </c>
      <c r="AG647" s="4">
        <v>6.9730983945000005E-2</v>
      </c>
      <c r="AH647" s="4">
        <v>0.13702170364999999</v>
      </c>
      <c r="AI647" s="4">
        <v>6.0765489077999994E-3</v>
      </c>
      <c r="AJ647" s="4">
        <v>4.5605723939999999E-3</v>
      </c>
      <c r="AK647" s="4">
        <v>4.8728416589999997E-3</v>
      </c>
      <c r="AL647" s="4">
        <v>1.0129930596E-2</v>
      </c>
    </row>
    <row r="648" spans="1:38" x14ac:dyDescent="0.35">
      <c r="A648" t="s">
        <v>256</v>
      </c>
      <c r="B648" t="s">
        <v>257</v>
      </c>
      <c r="C648" t="s">
        <v>225</v>
      </c>
      <c r="D648" t="s">
        <v>379</v>
      </c>
      <c r="E648" t="s">
        <v>28</v>
      </c>
      <c r="F648" t="s">
        <v>24</v>
      </c>
      <c r="G648" t="s">
        <v>259</v>
      </c>
      <c r="H648" s="13">
        <v>30.852499999999999</v>
      </c>
      <c r="J648" s="1">
        <v>44805.7949421296</v>
      </c>
      <c r="K648" s="2">
        <v>44805.7949421296</v>
      </c>
      <c r="M648" s="4">
        <v>51.829300000000003</v>
      </c>
      <c r="N648" s="4">
        <v>0.63902400000000004</v>
      </c>
      <c r="O648" s="4">
        <v>2.86388</v>
      </c>
      <c r="P648" s="4">
        <v>0.19053100000000001</v>
      </c>
      <c r="Q648" s="4">
        <v>7.0696500000000002</v>
      </c>
      <c r="R648" s="4">
        <v>0.18238799999999999</v>
      </c>
      <c r="S648" s="4">
        <v>16.104299999999999</v>
      </c>
      <c r="T648" s="4">
        <v>20.302399999999999</v>
      </c>
      <c r="U648" s="4">
        <v>0.21242900000000001</v>
      </c>
      <c r="V648" s="4">
        <v>4.5129999999999997E-3</v>
      </c>
      <c r="W648" s="4">
        <v>1.027E-2</v>
      </c>
      <c r="X648" s="4">
        <v>3.3012E-2</v>
      </c>
      <c r="Y648" s="4">
        <v>99.441699999999997</v>
      </c>
      <c r="AA648" s="4">
        <v>0.16078744592499999</v>
      </c>
      <c r="AB648" s="4">
        <v>3.9827809823999999E-2</v>
      </c>
      <c r="AC648" s="4">
        <v>4.3284395932000001E-2</v>
      </c>
      <c r="AD648" s="4">
        <v>1.48416980415E-2</v>
      </c>
      <c r="AE648" s="4">
        <v>7.0859808915000003E-2</v>
      </c>
      <c r="AF648" s="4">
        <v>1.0529040374399999E-2</v>
      </c>
      <c r="AG648" s="4">
        <v>7.0776465984000003E-2</v>
      </c>
      <c r="AH648" s="4">
        <v>0.137819390992</v>
      </c>
      <c r="AI648" s="4">
        <v>5.9908376863999999E-3</v>
      </c>
      <c r="AJ648" s="4">
        <v>4.5050345549999997E-3</v>
      </c>
      <c r="AK648" s="4">
        <v>4.9441628600000002E-3</v>
      </c>
      <c r="AL648" s="4">
        <v>1.0161192636E-2</v>
      </c>
    </row>
    <row r="649" spans="1:38" x14ac:dyDescent="0.35">
      <c r="A649" t="s">
        <v>256</v>
      </c>
      <c r="B649" t="s">
        <v>257</v>
      </c>
      <c r="C649" t="s">
        <v>225</v>
      </c>
      <c r="D649" t="s">
        <v>379</v>
      </c>
      <c r="E649" t="s">
        <v>28</v>
      </c>
      <c r="F649" t="s">
        <v>24</v>
      </c>
      <c r="G649" t="s">
        <v>259</v>
      </c>
      <c r="H649" s="13">
        <v>41.071199999999997</v>
      </c>
      <c r="J649" s="1">
        <v>44805.798865740697</v>
      </c>
      <c r="K649" s="2">
        <v>44805.798865740697</v>
      </c>
      <c r="M649" s="4">
        <v>52.430999999999997</v>
      </c>
      <c r="N649" s="4">
        <v>0.597306</v>
      </c>
      <c r="O649" s="4">
        <v>2.2626300000000001</v>
      </c>
      <c r="P649" s="4">
        <v>7.9686000000000007E-2</v>
      </c>
      <c r="Q649" s="4">
        <v>7.7669800000000002</v>
      </c>
      <c r="R649" s="4">
        <v>0.199629</v>
      </c>
      <c r="S649" s="4">
        <v>16.707699999999999</v>
      </c>
      <c r="T649" s="4">
        <v>19.365100000000002</v>
      </c>
      <c r="U649" s="4">
        <v>0.183084</v>
      </c>
      <c r="V649" s="4" t="s">
        <v>378</v>
      </c>
      <c r="W649" s="4">
        <v>1.3065999999999999E-2</v>
      </c>
      <c r="X649" s="4">
        <v>1.4697E-2</v>
      </c>
      <c r="Y649" s="4">
        <v>99.618399999999994</v>
      </c>
      <c r="AA649" s="4">
        <v>0.16191374403</v>
      </c>
      <c r="AB649" s="4">
        <v>4.0051218948600004E-2</v>
      </c>
      <c r="AC649" s="4">
        <v>3.8876282397E-2</v>
      </c>
      <c r="AD649" s="4">
        <v>1.4327064683999999E-2</v>
      </c>
      <c r="AE649" s="4">
        <v>7.4144756127E-2</v>
      </c>
      <c r="AF649" s="4">
        <v>1.10836615977E-2</v>
      </c>
      <c r="AG649" s="4">
        <v>7.2076683646000006E-2</v>
      </c>
      <c r="AH649" s="4">
        <v>0.134663937145</v>
      </c>
      <c r="AI649" s="4">
        <v>5.8269595427999999E-3</v>
      </c>
      <c r="AJ649" s="4">
        <v>4.5032759999999996E-3</v>
      </c>
      <c r="AK649" s="4">
        <v>4.8439973780000003E-3</v>
      </c>
      <c r="AL649" s="4">
        <v>1.0372025628000001E-2</v>
      </c>
    </row>
    <row r="650" spans="1:38" x14ac:dyDescent="0.35">
      <c r="A650" t="s">
        <v>256</v>
      </c>
      <c r="B650" t="s">
        <v>257</v>
      </c>
      <c r="C650" t="s">
        <v>225</v>
      </c>
      <c r="D650" t="s">
        <v>379</v>
      </c>
      <c r="E650" t="s">
        <v>28</v>
      </c>
      <c r="F650" t="s">
        <v>24</v>
      </c>
      <c r="G650" t="s">
        <v>260</v>
      </c>
      <c r="H650" s="13">
        <v>51.387700000000002</v>
      </c>
      <c r="J650" s="1">
        <v>44805.8027083333</v>
      </c>
      <c r="K650" s="2">
        <v>44805.8027083333</v>
      </c>
      <c r="M650" s="4">
        <v>51.106200000000001</v>
      </c>
      <c r="N650" s="4">
        <v>0.950681</v>
      </c>
      <c r="O650" s="4">
        <v>3.7098300000000002</v>
      </c>
      <c r="P650" s="4">
        <v>6.4233999999999999E-2</v>
      </c>
      <c r="Q650" s="4">
        <v>8.6679700000000004</v>
      </c>
      <c r="R650" s="4">
        <v>0.22112499999999999</v>
      </c>
      <c r="S650" s="4">
        <v>16.041</v>
      </c>
      <c r="T650" s="4">
        <v>18.755299999999998</v>
      </c>
      <c r="U650" s="4">
        <v>0.21568100000000001</v>
      </c>
      <c r="V650" s="4" t="s">
        <v>378</v>
      </c>
      <c r="W650" s="4">
        <v>1.5916E-2</v>
      </c>
      <c r="X650" s="4">
        <v>1.6478E-2</v>
      </c>
      <c r="Y650" s="4">
        <v>99.760800000000003</v>
      </c>
      <c r="AA650" s="4">
        <v>0.160402430382</v>
      </c>
      <c r="AB650" s="4">
        <v>4.5231975958500002E-2</v>
      </c>
      <c r="AC650" s="4">
        <v>4.8891107603999999E-2</v>
      </c>
      <c r="AD650" s="4">
        <v>1.4522921996000001E-2</v>
      </c>
      <c r="AE650" s="4">
        <v>7.81258004852E-2</v>
      </c>
      <c r="AF650" s="4">
        <v>1.0787273549999999E-2</v>
      </c>
      <c r="AG650" s="4">
        <v>7.0879243829999994E-2</v>
      </c>
      <c r="AH650" s="4">
        <v>0.13252476224699997</v>
      </c>
      <c r="AI650" s="4">
        <v>6.0599243527000007E-3</v>
      </c>
      <c r="AJ650" s="4">
        <v>4.484844E-3</v>
      </c>
      <c r="AK650" s="4">
        <v>5.0669700119999996E-3</v>
      </c>
      <c r="AL650" s="4">
        <v>1.017582412E-2</v>
      </c>
    </row>
    <row r="651" spans="1:38" x14ac:dyDescent="0.35">
      <c r="A651" t="s">
        <v>256</v>
      </c>
      <c r="B651" t="s">
        <v>257</v>
      </c>
      <c r="C651" t="s">
        <v>231</v>
      </c>
      <c r="D651" t="s">
        <v>379</v>
      </c>
      <c r="E651" t="s">
        <v>28</v>
      </c>
      <c r="F651" t="s">
        <v>29</v>
      </c>
      <c r="H651" s="13">
        <v>11.29</v>
      </c>
      <c r="I651" t="s">
        <v>42</v>
      </c>
      <c r="J651" s="1">
        <v>44805.810324074097</v>
      </c>
      <c r="K651" s="2">
        <v>44805.810324074097</v>
      </c>
      <c r="M651" s="4">
        <v>52.4163</v>
      </c>
      <c r="N651" s="4">
        <v>0.47446500000000003</v>
      </c>
      <c r="O651" s="4">
        <v>1.68852</v>
      </c>
      <c r="P651" s="4">
        <v>7.9233999999999999E-2</v>
      </c>
      <c r="Q651" s="4">
        <v>8.5641200000000008</v>
      </c>
      <c r="R651" s="4">
        <v>0.24451700000000001</v>
      </c>
      <c r="S651" s="4">
        <v>17.3291</v>
      </c>
      <c r="T651" s="4">
        <v>17.905999999999999</v>
      </c>
      <c r="U651" s="4">
        <v>0.14836199999999999</v>
      </c>
      <c r="V651" s="4">
        <v>1.0605E-2</v>
      </c>
      <c r="W651" s="4">
        <v>1.4905E-2</v>
      </c>
      <c r="X651" s="4">
        <v>1.5472E-2</v>
      </c>
      <c r="Y651" s="4">
        <v>98.891599999999997</v>
      </c>
      <c r="AA651" s="4">
        <v>0.162022976604</v>
      </c>
      <c r="AB651" s="4">
        <v>3.8183757037500009E-2</v>
      </c>
      <c r="AC651" s="4">
        <v>3.4644715655999997E-2</v>
      </c>
      <c r="AD651" s="4">
        <v>1.4111337698E-2</v>
      </c>
      <c r="AE651" s="4">
        <v>7.748387570000001E-2</v>
      </c>
      <c r="AF651" s="4">
        <v>1.12679546525E-2</v>
      </c>
      <c r="AG651" s="4">
        <v>7.3520786241999994E-2</v>
      </c>
      <c r="AH651" s="4">
        <v>0.12960488141999998</v>
      </c>
      <c r="AI651" s="4">
        <v>5.6808848334000007E-3</v>
      </c>
      <c r="AJ651" s="4">
        <v>4.5117487799999998E-3</v>
      </c>
      <c r="AK651" s="4">
        <v>4.8521737000000002E-3</v>
      </c>
      <c r="AL651" s="4">
        <v>1.0402769391999999E-2</v>
      </c>
    </row>
    <row r="652" spans="1:38" x14ac:dyDescent="0.35">
      <c r="A652" t="s">
        <v>256</v>
      </c>
      <c r="B652" t="s">
        <v>257</v>
      </c>
      <c r="C652" t="s">
        <v>231</v>
      </c>
      <c r="D652" t="s">
        <v>379</v>
      </c>
      <c r="E652" t="s">
        <v>28</v>
      </c>
      <c r="F652" t="s">
        <v>29</v>
      </c>
      <c r="H652" s="13">
        <v>22.6907</v>
      </c>
      <c r="I652" t="s">
        <v>42</v>
      </c>
      <c r="J652" s="1">
        <v>44805.8141203704</v>
      </c>
      <c r="K652" s="2">
        <v>44805.8141203704</v>
      </c>
      <c r="M652" s="4">
        <v>52.026000000000003</v>
      </c>
      <c r="N652" s="4">
        <v>0.529725</v>
      </c>
      <c r="O652" s="4">
        <v>2.30288</v>
      </c>
      <c r="P652" s="4">
        <v>7.3030999999999999E-2</v>
      </c>
      <c r="Q652" s="4">
        <v>8.3215599999999998</v>
      </c>
      <c r="R652" s="4">
        <v>0.224077</v>
      </c>
      <c r="S652" s="4">
        <v>17.1312</v>
      </c>
      <c r="T652" s="4">
        <v>18.161799999999999</v>
      </c>
      <c r="U652" s="4">
        <v>0.18663299999999999</v>
      </c>
      <c r="V652" s="4">
        <v>4.3090000000000003E-3</v>
      </c>
      <c r="W652" s="4">
        <v>9.6489999999999996E-3</v>
      </c>
      <c r="X652" s="4">
        <v>1.6199000000000002E-2</v>
      </c>
      <c r="Y652" s="4">
        <v>98.987099999999998</v>
      </c>
      <c r="AA652" s="4">
        <v>0.16156258092</v>
      </c>
      <c r="AB652" s="4">
        <v>3.9177454522500002E-2</v>
      </c>
      <c r="AC652" s="4">
        <v>3.9536534704000002E-2</v>
      </c>
      <c r="AD652" s="4">
        <v>1.4274420166999998E-2</v>
      </c>
      <c r="AE652" s="4">
        <v>7.6688501198399997E-2</v>
      </c>
      <c r="AF652" s="4">
        <v>1.09963995134E-2</v>
      </c>
      <c r="AG652" s="4">
        <v>7.3067137679999991E-2</v>
      </c>
      <c r="AH652" s="4">
        <v>0.130476732234</v>
      </c>
      <c r="AI652" s="4">
        <v>5.7832340976000001E-3</v>
      </c>
      <c r="AJ652" s="4">
        <v>4.5612919500000008E-3</v>
      </c>
      <c r="AK652" s="4">
        <v>4.8153623969999998E-3</v>
      </c>
      <c r="AL652" s="4">
        <v>1.0293119983000001E-2</v>
      </c>
    </row>
    <row r="653" spans="1:38" x14ac:dyDescent="0.35">
      <c r="A653" t="s">
        <v>256</v>
      </c>
      <c r="B653" t="s">
        <v>257</v>
      </c>
      <c r="C653" t="s">
        <v>231</v>
      </c>
      <c r="D653" t="s">
        <v>379</v>
      </c>
      <c r="E653" t="s">
        <v>28</v>
      </c>
      <c r="F653" t="s">
        <v>29</v>
      </c>
      <c r="H653" s="13">
        <v>33.990200000000002</v>
      </c>
      <c r="I653" t="s">
        <v>42</v>
      </c>
      <c r="J653" s="1">
        <v>44805.817905092597</v>
      </c>
      <c r="K653" s="2">
        <v>44805.817905092597</v>
      </c>
      <c r="M653" s="4">
        <v>50.923400000000001</v>
      </c>
      <c r="N653" s="4">
        <v>0.81040100000000004</v>
      </c>
      <c r="O653" s="4">
        <v>3.60521</v>
      </c>
      <c r="P653" s="4">
        <v>9.7600000000000006E-2</v>
      </c>
      <c r="Q653" s="4">
        <v>8.3986800000000006</v>
      </c>
      <c r="R653" s="4">
        <v>0.21434600000000001</v>
      </c>
      <c r="S653" s="4">
        <v>15.864699999999999</v>
      </c>
      <c r="T653" s="4">
        <v>18.999199999999998</v>
      </c>
      <c r="U653" s="4">
        <v>0.22217999999999999</v>
      </c>
      <c r="V653" s="4">
        <v>5.2339999999999999E-3</v>
      </c>
      <c r="W653" s="4">
        <v>2.0656999999999998E-2</v>
      </c>
      <c r="X653" s="4">
        <v>2.3144000000000001E-2</v>
      </c>
      <c r="Y653" s="4">
        <v>99.184700000000007</v>
      </c>
      <c r="AA653" s="4">
        <v>0.15991220684999999</v>
      </c>
      <c r="AB653" s="4">
        <v>4.2245961009700003E-2</v>
      </c>
      <c r="AC653" s="4">
        <v>4.8226533649000002E-2</v>
      </c>
      <c r="AD653" s="4">
        <v>1.445944E-2</v>
      </c>
      <c r="AE653" s="4">
        <v>7.6913095756800012E-2</v>
      </c>
      <c r="AF653" s="4">
        <v>1.0817442451199999E-2</v>
      </c>
      <c r="AG653" s="4">
        <v>7.0396433309999992E-2</v>
      </c>
      <c r="AH653" s="4">
        <v>0.13318876181599998</v>
      </c>
      <c r="AI653" s="4">
        <v>6.0722460539999997E-3</v>
      </c>
      <c r="AJ653" s="4">
        <v>4.4729921019999999E-3</v>
      </c>
      <c r="AK653" s="4">
        <v>5.0195270579999991E-3</v>
      </c>
      <c r="AL653" s="4">
        <v>1.0118232784000002E-2</v>
      </c>
    </row>
    <row r="654" spans="1:38" x14ac:dyDescent="0.35">
      <c r="A654" t="s">
        <v>256</v>
      </c>
      <c r="B654" t="s">
        <v>257</v>
      </c>
      <c r="C654" t="s">
        <v>222</v>
      </c>
      <c r="D654" t="s">
        <v>379</v>
      </c>
      <c r="E654" t="s">
        <v>28</v>
      </c>
      <c r="F654" t="s">
        <v>24</v>
      </c>
      <c r="G654" t="s">
        <v>212</v>
      </c>
      <c r="I654" t="s">
        <v>18</v>
      </c>
      <c r="J654" s="1">
        <v>44805.821747685201</v>
      </c>
      <c r="K654" s="2">
        <v>44805.821747685201</v>
      </c>
      <c r="M654" s="4">
        <v>52.3352</v>
      </c>
      <c r="N654" s="4">
        <v>0.42190100000000003</v>
      </c>
      <c r="O654" s="4">
        <v>2.1001799999999999</v>
      </c>
      <c r="P654" s="4">
        <v>0.113469</v>
      </c>
      <c r="Q654" s="4">
        <v>6.9420700000000002</v>
      </c>
      <c r="R654" s="4">
        <v>0.181093</v>
      </c>
      <c r="S654" s="4">
        <v>16.711600000000001</v>
      </c>
      <c r="T654" s="4">
        <v>19.686</v>
      </c>
      <c r="U654" s="4">
        <v>0.214089</v>
      </c>
      <c r="V654" s="4">
        <v>1.304E-3</v>
      </c>
      <c r="W654" s="4">
        <v>1.316E-2</v>
      </c>
      <c r="X654" s="4">
        <v>1.1532000000000001E-2</v>
      </c>
      <c r="Y654" s="4">
        <v>98.7316</v>
      </c>
      <c r="AA654" s="4">
        <v>0.16166657291200001</v>
      </c>
      <c r="AB654" s="4">
        <v>3.7791782075000002E-2</v>
      </c>
      <c r="AC654" s="4">
        <v>3.7931560997999998E-2</v>
      </c>
      <c r="AD654" s="4">
        <v>1.45353789E-2</v>
      </c>
      <c r="AE654" s="4">
        <v>7.0442572704000006E-2</v>
      </c>
      <c r="AF654" s="4">
        <v>1.02841447049E-2</v>
      </c>
      <c r="AG654" s="4">
        <v>7.1978365244000003E-2</v>
      </c>
      <c r="AH654" s="4">
        <v>0.13568890476000001</v>
      </c>
      <c r="AI654" s="4">
        <v>5.9508178439999998E-3</v>
      </c>
      <c r="AJ654" s="4">
        <v>4.4636832800000002E-3</v>
      </c>
      <c r="AK654" s="4">
        <v>4.9080746400000002E-3</v>
      </c>
      <c r="AL654" s="4">
        <v>9.9680762880000016E-3</v>
      </c>
    </row>
    <row r="655" spans="1:38" x14ac:dyDescent="0.35">
      <c r="A655" t="s">
        <v>256</v>
      </c>
      <c r="B655" t="s">
        <v>257</v>
      </c>
      <c r="C655" t="s">
        <v>228</v>
      </c>
      <c r="D655" t="s">
        <v>379</v>
      </c>
      <c r="E655" t="s">
        <v>28</v>
      </c>
      <c r="F655" t="s">
        <v>24</v>
      </c>
      <c r="G655" t="s">
        <v>259</v>
      </c>
      <c r="H655" s="13">
        <v>29.047000000000001</v>
      </c>
      <c r="J655" s="1">
        <v>44805.840578703697</v>
      </c>
      <c r="K655" s="2">
        <v>44805.840578703697</v>
      </c>
      <c r="M655" s="4">
        <v>50.32</v>
      </c>
      <c r="N655" s="4">
        <v>0.90162799999999999</v>
      </c>
      <c r="O655" s="4">
        <v>3.9058000000000002</v>
      </c>
      <c r="P655" s="4">
        <v>0.22653999999999999</v>
      </c>
      <c r="Q655" s="4">
        <v>7.4416200000000003</v>
      </c>
      <c r="R655" s="4">
        <v>0.16297500000000001</v>
      </c>
      <c r="S655" s="4">
        <v>15.354200000000001</v>
      </c>
      <c r="T655" s="4">
        <v>20.192399999999999</v>
      </c>
      <c r="U655" s="4">
        <v>0.230742</v>
      </c>
      <c r="V655" s="4">
        <v>1.1789999999999999E-3</v>
      </c>
      <c r="W655" s="4">
        <v>1.9994999999999999E-2</v>
      </c>
      <c r="X655" s="4">
        <v>5.3530000000000001E-3</v>
      </c>
      <c r="Y655" s="4">
        <v>98.762500000000003</v>
      </c>
      <c r="AA655" s="4">
        <v>0.15889496080000001</v>
      </c>
      <c r="AB655" s="4">
        <v>4.3613910267200004E-2</v>
      </c>
      <c r="AC655" s="4">
        <v>4.9581787520000004E-2</v>
      </c>
      <c r="AD655" s="4">
        <v>1.4998488471999999E-2</v>
      </c>
      <c r="AE655" s="4">
        <v>7.2673819093200004E-2</v>
      </c>
      <c r="AF655" s="4">
        <v>1.0026254595000001E-2</v>
      </c>
      <c r="AG655" s="4">
        <v>6.9274772476000002E-2</v>
      </c>
      <c r="AH655" s="4">
        <v>0.137375358768</v>
      </c>
      <c r="AI655" s="4">
        <v>6.0960882689999997E-3</v>
      </c>
      <c r="AJ655" s="4">
        <v>4.4999836200000001E-3</v>
      </c>
      <c r="AK655" s="4">
        <v>4.9059732000000002E-3</v>
      </c>
      <c r="AL655" s="4">
        <v>1.0160047530000001E-2</v>
      </c>
    </row>
    <row r="656" spans="1:38" x14ac:dyDescent="0.35">
      <c r="A656" t="s">
        <v>256</v>
      </c>
      <c r="B656" t="s">
        <v>257</v>
      </c>
      <c r="C656" t="s">
        <v>228</v>
      </c>
      <c r="D656" t="s">
        <v>379</v>
      </c>
      <c r="E656" t="s">
        <v>28</v>
      </c>
      <c r="F656" t="s">
        <v>24</v>
      </c>
      <c r="G656" t="s">
        <v>259</v>
      </c>
      <c r="H656" s="13">
        <v>58.038699999999999</v>
      </c>
      <c r="J656" s="1">
        <v>44805.844340277799</v>
      </c>
      <c r="K656" s="2">
        <v>44805.844340277799</v>
      </c>
      <c r="M656" s="4">
        <v>49.8874</v>
      </c>
      <c r="N656" s="4">
        <v>1.29715</v>
      </c>
      <c r="O656" s="4">
        <v>4.3474700000000004</v>
      </c>
      <c r="P656" s="4">
        <v>0.114328</v>
      </c>
      <c r="Q656" s="4">
        <v>7.8370899999999999</v>
      </c>
      <c r="R656" s="4">
        <v>0.161325</v>
      </c>
      <c r="S656" s="4">
        <v>14.681100000000001</v>
      </c>
      <c r="T656" s="4">
        <v>20.084299999999999</v>
      </c>
      <c r="U656" s="4">
        <v>0.24110599999999999</v>
      </c>
      <c r="V656" s="4" t="s">
        <v>378</v>
      </c>
      <c r="W656" s="4">
        <v>9.5409999999999991E-3</v>
      </c>
      <c r="X656" s="4">
        <v>1.6074000000000001E-2</v>
      </c>
      <c r="Y656" s="4">
        <v>98.674999999999997</v>
      </c>
      <c r="AA656" s="4">
        <v>0.15811462218199998</v>
      </c>
      <c r="AB656" s="4">
        <v>4.881395965500001E-2</v>
      </c>
      <c r="AC656" s="4">
        <v>5.2304411570000008E-2</v>
      </c>
      <c r="AD656" s="4">
        <v>1.4625066415999997E-2</v>
      </c>
      <c r="AE656" s="4">
        <v>7.4527669434899996E-2</v>
      </c>
      <c r="AF656" s="4">
        <v>1.0305215144999999E-2</v>
      </c>
      <c r="AG656" s="4">
        <v>6.7852667547000006E-2</v>
      </c>
      <c r="AH656" s="4">
        <v>0.136975729372</v>
      </c>
      <c r="AI656" s="4">
        <v>6.2556157229999992E-3</v>
      </c>
      <c r="AJ656" s="4">
        <v>4.4515380000000005E-3</v>
      </c>
      <c r="AK656" s="4">
        <v>4.9680082409999989E-3</v>
      </c>
      <c r="AL656" s="4">
        <v>1.011078711E-2</v>
      </c>
    </row>
    <row r="657" spans="1:38" x14ac:dyDescent="0.35">
      <c r="A657" t="s">
        <v>256</v>
      </c>
      <c r="B657" t="s">
        <v>257</v>
      </c>
      <c r="C657" t="s">
        <v>228</v>
      </c>
      <c r="D657" t="s">
        <v>379</v>
      </c>
      <c r="E657" t="s">
        <v>28</v>
      </c>
      <c r="F657" t="s">
        <v>24</v>
      </c>
      <c r="G657" t="s">
        <v>260</v>
      </c>
      <c r="H657" s="13">
        <v>203.286</v>
      </c>
      <c r="I657" t="s">
        <v>18</v>
      </c>
      <c r="J657" s="1">
        <v>44805.863472222198</v>
      </c>
      <c r="K657" s="2">
        <v>44805.863472222198</v>
      </c>
      <c r="M657" s="4">
        <v>53.142099999999999</v>
      </c>
      <c r="N657" s="4">
        <v>0.466891</v>
      </c>
      <c r="O657" s="4">
        <v>1.7903500000000001</v>
      </c>
      <c r="P657" s="4">
        <v>6.9720000000000004E-2</v>
      </c>
      <c r="Q657" s="4">
        <v>7.2490899999999998</v>
      </c>
      <c r="R657" s="4">
        <v>0.16716900000000001</v>
      </c>
      <c r="S657" s="4">
        <v>17.111499999999999</v>
      </c>
      <c r="T657" s="4">
        <v>18.8233</v>
      </c>
      <c r="U657" s="4">
        <v>0.192053</v>
      </c>
      <c r="V657" s="4">
        <v>5.7920000000000003E-3</v>
      </c>
      <c r="W657" s="4">
        <v>1.4362E-2</v>
      </c>
      <c r="X657" s="4">
        <v>2.3335999999999999E-2</v>
      </c>
      <c r="Y657" s="4">
        <v>99.055599999999998</v>
      </c>
      <c r="AA657" s="4">
        <v>0.162865125291</v>
      </c>
      <c r="AB657" s="4">
        <v>3.7536915861599997E-2</v>
      </c>
      <c r="AC657" s="4">
        <v>3.537051267E-2</v>
      </c>
      <c r="AD657" s="4">
        <v>1.4421093960000001E-2</v>
      </c>
      <c r="AE657" s="4">
        <v>7.1838481900000001E-2</v>
      </c>
      <c r="AF657" s="4">
        <v>1.0498346935200001E-2</v>
      </c>
      <c r="AG657" s="4">
        <v>7.2846564454999999E-2</v>
      </c>
      <c r="AH657" s="4">
        <v>0.13289343916499999</v>
      </c>
      <c r="AI657" s="4">
        <v>5.9881357188000008E-3</v>
      </c>
      <c r="AJ657" s="4">
        <v>4.5357441600000006E-3</v>
      </c>
      <c r="AK657" s="4">
        <v>4.8445036679999999E-3</v>
      </c>
      <c r="AL657" s="4">
        <v>9.9966056719999995E-3</v>
      </c>
    </row>
    <row r="658" spans="1:38" x14ac:dyDescent="0.35">
      <c r="A658" t="s">
        <v>256</v>
      </c>
      <c r="B658" t="s">
        <v>257</v>
      </c>
      <c r="C658" t="s">
        <v>223</v>
      </c>
      <c r="D658" t="s">
        <v>379</v>
      </c>
      <c r="E658" t="s">
        <v>28</v>
      </c>
      <c r="F658" t="s">
        <v>29</v>
      </c>
      <c r="I658" t="s">
        <v>10</v>
      </c>
      <c r="J658" s="1">
        <v>44805.8977199074</v>
      </c>
      <c r="K658" s="2">
        <v>44805.8977199074</v>
      </c>
      <c r="M658" s="4">
        <v>51.787599999999998</v>
      </c>
      <c r="N658" s="4">
        <v>0.54481500000000005</v>
      </c>
      <c r="O658" s="4">
        <v>2.85439</v>
      </c>
      <c r="P658" s="4">
        <v>0.153553</v>
      </c>
      <c r="Q658" s="4">
        <v>7.0602200000000002</v>
      </c>
      <c r="R658" s="4">
        <v>0.16583800000000001</v>
      </c>
      <c r="S658" s="4">
        <v>16.167200000000001</v>
      </c>
      <c r="T658" s="4">
        <v>19.806699999999999</v>
      </c>
      <c r="U658" s="4">
        <v>0.211918</v>
      </c>
      <c r="V658" s="4">
        <v>4.9389999999999998E-3</v>
      </c>
      <c r="W658" s="4">
        <v>1.9678999999999999E-2</v>
      </c>
      <c r="X658" s="4" t="s">
        <v>378</v>
      </c>
      <c r="Y658" s="4">
        <v>98.763199999999998</v>
      </c>
      <c r="AA658" s="4">
        <v>0.16085798223600001</v>
      </c>
      <c r="AB658" s="4">
        <v>3.8691235818000005E-2</v>
      </c>
      <c r="AC658" s="4">
        <v>4.3116988145E-2</v>
      </c>
      <c r="AD658" s="4">
        <v>1.46169096889E-2</v>
      </c>
      <c r="AE658" s="4">
        <v>7.0694688881999992E-2</v>
      </c>
      <c r="AF658" s="4">
        <v>1.0420497065200001E-2</v>
      </c>
      <c r="AG658" s="4">
        <v>7.0828341528000008E-2</v>
      </c>
      <c r="AH658" s="4">
        <v>0.136124912889</v>
      </c>
      <c r="AI658" s="4">
        <v>6.0038276661999995E-3</v>
      </c>
      <c r="AJ658" s="4">
        <v>4.6036369609999996E-3</v>
      </c>
      <c r="AK658" s="4">
        <v>4.9747921629999994E-3</v>
      </c>
      <c r="AL658" s="4">
        <v>1.04277678E-2</v>
      </c>
    </row>
    <row r="659" spans="1:38" x14ac:dyDescent="0.35">
      <c r="A659" t="s">
        <v>256</v>
      </c>
      <c r="B659" t="s">
        <v>257</v>
      </c>
      <c r="C659" t="s">
        <v>223</v>
      </c>
      <c r="D659" t="s">
        <v>379</v>
      </c>
      <c r="E659" t="s">
        <v>28</v>
      </c>
      <c r="F659" t="s">
        <v>29</v>
      </c>
      <c r="H659" s="13">
        <v>23.026199999999999</v>
      </c>
      <c r="I659" t="s">
        <v>10</v>
      </c>
      <c r="J659" s="1">
        <v>44805.901400463001</v>
      </c>
      <c r="K659" s="2">
        <v>44805.901400463001</v>
      </c>
      <c r="M659" s="4">
        <v>51.342399999999998</v>
      </c>
      <c r="N659" s="4">
        <v>0.71756699999999995</v>
      </c>
      <c r="O659" s="4">
        <v>3.48577</v>
      </c>
      <c r="P659" s="4">
        <v>0.213531</v>
      </c>
      <c r="Q659" s="4">
        <v>7.4087800000000001</v>
      </c>
      <c r="R659" s="4">
        <v>0.190856</v>
      </c>
      <c r="S659" s="4">
        <v>16.190100000000001</v>
      </c>
      <c r="T659" s="4">
        <v>19.138999999999999</v>
      </c>
      <c r="U659" s="4">
        <v>0.234738</v>
      </c>
      <c r="V659" s="4">
        <v>2.5119999999999999E-3</v>
      </c>
      <c r="W659" s="4">
        <v>1.9758999999999999E-2</v>
      </c>
      <c r="X659" s="4">
        <v>1.8158000000000001E-2</v>
      </c>
      <c r="Y659" s="4">
        <v>98.963200000000001</v>
      </c>
      <c r="AA659" s="4">
        <v>0.16034539574399997</v>
      </c>
      <c r="AB659" s="4">
        <v>4.1004146351100001E-2</v>
      </c>
      <c r="AC659" s="4">
        <v>4.7158982330000002E-2</v>
      </c>
      <c r="AD659" s="4">
        <v>1.4849693098499999E-2</v>
      </c>
      <c r="AE659" s="4">
        <v>7.2571222734000004E-2</v>
      </c>
      <c r="AF659" s="4">
        <v>1.06445735168E-2</v>
      </c>
      <c r="AG659" s="4">
        <v>7.0928666199000012E-2</v>
      </c>
      <c r="AH659" s="4">
        <v>0.13371443211</v>
      </c>
      <c r="AI659" s="4">
        <v>6.0742213307999997E-3</v>
      </c>
      <c r="AJ659" s="4">
        <v>4.4816591999999999E-3</v>
      </c>
      <c r="AK659" s="4">
        <v>4.9236859329999999E-3</v>
      </c>
      <c r="AL659" s="4">
        <v>1.0265098718E-2</v>
      </c>
    </row>
    <row r="660" spans="1:38" x14ac:dyDescent="0.35">
      <c r="A660" t="s">
        <v>256</v>
      </c>
      <c r="B660" t="s">
        <v>257</v>
      </c>
      <c r="C660" t="s">
        <v>223</v>
      </c>
      <c r="D660" t="s">
        <v>379</v>
      </c>
      <c r="E660" t="s">
        <v>28</v>
      </c>
      <c r="F660" t="s">
        <v>29</v>
      </c>
      <c r="H660" s="13">
        <v>46.096299999999999</v>
      </c>
      <c r="I660" t="s">
        <v>10</v>
      </c>
      <c r="J660" s="1">
        <v>44805.905162037001</v>
      </c>
      <c r="K660" s="2">
        <v>44805.905162037001</v>
      </c>
      <c r="M660" s="4">
        <v>52.005699999999997</v>
      </c>
      <c r="N660" s="4">
        <v>0.59184499999999995</v>
      </c>
      <c r="O660" s="4">
        <v>2.8493900000000001</v>
      </c>
      <c r="P660" s="4">
        <v>0.15392</v>
      </c>
      <c r="Q660" s="4">
        <v>7.0168900000000001</v>
      </c>
      <c r="R660" s="4">
        <v>0.17930299999999999</v>
      </c>
      <c r="S660" s="4">
        <v>15.983499999999999</v>
      </c>
      <c r="T660" s="4">
        <v>19.987500000000001</v>
      </c>
      <c r="U660" s="4">
        <v>0.215591</v>
      </c>
      <c r="V660" s="4">
        <v>1.2639999999999999E-3</v>
      </c>
      <c r="W660" s="4">
        <v>2.036E-2</v>
      </c>
      <c r="X660" s="4">
        <v>1.6931000000000002E-2</v>
      </c>
      <c r="Y660" s="4">
        <v>99.022300000000001</v>
      </c>
      <c r="AA660" s="4">
        <v>0.16108921592099998</v>
      </c>
      <c r="AB660" s="4">
        <v>4.0059028825000002E-2</v>
      </c>
      <c r="AC660" s="4">
        <v>4.311981887E-2</v>
      </c>
      <c r="AD660" s="4">
        <v>1.4442652223999999E-2</v>
      </c>
      <c r="AE660" s="4">
        <v>7.0650960343000002E-2</v>
      </c>
      <c r="AF660" s="4">
        <v>1.0642726798299999E-2</v>
      </c>
      <c r="AG660" s="4">
        <v>7.0468374469999998E-2</v>
      </c>
      <c r="AH660" s="4">
        <v>0.13675447500000001</v>
      </c>
      <c r="AI660" s="4">
        <v>6.0486210960000002E-3</v>
      </c>
      <c r="AJ660" s="4">
        <v>4.5616495999999994E-3</v>
      </c>
      <c r="AK660" s="4">
        <v>4.9320064000000002E-3</v>
      </c>
      <c r="AL660" s="4">
        <v>1.0304579082000002E-2</v>
      </c>
    </row>
    <row r="661" spans="1:38" x14ac:dyDescent="0.35">
      <c r="A661" t="s">
        <v>256</v>
      </c>
      <c r="B661" t="s">
        <v>257</v>
      </c>
      <c r="C661" t="s">
        <v>223</v>
      </c>
      <c r="D661" t="s">
        <v>379</v>
      </c>
      <c r="E661" t="s">
        <v>28</v>
      </c>
      <c r="F661" t="s">
        <v>29</v>
      </c>
      <c r="H661" s="13">
        <v>69.110600000000005</v>
      </c>
      <c r="I661" t="s">
        <v>10</v>
      </c>
      <c r="J661" s="1">
        <v>44805.909050925897</v>
      </c>
      <c r="K661" s="2">
        <v>44805.909050925897</v>
      </c>
      <c r="M661" s="4">
        <v>52.988399999999999</v>
      </c>
      <c r="N661" s="4">
        <v>0.490095</v>
      </c>
      <c r="O661" s="4">
        <v>2.19191</v>
      </c>
      <c r="P661" s="4">
        <v>0.105743</v>
      </c>
      <c r="Q661" s="4">
        <v>6.9596900000000002</v>
      </c>
      <c r="R661" s="4">
        <v>0.18315799999999999</v>
      </c>
      <c r="S661" s="4">
        <v>16.415800000000001</v>
      </c>
      <c r="T661" s="4">
        <v>20.114699999999999</v>
      </c>
      <c r="U661" s="4">
        <v>0.228492</v>
      </c>
      <c r="V661" s="4">
        <v>2.415E-3</v>
      </c>
      <c r="W661" s="4">
        <v>1.9643999999999998E-2</v>
      </c>
      <c r="X661" s="4">
        <v>2.9030000000000002E-3</v>
      </c>
      <c r="Y661" s="4">
        <v>99.7029</v>
      </c>
      <c r="AA661" s="4">
        <v>0.16234003119599999</v>
      </c>
      <c r="AB661" s="4">
        <v>3.8151494284500001E-2</v>
      </c>
      <c r="AC661" s="4">
        <v>3.8502871869000005E-2</v>
      </c>
      <c r="AD661" s="4">
        <v>1.4472727180999999E-2</v>
      </c>
      <c r="AE661" s="4">
        <v>7.0116788843000002E-2</v>
      </c>
      <c r="AF661" s="4">
        <v>1.0566439967399999E-2</v>
      </c>
      <c r="AG661" s="4">
        <v>7.1307444514000007E-2</v>
      </c>
      <c r="AH661" s="4">
        <v>0.13719150676200001</v>
      </c>
      <c r="AI661" s="4">
        <v>6.0626010851999989E-3</v>
      </c>
      <c r="AJ661" s="4">
        <v>4.5308781000000008E-3</v>
      </c>
      <c r="AK661" s="4">
        <v>4.9938976799999996E-3</v>
      </c>
      <c r="AL661" s="4">
        <v>1.0135447110000001E-2</v>
      </c>
    </row>
    <row r="662" spans="1:38" x14ac:dyDescent="0.35">
      <c r="A662" t="s">
        <v>256</v>
      </c>
      <c r="B662" t="s">
        <v>257</v>
      </c>
      <c r="C662" t="s">
        <v>246</v>
      </c>
      <c r="D662" t="s">
        <v>379</v>
      </c>
      <c r="E662" t="s">
        <v>23</v>
      </c>
      <c r="F662" t="s">
        <v>29</v>
      </c>
      <c r="H662" s="13">
        <v>8.8570799999999998</v>
      </c>
      <c r="I662" t="s">
        <v>10</v>
      </c>
      <c r="J662" s="1">
        <v>44805.916736111103</v>
      </c>
      <c r="K662" s="2">
        <v>44805.916736111103</v>
      </c>
      <c r="M662" s="4">
        <v>38.790799999999997</v>
      </c>
      <c r="N662" s="4">
        <v>2.2152000000000002E-2</v>
      </c>
      <c r="O662" s="4">
        <v>3.4377999999999999E-2</v>
      </c>
      <c r="P662" s="4">
        <v>1.4548999999999999E-2</v>
      </c>
      <c r="Q662" s="4">
        <v>20.147400000000001</v>
      </c>
      <c r="R662" s="4">
        <v>0.30387199999999998</v>
      </c>
      <c r="S662" s="4">
        <v>38.725999999999999</v>
      </c>
      <c r="T662" s="4">
        <v>0.42984099999999997</v>
      </c>
      <c r="U662" s="4">
        <v>1.8279E-2</v>
      </c>
      <c r="V662" s="4" t="s">
        <v>378</v>
      </c>
      <c r="W662" s="4">
        <v>7.1240999999999999E-2</v>
      </c>
      <c r="X662" s="4">
        <v>0.109268</v>
      </c>
      <c r="Y662" s="4">
        <v>98.667599999999993</v>
      </c>
      <c r="AA662" s="4">
        <v>0.145656738644</v>
      </c>
      <c r="AB662" s="4">
        <v>2.8245129120000004E-2</v>
      </c>
      <c r="AC662" s="4">
        <v>1.6042424943999999E-2</v>
      </c>
      <c r="AD662" s="4">
        <v>1.3167223274E-2</v>
      </c>
      <c r="AE662" s="4">
        <v>0.11703100827600001</v>
      </c>
      <c r="AF662" s="4">
        <v>1.1935940224E-2</v>
      </c>
      <c r="AG662" s="4">
        <v>0.11026725062000001</v>
      </c>
      <c r="AH662" s="4">
        <v>2.4740487389299997E-2</v>
      </c>
      <c r="AI662" s="4">
        <v>4.9036707720000001E-3</v>
      </c>
      <c r="AJ662" s="4">
        <v>4.9057499999999995E-3</v>
      </c>
      <c r="AK662" s="4">
        <v>5.6068234302000001E-3</v>
      </c>
      <c r="AL662" s="4">
        <v>1.0824306616E-2</v>
      </c>
    </row>
    <row r="663" spans="1:38" x14ac:dyDescent="0.35">
      <c r="A663" t="s">
        <v>256</v>
      </c>
      <c r="B663" t="s">
        <v>257</v>
      </c>
      <c r="C663" t="s">
        <v>224</v>
      </c>
      <c r="D663" t="s">
        <v>379</v>
      </c>
      <c r="E663" t="s">
        <v>28</v>
      </c>
      <c r="F663" t="s">
        <v>29</v>
      </c>
      <c r="I663" t="s">
        <v>12</v>
      </c>
      <c r="J663" s="1">
        <v>44805.924409722204</v>
      </c>
      <c r="K663" s="2">
        <v>44805.924409722204</v>
      </c>
      <c r="M663" s="4">
        <v>52.402200000000001</v>
      </c>
      <c r="N663" s="4">
        <v>0.57823199999999997</v>
      </c>
      <c r="O663" s="4">
        <v>2.8252000000000002</v>
      </c>
      <c r="P663" s="4">
        <v>0.13347800000000001</v>
      </c>
      <c r="Q663" s="4">
        <v>7.0558699999999996</v>
      </c>
      <c r="R663" s="4">
        <v>0.19472100000000001</v>
      </c>
      <c r="S663" s="4">
        <v>16.315000000000001</v>
      </c>
      <c r="T663" s="4">
        <v>19.7012</v>
      </c>
      <c r="U663" s="4">
        <v>0.20707100000000001</v>
      </c>
      <c r="V663" s="4">
        <v>2.2019E-2</v>
      </c>
      <c r="W663" s="4">
        <v>2.3539999999999998E-2</v>
      </c>
      <c r="X663" s="4">
        <v>2.8597000000000001E-2</v>
      </c>
      <c r="Y663" s="4">
        <v>99.487099999999998</v>
      </c>
      <c r="AA663" s="4">
        <v>0.16157641945799997</v>
      </c>
      <c r="AB663" s="4">
        <v>3.8794683520800004E-2</v>
      </c>
      <c r="AC663" s="4">
        <v>4.2970444439999998E-2</v>
      </c>
      <c r="AD663" s="4">
        <v>1.4700999964000001E-2</v>
      </c>
      <c r="AE663" s="4">
        <v>7.0895970586000001E-2</v>
      </c>
      <c r="AF663" s="4">
        <v>1.0610074680600001E-2</v>
      </c>
      <c r="AG663" s="4">
        <v>7.1003369450000006E-2</v>
      </c>
      <c r="AH663" s="4">
        <v>0.13567723910000001</v>
      </c>
      <c r="AI663" s="4">
        <v>6.0005448521999998E-3</v>
      </c>
      <c r="AJ663" s="4">
        <v>4.6172742049999998E-3</v>
      </c>
      <c r="AK663" s="4">
        <v>4.8734861999999999E-3</v>
      </c>
      <c r="AL663" s="4">
        <v>1.0328063923000001E-2</v>
      </c>
    </row>
    <row r="664" spans="1:38" x14ac:dyDescent="0.35">
      <c r="A664" t="s">
        <v>256</v>
      </c>
      <c r="B664" t="s">
        <v>257</v>
      </c>
      <c r="C664" t="s">
        <v>224</v>
      </c>
      <c r="D664" t="s">
        <v>379</v>
      </c>
      <c r="E664" t="s">
        <v>28</v>
      </c>
      <c r="F664" t="s">
        <v>29</v>
      </c>
      <c r="H664" s="13">
        <v>6.8156499999999998</v>
      </c>
      <c r="I664" t="s">
        <v>12</v>
      </c>
      <c r="J664" s="1">
        <v>44805.928275462997</v>
      </c>
      <c r="K664" s="2">
        <v>44805.928275462997</v>
      </c>
      <c r="M664" s="4">
        <v>50.967100000000002</v>
      </c>
      <c r="N664" s="4">
        <v>0.68172500000000003</v>
      </c>
      <c r="O664" s="4">
        <v>4.1082000000000001</v>
      </c>
      <c r="P664" s="4">
        <v>0.219086</v>
      </c>
      <c r="Q664" s="4">
        <v>7.2970899999999999</v>
      </c>
      <c r="R664" s="4">
        <v>0.170709</v>
      </c>
      <c r="S664" s="4">
        <v>15.5153</v>
      </c>
      <c r="T664" s="4">
        <v>19.662800000000001</v>
      </c>
      <c r="U664" s="4">
        <v>0.25187700000000002</v>
      </c>
      <c r="V664" s="4">
        <v>8.2459999999999999E-3</v>
      </c>
      <c r="W664" s="4">
        <v>1.6576E-2</v>
      </c>
      <c r="X664" s="4">
        <v>1.7743999999999999E-2</v>
      </c>
      <c r="Y664" s="4">
        <v>98.916399999999996</v>
      </c>
      <c r="AA664" s="4">
        <v>0.159729362387</v>
      </c>
      <c r="AB664" s="4">
        <v>4.2100745445000004E-2</v>
      </c>
      <c r="AC664" s="4">
        <v>5.1057942060000007E-2</v>
      </c>
      <c r="AD664" s="4">
        <v>1.5031183739599998E-2</v>
      </c>
      <c r="AE664" s="4">
        <v>7.177359347279999E-2</v>
      </c>
      <c r="AF664" s="4">
        <v>1.0552871891099999E-2</v>
      </c>
      <c r="AG664" s="4">
        <v>6.9459050192999999E-2</v>
      </c>
      <c r="AH664" s="4">
        <v>0.135559669016</v>
      </c>
      <c r="AI664" s="4">
        <v>6.2701504749000008E-3</v>
      </c>
      <c r="AJ664" s="4">
        <v>4.4444125879999994E-3</v>
      </c>
      <c r="AK664" s="4">
        <v>5.0762342400000006E-3</v>
      </c>
      <c r="AL664" s="4">
        <v>1.0339907887999999E-2</v>
      </c>
    </row>
    <row r="665" spans="1:38" x14ac:dyDescent="0.35">
      <c r="A665" t="s">
        <v>256</v>
      </c>
      <c r="B665" t="s">
        <v>257</v>
      </c>
      <c r="C665" t="s">
        <v>224</v>
      </c>
      <c r="D665" t="s">
        <v>379</v>
      </c>
      <c r="E665" t="s">
        <v>28</v>
      </c>
      <c r="F665" t="s">
        <v>29</v>
      </c>
      <c r="H665" s="13">
        <v>13.535399999999999</v>
      </c>
      <c r="I665" t="s">
        <v>12</v>
      </c>
      <c r="J665" s="1">
        <v>44805.9321180556</v>
      </c>
      <c r="K665" s="2">
        <v>44805.9321180556</v>
      </c>
      <c r="M665" s="4">
        <v>50.798299999999998</v>
      </c>
      <c r="N665" s="4">
        <v>0.84926699999999999</v>
      </c>
      <c r="O665" s="4">
        <v>4.3037599999999996</v>
      </c>
      <c r="P665" s="4">
        <v>0.238403</v>
      </c>
      <c r="Q665" s="4">
        <v>7.8173599999999999</v>
      </c>
      <c r="R665" s="4">
        <v>0.17756</v>
      </c>
      <c r="S665" s="4">
        <v>15.359299999999999</v>
      </c>
      <c r="T665" s="4">
        <v>19.204899999999999</v>
      </c>
      <c r="U665" s="4">
        <v>0.26463300000000001</v>
      </c>
      <c r="V665" s="4">
        <v>5.3499999999999997E-3</v>
      </c>
      <c r="W665" s="4">
        <v>2.6852000000000001E-2</v>
      </c>
      <c r="X665" s="4">
        <v>1.7271999999999999E-2</v>
      </c>
      <c r="Y665" s="4">
        <v>99.062899999999999</v>
      </c>
      <c r="AA665" s="4">
        <v>0.159723062758</v>
      </c>
      <c r="AB665" s="4">
        <v>4.1918545219499996E-2</v>
      </c>
      <c r="AC665" s="4">
        <v>5.2117242472000003E-2</v>
      </c>
      <c r="AD665" s="4">
        <v>1.4999792273399998E-2</v>
      </c>
      <c r="AE665" s="4">
        <v>7.4320657776800012E-2</v>
      </c>
      <c r="AF665" s="4">
        <v>1.0214156756000001E-2</v>
      </c>
      <c r="AG665" s="4">
        <v>6.9239110027999998E-2</v>
      </c>
      <c r="AH665" s="4">
        <v>0.13414757084299997</v>
      </c>
      <c r="AI665" s="4">
        <v>6.3035580600000005E-3</v>
      </c>
      <c r="AJ665" s="4">
        <v>4.4819945999999998E-3</v>
      </c>
      <c r="AK665" s="4">
        <v>4.9461921039999999E-3</v>
      </c>
      <c r="AL665" s="4">
        <v>1.0402804695999999E-2</v>
      </c>
    </row>
    <row r="666" spans="1:38" x14ac:dyDescent="0.35">
      <c r="A666" t="s">
        <v>256</v>
      </c>
      <c r="B666" t="s">
        <v>257</v>
      </c>
      <c r="C666" t="s">
        <v>245</v>
      </c>
      <c r="D666" t="s">
        <v>379</v>
      </c>
      <c r="E666" t="s">
        <v>23</v>
      </c>
      <c r="F666" t="s">
        <v>29</v>
      </c>
      <c r="I666" t="s">
        <v>12</v>
      </c>
      <c r="J666" s="1">
        <v>44805.9398842593</v>
      </c>
      <c r="K666" s="2">
        <v>44805.9398842593</v>
      </c>
      <c r="M666" s="4">
        <v>38.9621</v>
      </c>
      <c r="N666" s="9">
        <v>4.1998000000000001E-2</v>
      </c>
      <c r="O666" s="9">
        <v>3.5749000000000003E-2</v>
      </c>
      <c r="P666" s="4">
        <v>1.435E-2</v>
      </c>
      <c r="Q666" s="4">
        <v>20.2925</v>
      </c>
      <c r="R666" s="4">
        <v>0.30850300000000003</v>
      </c>
      <c r="S666" s="4">
        <v>39.131999999999998</v>
      </c>
      <c r="T666" s="4">
        <v>0.39220500000000003</v>
      </c>
      <c r="U666" s="4" t="s">
        <v>378</v>
      </c>
      <c r="V666" s="4">
        <v>7.0289999999999997E-3</v>
      </c>
      <c r="W666" s="4">
        <v>1.8516999999999999E-2</v>
      </c>
      <c r="X666" s="4">
        <v>9.0093000000000006E-2</v>
      </c>
      <c r="Y666" s="4">
        <v>99.293099999999995</v>
      </c>
      <c r="AA666" s="4">
        <v>0.14586475149600001</v>
      </c>
      <c r="AB666" s="4">
        <v>2.7887259971999999E-2</v>
      </c>
      <c r="AC666" s="4">
        <v>1.682955673E-2</v>
      </c>
      <c r="AD666" s="4">
        <v>1.34713782E-2</v>
      </c>
      <c r="AE666" s="4">
        <v>0.11739373590000002</v>
      </c>
      <c r="AF666" s="4">
        <v>1.16369491121E-2</v>
      </c>
      <c r="AG666" s="4">
        <v>0.11067977483999999</v>
      </c>
      <c r="AH666" s="4">
        <v>2.4730996141500001E-2</v>
      </c>
      <c r="AI666" s="4">
        <v>4.8003120000000002E-3</v>
      </c>
      <c r="AJ666" s="4">
        <v>4.5739881989999998E-3</v>
      </c>
      <c r="AK666" s="4">
        <v>4.9608339189999998E-3</v>
      </c>
      <c r="AL666" s="4">
        <v>1.0720526442E-2</v>
      </c>
    </row>
    <row r="667" spans="1:38" x14ac:dyDescent="0.35">
      <c r="A667" t="s">
        <v>256</v>
      </c>
      <c r="B667" t="s">
        <v>257</v>
      </c>
      <c r="C667" t="s">
        <v>245</v>
      </c>
      <c r="D667" t="s">
        <v>379</v>
      </c>
      <c r="E667" t="s">
        <v>23</v>
      </c>
      <c r="F667" t="s">
        <v>29</v>
      </c>
      <c r="H667" s="13">
        <v>23.9361</v>
      </c>
      <c r="I667" t="s">
        <v>12</v>
      </c>
      <c r="J667" s="1">
        <v>44805.943680555603</v>
      </c>
      <c r="K667" s="2">
        <v>44805.943680555603</v>
      </c>
      <c r="M667" s="4">
        <v>39.098700000000001</v>
      </c>
      <c r="N667" s="4">
        <v>1.0943E-2</v>
      </c>
      <c r="O667" s="4">
        <v>6.9735000000000005E-2</v>
      </c>
      <c r="P667" s="4">
        <v>1.2446E-2</v>
      </c>
      <c r="Q667" s="4">
        <v>20.081299999999999</v>
      </c>
      <c r="R667" s="4">
        <v>0.29410999999999998</v>
      </c>
      <c r="S667" s="4">
        <v>39.419600000000003</v>
      </c>
      <c r="T667" s="4">
        <v>0.32897399999999999</v>
      </c>
      <c r="U667" s="4" t="s">
        <v>378</v>
      </c>
      <c r="V667" s="4">
        <v>6.2719999999999998E-3</v>
      </c>
      <c r="W667" s="4">
        <v>9.1009000000000007E-2</v>
      </c>
      <c r="X667" s="4">
        <v>9.5685999999999993E-2</v>
      </c>
      <c r="Y667" s="4">
        <v>99.4983</v>
      </c>
      <c r="AA667" s="4">
        <v>0.146027388708</v>
      </c>
      <c r="AB667" s="4">
        <v>2.8401462200000002E-2</v>
      </c>
      <c r="AC667" s="4">
        <v>1.6618896524999999E-2</v>
      </c>
      <c r="AD667" s="4">
        <v>1.3402475100000002E-2</v>
      </c>
      <c r="AE667" s="4">
        <v>0.11684685949699998</v>
      </c>
      <c r="AF667" s="4">
        <v>1.1721136418999998E-2</v>
      </c>
      <c r="AG667" s="4">
        <v>0.11094922357200002</v>
      </c>
      <c r="AH667" s="4">
        <v>2.3745540704399999E-2</v>
      </c>
      <c r="AI667" s="4">
        <v>4.9062749999999999E-3</v>
      </c>
      <c r="AJ667" s="4">
        <v>4.6510894079999998E-3</v>
      </c>
      <c r="AK667" s="4">
        <v>5.8294540824000004E-3</v>
      </c>
      <c r="AL667" s="4">
        <v>1.0976810861999999E-2</v>
      </c>
    </row>
    <row r="668" spans="1:38" x14ac:dyDescent="0.35">
      <c r="A668" t="s">
        <v>256</v>
      </c>
      <c r="B668" t="s">
        <v>257</v>
      </c>
      <c r="C668" t="s">
        <v>245</v>
      </c>
      <c r="D668" t="s">
        <v>379</v>
      </c>
      <c r="E668" t="s">
        <v>23</v>
      </c>
      <c r="F668" t="s">
        <v>29</v>
      </c>
      <c r="H668" s="13">
        <v>47.882100000000001</v>
      </c>
      <c r="I668" t="s">
        <v>12</v>
      </c>
      <c r="J668" s="1">
        <v>44805.9474305556</v>
      </c>
      <c r="K668" s="2">
        <v>44805.9474305556</v>
      </c>
      <c r="M668" s="4">
        <v>39.272599999999997</v>
      </c>
      <c r="N668" s="4">
        <v>7.9699999999999997E-3</v>
      </c>
      <c r="O668" s="4">
        <v>2.4357E-2</v>
      </c>
      <c r="P668" s="4">
        <v>7.6429999999999996E-3</v>
      </c>
      <c r="Q668" s="4">
        <v>20.214200000000002</v>
      </c>
      <c r="R668" s="4">
        <v>0.31878099999999998</v>
      </c>
      <c r="S668" s="4">
        <v>39.304900000000004</v>
      </c>
      <c r="T668" s="4">
        <v>0.35439700000000002</v>
      </c>
      <c r="U668" s="4" t="s">
        <v>378</v>
      </c>
      <c r="V668" s="4">
        <v>3.107E-3</v>
      </c>
      <c r="W668" s="4">
        <v>2.2502000000000001E-2</v>
      </c>
      <c r="X668" s="4">
        <v>7.5868000000000005E-2</v>
      </c>
      <c r="Y668" s="4">
        <v>99.599299999999999</v>
      </c>
      <c r="AA668" s="4">
        <v>0.14648993980799999</v>
      </c>
      <c r="AB668" s="4">
        <v>2.87575134E-2</v>
      </c>
      <c r="AC668" s="4">
        <v>1.6102899839999997E-2</v>
      </c>
      <c r="AD668" s="4">
        <v>1.350907893E-2</v>
      </c>
      <c r="AE668" s="4">
        <v>0.11731715254000001</v>
      </c>
      <c r="AF668" s="4">
        <v>1.1843989273999999E-2</v>
      </c>
      <c r="AG668" s="4">
        <v>0.110933363662</v>
      </c>
      <c r="AH668" s="4">
        <v>2.3846310939000002E-2</v>
      </c>
      <c r="AI668" s="4">
        <v>4.8677376000000007E-3</v>
      </c>
      <c r="AJ668" s="4">
        <v>4.7317124399999999E-3</v>
      </c>
      <c r="AK668" s="4">
        <v>4.9117590620000005E-3</v>
      </c>
      <c r="AL668" s="4">
        <v>1.0855572780000001E-2</v>
      </c>
    </row>
    <row r="669" spans="1:38" x14ac:dyDescent="0.35">
      <c r="A669" t="s">
        <v>256</v>
      </c>
      <c r="B669" t="s">
        <v>257</v>
      </c>
      <c r="C669" t="s">
        <v>247</v>
      </c>
      <c r="D669" t="s">
        <v>379</v>
      </c>
      <c r="E669" t="s">
        <v>23</v>
      </c>
      <c r="F669" t="s">
        <v>29</v>
      </c>
      <c r="I669" t="s">
        <v>12</v>
      </c>
      <c r="J669" s="1">
        <v>44805.951180555603</v>
      </c>
      <c r="K669" s="2">
        <v>44805.951180555603</v>
      </c>
      <c r="M669" s="4">
        <v>39.171799999999998</v>
      </c>
      <c r="N669" s="4">
        <v>1.8190000000000001E-3</v>
      </c>
      <c r="O669" s="4">
        <v>2.3451E-2</v>
      </c>
      <c r="P669" s="4">
        <v>1.6136999999999999E-2</v>
      </c>
      <c r="Q669" s="4">
        <v>20.4068</v>
      </c>
      <c r="R669" s="4">
        <v>0.29999199999999998</v>
      </c>
      <c r="S669" s="4">
        <v>39.330300000000001</v>
      </c>
      <c r="T669" s="4">
        <v>0.37981199999999998</v>
      </c>
      <c r="U669" s="4" t="s">
        <v>378</v>
      </c>
      <c r="V669" s="4">
        <v>4.5800000000000002E-4</v>
      </c>
      <c r="W669" s="4">
        <v>2.2308999999999999E-2</v>
      </c>
      <c r="X669" s="4">
        <v>0.101843</v>
      </c>
      <c r="Y669" s="4">
        <v>99.751499999999993</v>
      </c>
      <c r="AA669" s="4">
        <v>0.14642928073399999</v>
      </c>
      <c r="AB669" s="4">
        <v>2.7900367699999998E-2</v>
      </c>
      <c r="AC669" s="4">
        <v>1.6294552134000002E-2</v>
      </c>
      <c r="AD669" s="4">
        <v>1.3432471073999998E-2</v>
      </c>
      <c r="AE669" s="4">
        <v>0.11801027965200002</v>
      </c>
      <c r="AF669" s="4">
        <v>1.18837930904E-2</v>
      </c>
      <c r="AG669" s="4">
        <v>0.11115726037500001</v>
      </c>
      <c r="AH669" s="4">
        <v>2.5185523625999996E-2</v>
      </c>
      <c r="AI669" s="4">
        <v>4.808484E-3</v>
      </c>
      <c r="AJ669" s="4">
        <v>4.6699054000000004E-3</v>
      </c>
      <c r="AK669" s="4">
        <v>5.0096198040000001E-3</v>
      </c>
      <c r="AL669" s="4">
        <v>1.066499896E-2</v>
      </c>
    </row>
    <row r="670" spans="1:38" x14ac:dyDescent="0.35">
      <c r="A670" t="s">
        <v>256</v>
      </c>
      <c r="B670" t="s">
        <v>257</v>
      </c>
      <c r="C670" t="s">
        <v>247</v>
      </c>
      <c r="D670" t="s">
        <v>379</v>
      </c>
      <c r="E670" t="s">
        <v>23</v>
      </c>
      <c r="F670" t="s">
        <v>29</v>
      </c>
      <c r="H670" s="13">
        <v>8.8287700000000005</v>
      </c>
      <c r="I670" t="s">
        <v>12</v>
      </c>
      <c r="J670" s="1">
        <v>44805.954918981501</v>
      </c>
      <c r="K670" s="2">
        <v>44805.954918981501</v>
      </c>
      <c r="M670" s="4">
        <v>39.500399999999999</v>
      </c>
      <c r="N670" s="4" t="s">
        <v>378</v>
      </c>
      <c r="O670" s="4">
        <v>3.1285E-2</v>
      </c>
      <c r="P670" s="4" t="s">
        <v>378</v>
      </c>
      <c r="Q670" s="4">
        <v>20.1708</v>
      </c>
      <c r="R670" s="4">
        <v>0.28938799999999998</v>
      </c>
      <c r="S670" s="4">
        <v>39.146599999999999</v>
      </c>
      <c r="T670" s="4">
        <v>0.310585</v>
      </c>
      <c r="U670" s="4">
        <v>3.3159999999999999E-3</v>
      </c>
      <c r="V670" s="4" t="s">
        <v>378</v>
      </c>
      <c r="W670" s="4">
        <v>2.5568E-2</v>
      </c>
      <c r="X670" s="4">
        <v>8.3706000000000003E-2</v>
      </c>
      <c r="Y670" s="4">
        <v>99.518600000000006</v>
      </c>
      <c r="AA670" s="4">
        <v>0.14683602193199999</v>
      </c>
      <c r="AB670" s="4">
        <v>2.7595750000000002E-2</v>
      </c>
      <c r="AC670" s="4">
        <v>1.5922594605E-2</v>
      </c>
      <c r="AD670" s="4">
        <v>1.35199768E-2</v>
      </c>
      <c r="AE670" s="4">
        <v>0.11737832277600002</v>
      </c>
      <c r="AF670" s="4">
        <v>1.1742149610399998E-2</v>
      </c>
      <c r="AG670" s="4">
        <v>0.11070188720799998</v>
      </c>
      <c r="AH670" s="4">
        <v>2.3799538438500002E-2</v>
      </c>
      <c r="AI670" s="4">
        <v>4.7794171200000006E-3</v>
      </c>
      <c r="AJ670" s="4">
        <v>4.660684E-3</v>
      </c>
      <c r="AK670" s="4">
        <v>5.0177967039999995E-3</v>
      </c>
      <c r="AL670" s="4">
        <v>1.0954939044000002E-2</v>
      </c>
    </row>
    <row r="671" spans="1:38" x14ac:dyDescent="0.35">
      <c r="A671" t="s">
        <v>256</v>
      </c>
      <c r="B671" t="s">
        <v>257</v>
      </c>
      <c r="C671" t="s">
        <v>247</v>
      </c>
      <c r="D671" t="s">
        <v>379</v>
      </c>
      <c r="E671" t="s">
        <v>23</v>
      </c>
      <c r="F671" t="s">
        <v>29</v>
      </c>
      <c r="H671" s="13">
        <v>17.6447</v>
      </c>
      <c r="I671" t="s">
        <v>12</v>
      </c>
      <c r="J671" s="1">
        <v>44805.9586458333</v>
      </c>
      <c r="K671" s="2">
        <v>44805.9586458333</v>
      </c>
      <c r="M671" s="4">
        <v>39.7059</v>
      </c>
      <c r="N671" s="4">
        <v>2.8156E-2</v>
      </c>
      <c r="O671" s="4">
        <v>1.4154999999999999E-2</v>
      </c>
      <c r="P671" s="4" t="s">
        <v>378</v>
      </c>
      <c r="Q671" s="4">
        <v>20.416599999999999</v>
      </c>
      <c r="R671" s="4">
        <v>0.309035</v>
      </c>
      <c r="S671" s="4">
        <v>39.557699999999997</v>
      </c>
      <c r="T671" s="4">
        <v>0.37346200000000002</v>
      </c>
      <c r="U671" s="4" t="s">
        <v>378</v>
      </c>
      <c r="V671" s="4">
        <v>2.7209999999999999E-3</v>
      </c>
      <c r="W671" s="4">
        <v>2.5429E-2</v>
      </c>
      <c r="X671" s="4">
        <v>9.8211000000000007E-2</v>
      </c>
      <c r="Y671" s="4">
        <v>100.51900000000001</v>
      </c>
      <c r="AA671" s="4">
        <v>0.14723980073399998</v>
      </c>
      <c r="AB671" s="4">
        <v>2.8086257588000003E-2</v>
      </c>
      <c r="AC671" s="4">
        <v>1.6487177799999999E-2</v>
      </c>
      <c r="AD671" s="4">
        <v>1.3534906000000001E-2</v>
      </c>
      <c r="AE671" s="4">
        <v>0.11794731069799999</v>
      </c>
      <c r="AF671" s="4">
        <v>1.1894293597500001E-2</v>
      </c>
      <c r="AG671" s="4">
        <v>0.11133119088</v>
      </c>
      <c r="AH671" s="4">
        <v>2.4498248237400003E-2</v>
      </c>
      <c r="AI671" s="4">
        <v>4.8223680000000005E-3</v>
      </c>
      <c r="AJ671" s="4">
        <v>4.636584E-3</v>
      </c>
      <c r="AK671" s="4">
        <v>5.0167602650000006E-3</v>
      </c>
      <c r="AL671" s="4">
        <v>1.0849762014000001E-2</v>
      </c>
    </row>
    <row r="672" spans="1:38" x14ac:dyDescent="0.35">
      <c r="A672" t="s">
        <v>256</v>
      </c>
      <c r="B672" t="s">
        <v>257</v>
      </c>
      <c r="C672" t="s">
        <v>243</v>
      </c>
      <c r="D672" t="s">
        <v>379</v>
      </c>
      <c r="E672" t="s">
        <v>23</v>
      </c>
      <c r="F672" t="s">
        <v>29</v>
      </c>
      <c r="I672" t="s">
        <v>47</v>
      </c>
      <c r="J672" s="1">
        <v>44805.962395833303</v>
      </c>
      <c r="K672" s="2">
        <v>44805.962395833303</v>
      </c>
      <c r="M672" s="4">
        <v>39.030900000000003</v>
      </c>
      <c r="N672" s="4">
        <v>4.6273000000000002E-2</v>
      </c>
      <c r="O672" s="4">
        <v>3.3085999999999997E-2</v>
      </c>
      <c r="P672" s="4" t="s">
        <v>378</v>
      </c>
      <c r="Q672" s="4">
        <v>19.741199999999999</v>
      </c>
      <c r="R672" s="4">
        <v>0.301653</v>
      </c>
      <c r="S672" s="4">
        <v>39.157800000000002</v>
      </c>
      <c r="T672" s="4">
        <v>0.43506099999999998</v>
      </c>
      <c r="U672" s="4">
        <v>1.4090000000000001E-3</v>
      </c>
      <c r="V672" s="4">
        <v>5.7349999999999996E-3</v>
      </c>
      <c r="W672" s="4">
        <v>0.103967</v>
      </c>
      <c r="X672" s="4">
        <v>0.109829</v>
      </c>
      <c r="Y672" s="4">
        <v>98.947599999999994</v>
      </c>
      <c r="AA672" s="4">
        <v>0.146120760948</v>
      </c>
      <c r="AB672" s="4">
        <v>2.9265590215000001E-2</v>
      </c>
      <c r="AC672" s="4">
        <v>1.6290686164E-2</v>
      </c>
      <c r="AD672" s="4">
        <v>1.4178927599999998E-2</v>
      </c>
      <c r="AE672" s="4">
        <v>0.11617321117200001</v>
      </c>
      <c r="AF672" s="4">
        <v>1.19129406066E-2</v>
      </c>
      <c r="AG672" s="4">
        <v>0.11066385858</v>
      </c>
      <c r="AH672" s="4">
        <v>2.53139372728E-2</v>
      </c>
      <c r="AI672" s="4">
        <v>4.75096483E-3</v>
      </c>
      <c r="AJ672" s="4">
        <v>4.6296016899999995E-3</v>
      </c>
      <c r="AK672" s="4">
        <v>6.0782851011999999E-3</v>
      </c>
      <c r="AL672" s="4">
        <v>1.116851101E-2</v>
      </c>
    </row>
    <row r="673" spans="1:38" x14ac:dyDescent="0.35">
      <c r="A673" t="s">
        <v>256</v>
      </c>
      <c r="B673" t="s">
        <v>257</v>
      </c>
      <c r="C673" t="s">
        <v>243</v>
      </c>
      <c r="D673" t="s">
        <v>379</v>
      </c>
      <c r="E673" t="s">
        <v>23</v>
      </c>
      <c r="F673" t="s">
        <v>29</v>
      </c>
      <c r="H673" s="13">
        <v>17.309699999999999</v>
      </c>
      <c r="I673" t="s">
        <v>47</v>
      </c>
      <c r="J673" s="1">
        <v>44805.966180555602</v>
      </c>
      <c r="K673" s="2">
        <v>44805.966180555602</v>
      </c>
      <c r="M673" s="4">
        <v>38.962400000000002</v>
      </c>
      <c r="N673" s="4">
        <v>3.9003999999999997E-2</v>
      </c>
      <c r="O673" s="4">
        <v>2.2217000000000001E-2</v>
      </c>
      <c r="P673" s="4">
        <v>1.8162999999999999E-2</v>
      </c>
      <c r="Q673" s="4">
        <v>20.152100000000001</v>
      </c>
      <c r="R673" s="4">
        <v>0.31134299999999998</v>
      </c>
      <c r="S673" s="4">
        <v>39.099499999999999</v>
      </c>
      <c r="T673" s="4">
        <v>0.38867699999999999</v>
      </c>
      <c r="U673" s="4" t="s">
        <v>378</v>
      </c>
      <c r="V673" s="4" t="s">
        <v>378</v>
      </c>
      <c r="W673" s="4">
        <v>3.4748000000000001E-2</v>
      </c>
      <c r="X673" s="4">
        <v>0.11931600000000001</v>
      </c>
      <c r="Y673" s="4">
        <v>99.144900000000007</v>
      </c>
      <c r="AA673" s="4">
        <v>0.14554599332000001</v>
      </c>
      <c r="AB673" s="4">
        <v>2.872235058E-2</v>
      </c>
      <c r="AC673" s="4">
        <v>1.5694022149000002E-2</v>
      </c>
      <c r="AD673" s="4">
        <v>1.3274882625E-2</v>
      </c>
      <c r="AE673" s="4">
        <v>0.11699321807100002</v>
      </c>
      <c r="AF673" s="4">
        <v>1.19165287878E-2</v>
      </c>
      <c r="AG673" s="4">
        <v>0.11042598088499998</v>
      </c>
      <c r="AH673" s="4">
        <v>2.5026095808299998E-2</v>
      </c>
      <c r="AI673" s="4">
        <v>4.8301250000000002E-3</v>
      </c>
      <c r="AJ673" s="4">
        <v>4.6267539999999994E-3</v>
      </c>
      <c r="AK673" s="4">
        <v>5.2425697520000003E-3</v>
      </c>
      <c r="AL673" s="4">
        <v>1.0960689913200001E-2</v>
      </c>
    </row>
    <row r="674" spans="1:38" x14ac:dyDescent="0.35">
      <c r="A674" t="s">
        <v>256</v>
      </c>
      <c r="B674" t="s">
        <v>257</v>
      </c>
      <c r="C674" t="s">
        <v>243</v>
      </c>
      <c r="D674" t="s">
        <v>379</v>
      </c>
      <c r="E674" t="s">
        <v>23</v>
      </c>
      <c r="F674" t="s">
        <v>29</v>
      </c>
      <c r="H674" s="13">
        <v>34.706200000000003</v>
      </c>
      <c r="I674" t="s">
        <v>47</v>
      </c>
      <c r="J674" s="1">
        <v>44805.969907407401</v>
      </c>
      <c r="K674" s="2">
        <v>44805.969907407401</v>
      </c>
      <c r="M674" s="4">
        <v>38.774099999999997</v>
      </c>
      <c r="N674" s="4" t="s">
        <v>378</v>
      </c>
      <c r="O674" s="4">
        <v>2.8670999999999999E-2</v>
      </c>
      <c r="P674" s="4">
        <v>2.0523E-2</v>
      </c>
      <c r="Q674" s="4">
        <v>20.1586</v>
      </c>
      <c r="R674" s="4">
        <v>0.32595299999999999</v>
      </c>
      <c r="S674" s="4">
        <v>38.941899999999997</v>
      </c>
      <c r="T674" s="4">
        <v>0.36545499999999997</v>
      </c>
      <c r="U674" s="4">
        <v>1.2189999999999999E-2</v>
      </c>
      <c r="V674" s="4">
        <v>1.9469999999999999E-3</v>
      </c>
      <c r="W674" s="4">
        <v>8.4811999999999999E-2</v>
      </c>
      <c r="X674" s="4">
        <v>0.10539999999999999</v>
      </c>
      <c r="Y674" s="4">
        <v>98.8048</v>
      </c>
      <c r="AA674" s="4">
        <v>0.14531291908799998</v>
      </c>
      <c r="AB674" s="4">
        <v>2.8159127999999999E-2</v>
      </c>
      <c r="AC674" s="4">
        <v>1.6361822925000002E-2</v>
      </c>
      <c r="AD674" s="4">
        <v>1.3297508436E-2</v>
      </c>
      <c r="AE674" s="4">
        <v>0.11712086124200001</v>
      </c>
      <c r="AF674" s="4">
        <v>1.20946490415E-2</v>
      </c>
      <c r="AG674" s="4">
        <v>0.110352777382</v>
      </c>
      <c r="AH674" s="4">
        <v>2.4068464299499999E-2</v>
      </c>
      <c r="AI674" s="4">
        <v>4.7675699499999998E-3</v>
      </c>
      <c r="AJ674" s="4">
        <v>4.7191580699999999E-3</v>
      </c>
      <c r="AK674" s="4">
        <v>5.7541210272000001E-3</v>
      </c>
      <c r="AL674" s="4">
        <v>1.11072628E-2</v>
      </c>
    </row>
    <row r="675" spans="1:38" x14ac:dyDescent="0.35">
      <c r="A675" t="s">
        <v>256</v>
      </c>
      <c r="B675" t="s">
        <v>257</v>
      </c>
      <c r="C675" t="s">
        <v>243</v>
      </c>
      <c r="D675" t="s">
        <v>379</v>
      </c>
      <c r="E675" t="s">
        <v>23</v>
      </c>
      <c r="F675" t="s">
        <v>29</v>
      </c>
      <c r="H675" s="13">
        <v>52.027700000000003</v>
      </c>
      <c r="I675" t="s">
        <v>47</v>
      </c>
      <c r="J675" s="1">
        <v>44805.973680555602</v>
      </c>
      <c r="K675" s="2">
        <v>44805.973680555602</v>
      </c>
      <c r="M675" s="4">
        <v>38.905799999999999</v>
      </c>
      <c r="N675" s="4">
        <v>4.9750000000000003E-3</v>
      </c>
      <c r="O675" s="4">
        <v>1.2506E-2</v>
      </c>
      <c r="P675" s="4">
        <v>3.59E-4</v>
      </c>
      <c r="Q675" s="4">
        <v>20.270399999999999</v>
      </c>
      <c r="R675" s="4">
        <v>0.31354599999999999</v>
      </c>
      <c r="S675" s="4">
        <v>38.622700000000002</v>
      </c>
      <c r="T675" s="4">
        <v>0.37313000000000002</v>
      </c>
      <c r="U675" s="4">
        <v>1.0406E-2</v>
      </c>
      <c r="V675" s="4">
        <v>1.4574999999999999E-2</v>
      </c>
      <c r="W675" s="4">
        <v>2.1246000000000001E-2</v>
      </c>
      <c r="X675" s="4">
        <v>9.2272000000000007E-2</v>
      </c>
      <c r="Y675" s="4">
        <v>98.641999999999996</v>
      </c>
      <c r="AA675" s="4">
        <v>0.14586173478</v>
      </c>
      <c r="AB675" s="4">
        <v>2.6920720000000002E-2</v>
      </c>
      <c r="AC675" s="4">
        <v>1.6079839620000001E-2</v>
      </c>
      <c r="AD675" s="4">
        <v>1.3363344200000002E-2</v>
      </c>
      <c r="AE675" s="4">
        <v>0.11755534694399999</v>
      </c>
      <c r="AF675" s="4">
        <v>1.1995486094999999E-2</v>
      </c>
      <c r="AG675" s="4">
        <v>0.110152326627</v>
      </c>
      <c r="AH675" s="4">
        <v>2.4895121660999997E-2</v>
      </c>
      <c r="AI675" s="4">
        <v>4.7052914260000004E-3</v>
      </c>
      <c r="AJ675" s="4">
        <v>4.6810090250000002E-3</v>
      </c>
      <c r="AK675" s="4">
        <v>5.0216408220000001E-3</v>
      </c>
      <c r="AL675" s="4">
        <v>1.0987103856E-2</v>
      </c>
    </row>
    <row r="676" spans="1:38" x14ac:dyDescent="0.35">
      <c r="A676" t="s">
        <v>256</v>
      </c>
      <c r="B676" t="s">
        <v>257</v>
      </c>
      <c r="C676" t="s">
        <v>230</v>
      </c>
      <c r="D676" t="s">
        <v>379</v>
      </c>
      <c r="E676" t="s">
        <v>28</v>
      </c>
      <c r="F676" t="s">
        <v>29</v>
      </c>
      <c r="G676" t="s">
        <v>212</v>
      </c>
      <c r="I676" t="s">
        <v>47</v>
      </c>
      <c r="J676" s="1">
        <v>44805.977511574099</v>
      </c>
      <c r="K676" s="2">
        <v>44805.977511574099</v>
      </c>
      <c r="M676" s="4">
        <v>51.442399999999999</v>
      </c>
      <c r="N676" s="4">
        <v>0.84151299999999996</v>
      </c>
      <c r="O676" s="4">
        <v>3.6594000000000002</v>
      </c>
      <c r="P676" s="4">
        <v>0.13234699999999999</v>
      </c>
      <c r="Q676" s="4">
        <v>7.6501599999999996</v>
      </c>
      <c r="R676" s="4">
        <v>0.162746</v>
      </c>
      <c r="S676" s="4">
        <v>15.569900000000001</v>
      </c>
      <c r="T676" s="4">
        <v>20.099599999999999</v>
      </c>
      <c r="U676" s="4">
        <v>0.222188</v>
      </c>
      <c r="V676" s="4">
        <v>6.7749999999999998E-3</v>
      </c>
      <c r="W676" s="4">
        <v>1.7582E-2</v>
      </c>
      <c r="X676" s="4">
        <v>1.6285000000000001E-2</v>
      </c>
      <c r="Y676" s="4">
        <v>99.820800000000006</v>
      </c>
      <c r="AA676" s="4">
        <v>0.160560990032</v>
      </c>
      <c r="AB676" s="4">
        <v>4.3581789967400003E-2</v>
      </c>
      <c r="AC676" s="4">
        <v>4.8317253839999998E-2</v>
      </c>
      <c r="AD676" s="4">
        <v>1.4910874754999999E-2</v>
      </c>
      <c r="AE676" s="4">
        <v>7.3557741930400003E-2</v>
      </c>
      <c r="AF676" s="4">
        <v>1.0489044798399998E-2</v>
      </c>
      <c r="AG676" s="4">
        <v>6.981278471699999E-2</v>
      </c>
      <c r="AH676" s="4">
        <v>0.137277856048</v>
      </c>
      <c r="AI676" s="4">
        <v>6.1124140987999995E-3</v>
      </c>
      <c r="AJ676" s="4">
        <v>4.6667419499999991E-3</v>
      </c>
      <c r="AK676" s="4">
        <v>5.0578139400000001E-3</v>
      </c>
      <c r="AL676" s="4">
        <v>1.0198839520000001E-2</v>
      </c>
    </row>
    <row r="677" spans="1:38" x14ac:dyDescent="0.35">
      <c r="A677" t="s">
        <v>256</v>
      </c>
      <c r="B677" t="s">
        <v>257</v>
      </c>
      <c r="C677" t="s">
        <v>230</v>
      </c>
      <c r="D677" t="s">
        <v>379</v>
      </c>
      <c r="E677" t="s">
        <v>28</v>
      </c>
      <c r="F677" t="s">
        <v>29</v>
      </c>
      <c r="G677" t="s">
        <v>212</v>
      </c>
      <c r="H677" s="13">
        <v>5.6396499999999996</v>
      </c>
      <c r="I677" t="s">
        <v>47</v>
      </c>
      <c r="J677" s="1">
        <v>44805.981354166703</v>
      </c>
      <c r="K677" s="2">
        <v>44805.981354166703</v>
      </c>
      <c r="M677" s="4">
        <v>51.285400000000003</v>
      </c>
      <c r="N677" s="4">
        <v>0.83711500000000005</v>
      </c>
      <c r="O677" s="4">
        <v>3.6138300000000001</v>
      </c>
      <c r="P677" s="4">
        <v>0.143983</v>
      </c>
      <c r="Q677" s="4">
        <v>7.7411899999999996</v>
      </c>
      <c r="R677" s="4">
        <v>0.20269999999999999</v>
      </c>
      <c r="S677" s="4">
        <v>15.6898</v>
      </c>
      <c r="T677" s="4">
        <v>20.129799999999999</v>
      </c>
      <c r="U677" s="4">
        <v>0.23198299999999999</v>
      </c>
      <c r="V677" s="4" t="s">
        <v>378</v>
      </c>
      <c r="W677" s="4">
        <v>1.8186999999999998E-2</v>
      </c>
      <c r="X677" s="4">
        <v>2.8601000000000001E-2</v>
      </c>
      <c r="Y677" s="4">
        <v>99.920900000000003</v>
      </c>
      <c r="AA677" s="4">
        <v>0.16001096085399999</v>
      </c>
      <c r="AB677" s="4">
        <v>4.3636209893500005E-2</v>
      </c>
      <c r="AC677" s="4">
        <v>4.7773748451000006E-2</v>
      </c>
      <c r="AD677" s="4">
        <v>1.4861781276999999E-2</v>
      </c>
      <c r="AE677" s="4">
        <v>7.3913578827099993E-2</v>
      </c>
      <c r="AF677" s="4">
        <v>1.063422983E-2</v>
      </c>
      <c r="AG677" s="4">
        <v>6.9940107664000009E-2</v>
      </c>
      <c r="AH677" s="4">
        <v>0.136885860768</v>
      </c>
      <c r="AI677" s="4">
        <v>6.1592878397999998E-3</v>
      </c>
      <c r="AJ677" s="4">
        <v>4.5706200000000001E-3</v>
      </c>
      <c r="AK677" s="4">
        <v>5.0441462629999996E-3</v>
      </c>
      <c r="AL677" s="4">
        <v>1.0411164414000001E-2</v>
      </c>
    </row>
    <row r="678" spans="1:38" x14ac:dyDescent="0.35">
      <c r="A678" t="s">
        <v>256</v>
      </c>
      <c r="B678" t="s">
        <v>257</v>
      </c>
      <c r="C678" t="s">
        <v>230</v>
      </c>
      <c r="D678" t="s">
        <v>379</v>
      </c>
      <c r="E678" t="s">
        <v>28</v>
      </c>
      <c r="F678" t="s">
        <v>29</v>
      </c>
      <c r="G678" t="s">
        <v>212</v>
      </c>
      <c r="H678" s="13">
        <v>11.3226</v>
      </c>
      <c r="I678" t="s">
        <v>47</v>
      </c>
      <c r="J678" s="1">
        <v>44805.985243055598</v>
      </c>
      <c r="K678" s="2">
        <v>44805.985243055598</v>
      </c>
      <c r="M678" s="4">
        <v>51.279299999999999</v>
      </c>
      <c r="N678" s="4">
        <v>0.84380999999999995</v>
      </c>
      <c r="O678" s="4">
        <v>3.7766600000000001</v>
      </c>
      <c r="P678" s="4">
        <v>0.14438799999999999</v>
      </c>
      <c r="Q678" s="4">
        <v>7.9072800000000001</v>
      </c>
      <c r="R678" s="4">
        <v>0.178259</v>
      </c>
      <c r="S678" s="4">
        <v>15.562799999999999</v>
      </c>
      <c r="T678" s="4">
        <v>19.885300000000001</v>
      </c>
      <c r="U678" s="4">
        <v>0.21288699999999999</v>
      </c>
      <c r="V678" s="4" t="s">
        <v>378</v>
      </c>
      <c r="W678" s="4">
        <v>2.068E-2</v>
      </c>
      <c r="X678" s="4">
        <v>4.9589999999999999E-3</v>
      </c>
      <c r="Y678" s="4">
        <v>99.807299999999998</v>
      </c>
      <c r="AA678" s="4">
        <v>0.16017961103100001</v>
      </c>
      <c r="AB678" s="4">
        <v>4.3830529115999994E-2</v>
      </c>
      <c r="AC678" s="4">
        <v>4.8881310380000001E-2</v>
      </c>
      <c r="AD678" s="4">
        <v>1.4761218404E-2</v>
      </c>
      <c r="AE678" s="4">
        <v>7.4736763939200007E-2</v>
      </c>
      <c r="AF678" s="4">
        <v>1.0438027048600002E-2</v>
      </c>
      <c r="AG678" s="4">
        <v>6.9767098632000007E-2</v>
      </c>
      <c r="AH678" s="4">
        <v>0.13627177351700001</v>
      </c>
      <c r="AI678" s="4">
        <v>6.1041089509999997E-3</v>
      </c>
      <c r="AJ678" s="4">
        <v>4.4988138000000002E-3</v>
      </c>
      <c r="AK678" s="4">
        <v>4.8957418400000004E-3</v>
      </c>
      <c r="AL678" s="4">
        <v>1.02497571E-2</v>
      </c>
    </row>
    <row r="679" spans="1:38" x14ac:dyDescent="0.35">
      <c r="A679" t="s">
        <v>256</v>
      </c>
      <c r="B679" t="s">
        <v>257</v>
      </c>
      <c r="C679" t="s">
        <v>230</v>
      </c>
      <c r="D679" t="s">
        <v>379</v>
      </c>
      <c r="E679" t="s">
        <v>28</v>
      </c>
      <c r="F679" t="s">
        <v>29</v>
      </c>
      <c r="G679" t="s">
        <v>212</v>
      </c>
      <c r="H679" s="13">
        <v>16.962199999999999</v>
      </c>
      <c r="I679" t="s">
        <v>47</v>
      </c>
      <c r="J679" s="1">
        <v>44805.989120370403</v>
      </c>
      <c r="K679" s="2">
        <v>44805.989120370403</v>
      </c>
      <c r="M679" s="4">
        <v>51.133899999999997</v>
      </c>
      <c r="N679" s="4">
        <v>0.95006699999999999</v>
      </c>
      <c r="O679" s="4">
        <v>3.6686000000000001</v>
      </c>
      <c r="P679" s="4">
        <v>0.144367</v>
      </c>
      <c r="Q679" s="4">
        <v>7.8860700000000001</v>
      </c>
      <c r="R679" s="4">
        <v>0.18667600000000001</v>
      </c>
      <c r="S679" s="4">
        <v>15.378299999999999</v>
      </c>
      <c r="T679" s="4">
        <v>19.785</v>
      </c>
      <c r="U679" s="4">
        <v>0.228711</v>
      </c>
      <c r="V679" s="4" t="s">
        <v>378</v>
      </c>
      <c r="W679" s="4">
        <v>7.1739999999999998E-3</v>
      </c>
      <c r="X679" s="4">
        <v>1.1035E-2</v>
      </c>
      <c r="Y679" s="4">
        <v>99.375299999999996</v>
      </c>
      <c r="AA679" s="4">
        <v>0.15984815077300002</v>
      </c>
      <c r="AB679" s="4">
        <v>4.4838317058300006E-2</v>
      </c>
      <c r="AC679" s="4">
        <v>4.8298219580000003E-2</v>
      </c>
      <c r="AD679" s="4">
        <v>1.4723412862000001E-2</v>
      </c>
      <c r="AE679" s="4">
        <v>7.4489451398999998E-2</v>
      </c>
      <c r="AF679" s="4">
        <v>1.06229097856E-2</v>
      </c>
      <c r="AG679" s="4">
        <v>6.9260941322999994E-2</v>
      </c>
      <c r="AH679" s="4">
        <v>0.13593581025000001</v>
      </c>
      <c r="AI679" s="4">
        <v>6.1679011191000006E-3</v>
      </c>
      <c r="AJ679" s="4">
        <v>4.4346000000000003E-3</v>
      </c>
      <c r="AK679" s="4">
        <v>5.0851607680000004E-3</v>
      </c>
      <c r="AL679" s="4">
        <v>1.0268177850000001E-2</v>
      </c>
    </row>
    <row r="680" spans="1:38" x14ac:dyDescent="0.35">
      <c r="A680" t="s">
        <v>256</v>
      </c>
      <c r="B680" t="s">
        <v>257</v>
      </c>
      <c r="C680" t="s">
        <v>219</v>
      </c>
      <c r="D680" t="s">
        <v>379</v>
      </c>
      <c r="E680" t="s">
        <v>28</v>
      </c>
      <c r="G680" t="s">
        <v>258</v>
      </c>
      <c r="J680" s="1">
        <v>44805.993055555598</v>
      </c>
      <c r="K680" s="2">
        <v>44805.993055555598</v>
      </c>
      <c r="M680" s="4">
        <v>53.029000000000003</v>
      </c>
      <c r="N680" s="4">
        <v>0.52221499999999998</v>
      </c>
      <c r="O680" s="4">
        <v>2.5114299999999998</v>
      </c>
      <c r="P680" s="4">
        <v>0.12886500000000001</v>
      </c>
      <c r="Q680" s="4">
        <v>6.7070400000000001</v>
      </c>
      <c r="R680" s="4">
        <v>0.15452399999999999</v>
      </c>
      <c r="S680" s="4">
        <v>16.541899999999998</v>
      </c>
      <c r="T680" s="4">
        <v>20.3231</v>
      </c>
      <c r="U680" s="4">
        <v>0.20849599999999999</v>
      </c>
      <c r="V680" s="4">
        <v>3.8990000000000001E-3</v>
      </c>
      <c r="W680" s="4">
        <v>1.393E-2</v>
      </c>
      <c r="X680" s="4" t="s">
        <v>378</v>
      </c>
      <c r="Y680" s="4">
        <v>100.142</v>
      </c>
      <c r="AA680" s="4">
        <v>0.16246123527</v>
      </c>
      <c r="AB680" s="4">
        <v>3.7871397350499998E-2</v>
      </c>
      <c r="AC680" s="4">
        <v>4.0723842022000002E-2</v>
      </c>
      <c r="AD680" s="4">
        <v>1.4710455210000001E-2</v>
      </c>
      <c r="AE680" s="4">
        <v>6.9006722448000005E-2</v>
      </c>
      <c r="AF680" s="4">
        <v>1.024339596E-2</v>
      </c>
      <c r="AG680" s="4">
        <v>7.1499881464999998E-2</v>
      </c>
      <c r="AH680" s="4">
        <v>0.137931660314</v>
      </c>
      <c r="AI680" s="4">
        <v>6.0411090512000002E-3</v>
      </c>
      <c r="AJ680" s="4">
        <v>4.5249064700000003E-3</v>
      </c>
      <c r="AK680" s="4">
        <v>4.8972586599999998E-3</v>
      </c>
      <c r="AL680" s="4">
        <v>1.0301495999999999E-2</v>
      </c>
    </row>
    <row r="681" spans="1:38" x14ac:dyDescent="0.35">
      <c r="A681" t="s">
        <v>256</v>
      </c>
      <c r="B681" t="s">
        <v>257</v>
      </c>
      <c r="C681" t="s">
        <v>219</v>
      </c>
      <c r="D681" t="s">
        <v>379</v>
      </c>
      <c r="E681" t="s">
        <v>28</v>
      </c>
      <c r="G681" t="s">
        <v>258</v>
      </c>
      <c r="H681" s="13">
        <v>16.965199999999999</v>
      </c>
      <c r="J681" s="1">
        <v>44806.000798611101</v>
      </c>
      <c r="K681" s="2">
        <v>44806.000798611101</v>
      </c>
      <c r="M681" s="4">
        <v>52.2072</v>
      </c>
      <c r="N681" s="4">
        <v>0.61420300000000005</v>
      </c>
      <c r="O681" s="4">
        <v>3.1149200000000001</v>
      </c>
      <c r="P681" s="4">
        <v>0.13516500000000001</v>
      </c>
      <c r="Q681" s="4">
        <v>7.2389799999999997</v>
      </c>
      <c r="R681" s="4">
        <v>0.18501799999999999</v>
      </c>
      <c r="S681" s="4">
        <v>16.394400000000001</v>
      </c>
      <c r="T681" s="4">
        <v>19.6477</v>
      </c>
      <c r="U681" s="4">
        <v>0.20507</v>
      </c>
      <c r="V681" s="4">
        <v>4.8659999999999997E-3</v>
      </c>
      <c r="W681" s="4">
        <v>2.5583999999999999E-2</v>
      </c>
      <c r="X681" s="4">
        <v>1.1511E-2</v>
      </c>
      <c r="Y681" s="4">
        <v>99.784599999999998</v>
      </c>
      <c r="AA681" s="4">
        <v>0.161426750688</v>
      </c>
      <c r="AB681" s="4">
        <v>3.8875426102300006E-2</v>
      </c>
      <c r="AC681" s="4">
        <v>4.5101549664000005E-2</v>
      </c>
      <c r="AD681" s="4">
        <v>1.4326273515000001E-2</v>
      </c>
      <c r="AE681" s="4">
        <v>7.1761311756400006E-2</v>
      </c>
      <c r="AF681" s="4">
        <v>1.0809824664399999E-2</v>
      </c>
      <c r="AG681" s="4">
        <v>7.1302032648000002E-2</v>
      </c>
      <c r="AH681" s="4">
        <v>0.135669726224</v>
      </c>
      <c r="AI681" s="4">
        <v>6.0321750640000005E-3</v>
      </c>
      <c r="AJ681" s="4">
        <v>4.6000779659999998E-3</v>
      </c>
      <c r="AK681" s="4">
        <v>4.8903560159999993E-3</v>
      </c>
      <c r="AL681" s="4">
        <v>1.019851578E-2</v>
      </c>
    </row>
    <row r="682" spans="1:38" x14ac:dyDescent="0.35">
      <c r="A682" t="s">
        <v>256</v>
      </c>
      <c r="B682" t="s">
        <v>257</v>
      </c>
      <c r="C682" t="s">
        <v>219</v>
      </c>
      <c r="D682" t="s">
        <v>379</v>
      </c>
      <c r="E682" t="s">
        <v>28</v>
      </c>
      <c r="G682" t="s">
        <v>258</v>
      </c>
      <c r="H682" s="13">
        <v>25.402200000000001</v>
      </c>
      <c r="J682" s="1">
        <v>44806.004687499997</v>
      </c>
      <c r="K682" s="2">
        <v>44806.004687499997</v>
      </c>
      <c r="M682" s="4">
        <v>52.161700000000003</v>
      </c>
      <c r="N682" s="4">
        <v>0.61581200000000003</v>
      </c>
      <c r="O682" s="4">
        <v>2.8977400000000002</v>
      </c>
      <c r="P682" s="4">
        <v>0.15662899999999999</v>
      </c>
      <c r="Q682" s="4">
        <v>7.1962599999999997</v>
      </c>
      <c r="R682" s="4">
        <v>0.17138900000000001</v>
      </c>
      <c r="S682" s="4">
        <v>16.2484</v>
      </c>
      <c r="T682" s="4">
        <v>19.996200000000002</v>
      </c>
      <c r="U682" s="4">
        <v>0.22089</v>
      </c>
      <c r="V682" s="4">
        <v>9.9500000000000001E-4</v>
      </c>
      <c r="W682" s="4">
        <v>1.9365E-2</v>
      </c>
      <c r="X682" s="4">
        <v>2.87E-2</v>
      </c>
      <c r="Y682" s="4">
        <v>99.713999999999999</v>
      </c>
      <c r="AA682" s="4">
        <v>0.16140394831000002</v>
      </c>
      <c r="AB682" s="4">
        <v>4.0747294740800001E-2</v>
      </c>
      <c r="AC682" s="4">
        <v>4.3584617566000003E-2</v>
      </c>
      <c r="AD682" s="4">
        <v>1.4647975405799998E-2</v>
      </c>
      <c r="AE682" s="4">
        <v>7.1399708542799992E-2</v>
      </c>
      <c r="AF682" s="4">
        <v>1.0490155106299999E-2</v>
      </c>
      <c r="AG682" s="4">
        <v>7.1030043084000002E-2</v>
      </c>
      <c r="AH682" s="4">
        <v>0.13672281772800002</v>
      </c>
      <c r="AI682" s="4">
        <v>6.0763304760000003E-3</v>
      </c>
      <c r="AJ682" s="4">
        <v>4.5653783999999994E-3</v>
      </c>
      <c r="AK682" s="4">
        <v>4.9220795099999999E-3</v>
      </c>
      <c r="AL682" s="4">
        <v>1.04007365E-2</v>
      </c>
    </row>
    <row r="683" spans="1:38" x14ac:dyDescent="0.35">
      <c r="A683" t="s">
        <v>256</v>
      </c>
      <c r="B683" t="s">
        <v>257</v>
      </c>
      <c r="C683" t="s">
        <v>219</v>
      </c>
      <c r="D683" t="s">
        <v>379</v>
      </c>
      <c r="E683" t="s">
        <v>28</v>
      </c>
      <c r="G683" t="s">
        <v>212</v>
      </c>
      <c r="H683" s="13">
        <v>33.951300000000003</v>
      </c>
      <c r="J683" s="1">
        <v>44806.008460648103</v>
      </c>
      <c r="K683" s="2">
        <v>44806.008460648103</v>
      </c>
      <c r="M683" s="4">
        <v>51.249899999999997</v>
      </c>
      <c r="N683" s="4">
        <v>0.87694700000000003</v>
      </c>
      <c r="O683" s="4">
        <v>3.6643500000000002</v>
      </c>
      <c r="P683" s="4">
        <v>0.133793</v>
      </c>
      <c r="Q683" s="4">
        <v>7.7736400000000003</v>
      </c>
      <c r="R683" s="4">
        <v>0.15826599999999999</v>
      </c>
      <c r="S683" s="4">
        <v>15.7896</v>
      </c>
      <c r="T683" s="4">
        <v>19.8111</v>
      </c>
      <c r="U683" s="4">
        <v>0.237843</v>
      </c>
      <c r="V683" s="4">
        <v>2.0999999999999999E-5</v>
      </c>
      <c r="W683" s="4">
        <v>9.6399999999999993E-3</v>
      </c>
      <c r="X683" s="4">
        <v>2.1222000000000001E-2</v>
      </c>
      <c r="Y683" s="4">
        <v>99.726200000000006</v>
      </c>
      <c r="AA683" s="4">
        <v>0.160106737596</v>
      </c>
      <c r="AB683" s="4">
        <v>4.2248938703100002E-2</v>
      </c>
      <c r="AC683" s="4">
        <v>4.8385176705000005E-2</v>
      </c>
      <c r="AD683" s="4">
        <v>1.4602034227E-2</v>
      </c>
      <c r="AE683" s="4">
        <v>7.4146377575200012E-2</v>
      </c>
      <c r="AF683" s="4">
        <v>1.0317882817799998E-2</v>
      </c>
      <c r="AG683" s="4">
        <v>7.0166456064000002E-2</v>
      </c>
      <c r="AH683" s="4">
        <v>0.13601607871499999</v>
      </c>
      <c r="AI683" s="4">
        <v>6.2353634409000004E-3</v>
      </c>
      <c r="AJ683" s="4">
        <v>4.5496920000000001E-3</v>
      </c>
      <c r="AK683" s="4">
        <v>4.9016604399999995E-3</v>
      </c>
      <c r="AL683" s="4">
        <v>1.0254703842000001E-2</v>
      </c>
    </row>
    <row r="684" spans="1:38" x14ac:dyDescent="0.35">
      <c r="A684" t="s">
        <v>313</v>
      </c>
      <c r="B684" t="s">
        <v>312</v>
      </c>
      <c r="C684" t="s">
        <v>294</v>
      </c>
      <c r="D684" t="s">
        <v>380</v>
      </c>
      <c r="E684" t="s">
        <v>78</v>
      </c>
      <c r="F684" t="s">
        <v>24</v>
      </c>
      <c r="G684" t="s">
        <v>25</v>
      </c>
      <c r="I684" t="s">
        <v>7</v>
      </c>
      <c r="J684" s="1">
        <v>44806.4860416667</v>
      </c>
      <c r="K684" s="10">
        <v>44806.4860416667</v>
      </c>
      <c r="M684" s="4">
        <v>52.576500000000003</v>
      </c>
      <c r="N684" s="4">
        <v>0.13508500000000001</v>
      </c>
      <c r="O684" s="4">
        <v>28.804600000000001</v>
      </c>
      <c r="P684" s="4" t="s">
        <v>378</v>
      </c>
      <c r="Q684" s="4">
        <v>1.14683</v>
      </c>
      <c r="R684" s="4">
        <v>1.0926999999999999E-2</v>
      </c>
      <c r="S684" s="4">
        <v>0.19147500000000001</v>
      </c>
      <c r="T684" s="4">
        <v>13.290800000000001</v>
      </c>
      <c r="U684" s="4">
        <v>4.2871300000000003</v>
      </c>
      <c r="V684" s="4">
        <v>0.104201</v>
      </c>
      <c r="W684" s="4">
        <v>2.8750000000000001E-2</v>
      </c>
      <c r="X684" s="4" t="s">
        <v>378</v>
      </c>
      <c r="Y684" s="4">
        <v>100.57599999999999</v>
      </c>
      <c r="AA684" s="4">
        <v>0.23259160105500001</v>
      </c>
      <c r="AB684" s="4">
        <v>1.860174484E-2</v>
      </c>
      <c r="AC684" s="4">
        <v>0.17399706676000001</v>
      </c>
      <c r="AD684" s="4" t="s">
        <v>378</v>
      </c>
      <c r="AE684" s="4">
        <v>3.6153701066999992E-2</v>
      </c>
      <c r="AF684" s="4">
        <v>1.7244117240000002E-2</v>
      </c>
      <c r="AG684" s="4">
        <v>1.184364783E-2</v>
      </c>
      <c r="AH684" s="4">
        <v>0.15891410836000003</v>
      </c>
      <c r="AI684" s="4">
        <v>8.5451503873000004E-2</v>
      </c>
      <c r="AJ684" s="4">
        <v>1.1048432029999999E-2</v>
      </c>
      <c r="AK684" s="4">
        <v>1.0947770000000001E-2</v>
      </c>
    </row>
    <row r="685" spans="1:38" x14ac:dyDescent="0.35">
      <c r="A685" t="s">
        <v>313</v>
      </c>
      <c r="B685" t="s">
        <v>312</v>
      </c>
      <c r="C685" t="s">
        <v>294</v>
      </c>
      <c r="D685" t="s">
        <v>380</v>
      </c>
      <c r="E685" t="s">
        <v>78</v>
      </c>
      <c r="F685" t="s">
        <v>24</v>
      </c>
      <c r="G685" t="s">
        <v>25</v>
      </c>
      <c r="H685" s="13">
        <v>23.938099999999999</v>
      </c>
      <c r="I685" t="s">
        <v>7</v>
      </c>
      <c r="J685" s="1">
        <v>44806.488321759301</v>
      </c>
      <c r="K685" s="10">
        <v>44806.488321759301</v>
      </c>
      <c r="M685" s="4">
        <v>52.792900000000003</v>
      </c>
      <c r="N685" s="4">
        <v>0.119865</v>
      </c>
      <c r="O685" s="4">
        <v>29.3993</v>
      </c>
      <c r="P685" s="4" t="s">
        <v>378</v>
      </c>
      <c r="Q685" s="4">
        <v>1.0353000000000001</v>
      </c>
      <c r="R685" s="4">
        <v>3.6151000000000003E-2</v>
      </c>
      <c r="S685" s="4">
        <v>0.18066099999999999</v>
      </c>
      <c r="T685" s="4">
        <v>12.9833</v>
      </c>
      <c r="U685" s="4">
        <v>4.0464799999999999</v>
      </c>
      <c r="V685" s="4">
        <v>0.10172399999999999</v>
      </c>
      <c r="W685" s="4" t="s">
        <v>378</v>
      </c>
      <c r="X685" s="4" t="s">
        <v>378</v>
      </c>
      <c r="Y685" s="4">
        <v>100.67700000000001</v>
      </c>
      <c r="AA685" s="4">
        <v>0.23343172628500003</v>
      </c>
      <c r="AB685" s="4">
        <v>1.8771578189999999E-2</v>
      </c>
      <c r="AC685" s="4">
        <v>0.175470898022</v>
      </c>
      <c r="AD685" s="4" t="s">
        <v>378</v>
      </c>
      <c r="AE685" s="4">
        <v>3.5550338460000004E-2</v>
      </c>
      <c r="AF685" s="4">
        <v>1.5845778622000001E-2</v>
      </c>
      <c r="AG685" s="4">
        <v>1.1806684134699999E-2</v>
      </c>
      <c r="AH685" s="4">
        <v>0.15709533334</v>
      </c>
      <c r="AI685" s="4">
        <v>8.3662187944000002E-2</v>
      </c>
      <c r="AJ685" s="4">
        <v>1.1045903988000001E-2</v>
      </c>
      <c r="AK685" s="4">
        <v>1.2026114099999997E-2</v>
      </c>
    </row>
    <row r="686" spans="1:38" x14ac:dyDescent="0.35">
      <c r="A686" t="s">
        <v>313</v>
      </c>
      <c r="B686" t="s">
        <v>312</v>
      </c>
      <c r="C686" t="s">
        <v>295</v>
      </c>
      <c r="D686" t="s">
        <v>380</v>
      </c>
      <c r="E686" t="s">
        <v>78</v>
      </c>
      <c r="F686" t="s">
        <v>24</v>
      </c>
      <c r="G686" t="s">
        <v>25</v>
      </c>
      <c r="I686" t="s">
        <v>7</v>
      </c>
      <c r="J686" s="1">
        <v>44806.490601851903</v>
      </c>
      <c r="K686" s="10">
        <v>44806.490601851903</v>
      </c>
      <c r="M686" s="4">
        <v>52.464399999999998</v>
      </c>
      <c r="N686" s="4">
        <v>9.8831000000000002E-2</v>
      </c>
      <c r="O686" s="4">
        <v>29.34</v>
      </c>
      <c r="P686" s="4" t="s">
        <v>378</v>
      </c>
      <c r="Q686" s="4">
        <v>0.97875500000000004</v>
      </c>
      <c r="R686" s="4" t="s">
        <v>378</v>
      </c>
      <c r="S686" s="4">
        <v>0.175569</v>
      </c>
      <c r="T686" s="4">
        <v>13.2255</v>
      </c>
      <c r="U686" s="4">
        <v>4.3114499999999998</v>
      </c>
      <c r="V686" s="4">
        <v>0.12461</v>
      </c>
      <c r="W686" s="4" t="s">
        <v>378</v>
      </c>
      <c r="X686" s="4" t="s">
        <v>378</v>
      </c>
      <c r="Y686" s="4">
        <v>100.705</v>
      </c>
      <c r="AA686" s="4">
        <v>0.23227826133999999</v>
      </c>
      <c r="AB686" s="4">
        <v>1.8080834957000001E-2</v>
      </c>
      <c r="AC686" s="4">
        <v>0.17527804019999998</v>
      </c>
      <c r="AD686" s="4" t="s">
        <v>378</v>
      </c>
      <c r="AE686" s="4">
        <v>3.3925801561000002E-2</v>
      </c>
      <c r="AF686" s="4">
        <v>1.553586E-2</v>
      </c>
      <c r="AG686" s="4">
        <v>1.1559041594399999E-2</v>
      </c>
      <c r="AH686" s="4">
        <v>0.15853010084999999</v>
      </c>
      <c r="AI686" s="4">
        <v>8.5837520340000001E-2</v>
      </c>
      <c r="AJ686" s="4">
        <v>1.1410849225E-2</v>
      </c>
      <c r="AK686" s="4" t="s">
        <v>378</v>
      </c>
    </row>
    <row r="687" spans="1:38" x14ac:dyDescent="0.35">
      <c r="A687" t="s">
        <v>313</v>
      </c>
      <c r="B687" t="s">
        <v>312</v>
      </c>
      <c r="C687" t="s">
        <v>295</v>
      </c>
      <c r="D687" t="s">
        <v>380</v>
      </c>
      <c r="E687" t="s">
        <v>78</v>
      </c>
      <c r="F687" t="s">
        <v>24</v>
      </c>
      <c r="G687" t="s">
        <v>25</v>
      </c>
      <c r="H687" s="13">
        <v>12.6114</v>
      </c>
      <c r="I687" t="s">
        <v>7</v>
      </c>
      <c r="J687" s="1">
        <v>44806.492835648103</v>
      </c>
      <c r="K687" s="10">
        <v>44806.492835648103</v>
      </c>
      <c r="M687" s="4">
        <v>52.616</v>
      </c>
      <c r="N687" s="4">
        <v>0.12579399999999999</v>
      </c>
      <c r="O687" s="4">
        <v>29.3567</v>
      </c>
      <c r="P687" s="4" t="s">
        <v>378</v>
      </c>
      <c r="Q687" s="4">
        <v>0.95972100000000005</v>
      </c>
      <c r="R687" s="4">
        <v>2.3281E-2</v>
      </c>
      <c r="S687" s="4">
        <v>0.171514</v>
      </c>
      <c r="T687" s="4">
        <v>13.097</v>
      </c>
      <c r="U687" s="4">
        <v>4.0666500000000001</v>
      </c>
      <c r="V687" s="4">
        <v>0.118363</v>
      </c>
      <c r="W687" s="4">
        <v>1.4614E-2</v>
      </c>
      <c r="X687" s="4" t="s">
        <v>378</v>
      </c>
      <c r="Y687" s="4">
        <v>100.55</v>
      </c>
      <c r="AA687" s="4">
        <v>0.23252273183999997</v>
      </c>
      <c r="AB687" s="4">
        <v>1.8737645269999999E-2</v>
      </c>
      <c r="AC687" s="4">
        <v>0.17495859282500001</v>
      </c>
      <c r="AD687" s="4" t="s">
        <v>378</v>
      </c>
      <c r="AE687" s="4">
        <v>3.4118273494199998E-2</v>
      </c>
      <c r="AF687" s="4">
        <v>1.6757756924E-2</v>
      </c>
      <c r="AG687" s="4">
        <v>1.1487956265800001E-2</v>
      </c>
      <c r="AH687" s="4">
        <v>0.15777955900000001</v>
      </c>
      <c r="AI687" s="4">
        <v>8.3426104755000008E-2</v>
      </c>
      <c r="AJ687" s="4">
        <v>1.1015866865500001E-2</v>
      </c>
      <c r="AK687" s="4">
        <v>1.1953112108E-2</v>
      </c>
    </row>
    <row r="688" spans="1:38" x14ac:dyDescent="0.35">
      <c r="A688" t="s">
        <v>313</v>
      </c>
      <c r="B688" t="s">
        <v>312</v>
      </c>
      <c r="C688" t="s">
        <v>296</v>
      </c>
      <c r="D688" t="s">
        <v>380</v>
      </c>
      <c r="E688" t="s">
        <v>78</v>
      </c>
      <c r="F688" t="s">
        <v>24</v>
      </c>
      <c r="G688" t="s">
        <v>25</v>
      </c>
      <c r="I688" t="s">
        <v>37</v>
      </c>
      <c r="J688" s="1">
        <v>44806.497361111098</v>
      </c>
      <c r="K688" s="10">
        <v>44806.497361111098</v>
      </c>
      <c r="M688" s="4">
        <v>52.873100000000001</v>
      </c>
      <c r="N688" s="4">
        <v>0.113251</v>
      </c>
      <c r="O688" s="4">
        <v>29.413900000000002</v>
      </c>
      <c r="P688" s="4" t="s">
        <v>378</v>
      </c>
      <c r="Q688" s="4">
        <v>0.95382800000000001</v>
      </c>
      <c r="R688" s="4">
        <v>6.5050000000000004E-3</v>
      </c>
      <c r="S688" s="4">
        <v>0.23472499999999999</v>
      </c>
      <c r="T688" s="4">
        <v>13.135899999999999</v>
      </c>
      <c r="U688" s="4">
        <v>3.94739</v>
      </c>
      <c r="V688" s="4">
        <v>9.3806E-2</v>
      </c>
      <c r="W688" s="4">
        <v>1.8089999999999998E-2</v>
      </c>
      <c r="X688" s="4" t="s">
        <v>378</v>
      </c>
      <c r="Y688" s="4">
        <v>100.791</v>
      </c>
      <c r="AA688" s="4">
        <v>0.23340618502600002</v>
      </c>
      <c r="AB688" s="4">
        <v>1.8698985860999998E-2</v>
      </c>
      <c r="AC688" s="4">
        <v>0.17576217117200002</v>
      </c>
      <c r="AD688" s="4" t="s">
        <v>378</v>
      </c>
      <c r="AE688" s="4">
        <v>3.3840100549600002E-2</v>
      </c>
      <c r="AF688" s="4">
        <v>1.6208573550000001E-2</v>
      </c>
      <c r="AG688" s="4">
        <v>1.2241472089999999E-2</v>
      </c>
      <c r="AH688" s="4">
        <v>0.15803013136000002</v>
      </c>
      <c r="AI688" s="4">
        <v>8.259874101100001E-2</v>
      </c>
      <c r="AJ688" s="4">
        <v>1.1369193394000001E-2</v>
      </c>
      <c r="AK688" s="4">
        <v>1.1113790489999999E-2</v>
      </c>
    </row>
    <row r="689" spans="1:37" x14ac:dyDescent="0.35">
      <c r="A689" t="s">
        <v>313</v>
      </c>
      <c r="B689" t="s">
        <v>312</v>
      </c>
      <c r="C689" t="s">
        <v>296</v>
      </c>
      <c r="D689" t="s">
        <v>380</v>
      </c>
      <c r="E689" t="s">
        <v>78</v>
      </c>
      <c r="F689" t="s">
        <v>24</v>
      </c>
      <c r="G689" t="s">
        <v>25</v>
      </c>
      <c r="H689" s="13">
        <v>16.797999999999998</v>
      </c>
      <c r="I689" t="s">
        <v>37</v>
      </c>
      <c r="J689" s="1">
        <v>44806.499652777798</v>
      </c>
      <c r="K689" s="10">
        <v>44806.499652777798</v>
      </c>
      <c r="M689" s="4">
        <v>51.664200000000001</v>
      </c>
      <c r="N689" s="4">
        <v>9.6981999999999999E-2</v>
      </c>
      <c r="O689" s="4">
        <v>29.198</v>
      </c>
      <c r="P689" s="4" t="s">
        <v>378</v>
      </c>
      <c r="Q689" s="4">
        <v>0.94832000000000005</v>
      </c>
      <c r="R689" s="4">
        <v>4.431E-3</v>
      </c>
      <c r="S689" s="4">
        <v>0.16892399999999999</v>
      </c>
      <c r="T689" s="4">
        <v>13.618600000000001</v>
      </c>
      <c r="U689" s="4">
        <v>3.9825200000000001</v>
      </c>
      <c r="V689" s="4">
        <v>0.110655</v>
      </c>
      <c r="W689" s="4">
        <v>9.8829999999999994E-3</v>
      </c>
      <c r="X689" s="4" t="s">
        <v>378</v>
      </c>
      <c r="Y689" s="4">
        <v>99.802499999999995</v>
      </c>
      <c r="AA689" s="4">
        <v>0.231053668524</v>
      </c>
      <c r="AB689" s="4">
        <v>1.8537236461999999E-2</v>
      </c>
      <c r="AC689" s="4">
        <v>0.17507587968000002</v>
      </c>
      <c r="AD689" s="4" t="s">
        <v>378</v>
      </c>
      <c r="AE689" s="4">
        <v>3.4493053696000003E-2</v>
      </c>
      <c r="AF689" s="4">
        <v>1.5831652830000001E-2</v>
      </c>
      <c r="AG689" s="4">
        <v>1.1652901184400001E-2</v>
      </c>
      <c r="AH689" s="4">
        <v>0.16078119160000001</v>
      </c>
      <c r="AI689" s="4">
        <v>8.2664769387999992E-2</v>
      </c>
      <c r="AJ689" s="4">
        <v>1.08893925675E-2</v>
      </c>
      <c r="AK689" s="4">
        <v>1.2148282430000001E-2</v>
      </c>
    </row>
    <row r="690" spans="1:37" x14ac:dyDescent="0.35">
      <c r="A690" t="s">
        <v>313</v>
      </c>
      <c r="B690" t="s">
        <v>312</v>
      </c>
      <c r="C690" t="s">
        <v>296</v>
      </c>
      <c r="D690" t="s">
        <v>380</v>
      </c>
      <c r="E690" t="s">
        <v>78</v>
      </c>
      <c r="F690" t="s">
        <v>24</v>
      </c>
      <c r="G690" t="s">
        <v>26</v>
      </c>
      <c r="H690" s="13">
        <v>33.573700000000002</v>
      </c>
      <c r="J690" s="1">
        <v>44806.501921296302</v>
      </c>
      <c r="K690" s="10">
        <v>44806.501921296302</v>
      </c>
      <c r="M690" s="4">
        <v>57.987699999999997</v>
      </c>
      <c r="N690" s="4">
        <v>0.23899599999999999</v>
      </c>
      <c r="O690" s="4">
        <v>25.940200000000001</v>
      </c>
      <c r="P690" s="4" t="s">
        <v>378</v>
      </c>
      <c r="Q690" s="4">
        <v>1.1491100000000001</v>
      </c>
      <c r="R690" s="4">
        <v>1.0070000000000001E-2</v>
      </c>
      <c r="S690" s="4">
        <v>0.11787</v>
      </c>
      <c r="T690" s="4">
        <v>8.8704300000000007</v>
      </c>
      <c r="U690" s="4">
        <v>6.2337600000000002</v>
      </c>
      <c r="V690" s="4">
        <v>0.33693000000000001</v>
      </c>
      <c r="W690" s="4">
        <v>3.3540000000000002E-3</v>
      </c>
      <c r="X690" s="4" t="s">
        <v>378</v>
      </c>
      <c r="Y690" s="4">
        <v>100.889</v>
      </c>
      <c r="AA690" s="4">
        <v>0.24325840149999997</v>
      </c>
      <c r="AB690" s="4">
        <v>2.0438173132799997E-2</v>
      </c>
      <c r="AC690" s="4">
        <v>0.16547642683</v>
      </c>
      <c r="AD690" s="4" t="s">
        <v>378</v>
      </c>
      <c r="AE690" s="4">
        <v>3.6430349241000005E-2</v>
      </c>
      <c r="AF690" s="4">
        <v>1.5834168700000002E-2</v>
      </c>
      <c r="AG690" s="4">
        <v>1.0889950365000001E-2</v>
      </c>
      <c r="AH690" s="4">
        <v>0.13149170614800001</v>
      </c>
      <c r="AI690" s="4">
        <v>0.101498703696</v>
      </c>
      <c r="AJ690" s="4">
        <v>1.4994463175999997E-2</v>
      </c>
      <c r="AK690" s="4">
        <v>1.20515928E-2</v>
      </c>
    </row>
    <row r="691" spans="1:37" x14ac:dyDescent="0.35">
      <c r="A691" t="s">
        <v>313</v>
      </c>
      <c r="B691" t="s">
        <v>312</v>
      </c>
      <c r="C691" t="s">
        <v>297</v>
      </c>
      <c r="D691" t="s">
        <v>380</v>
      </c>
      <c r="E691" t="s">
        <v>78</v>
      </c>
      <c r="F691" t="s">
        <v>24</v>
      </c>
      <c r="G691" t="s">
        <v>25</v>
      </c>
      <c r="H691" s="13">
        <v>20.838699999999999</v>
      </c>
      <c r="I691" t="s">
        <v>21</v>
      </c>
      <c r="J691" s="1">
        <v>44806.506481481498</v>
      </c>
      <c r="K691" s="10">
        <v>44806.506481481498</v>
      </c>
      <c r="M691" s="4">
        <v>51.926600000000001</v>
      </c>
      <c r="N691" s="4">
        <v>4.9619000000000003E-2</v>
      </c>
      <c r="O691" s="4">
        <v>29.860900000000001</v>
      </c>
      <c r="P691" s="4" t="s">
        <v>378</v>
      </c>
      <c r="Q691" s="4">
        <v>0.84007100000000001</v>
      </c>
      <c r="R691" s="4">
        <v>1.8020000000000001E-2</v>
      </c>
      <c r="S691" s="4">
        <v>0.17283200000000001</v>
      </c>
      <c r="T691" s="4">
        <v>13.473800000000001</v>
      </c>
      <c r="U691" s="4">
        <v>4.0001499999999997</v>
      </c>
      <c r="V691" s="4">
        <v>0.10475</v>
      </c>
      <c r="W691" s="4">
        <v>4.2543999999999998E-2</v>
      </c>
      <c r="X691" s="4" t="s">
        <v>378</v>
      </c>
      <c r="Y691" s="4">
        <v>100.489</v>
      </c>
      <c r="AA691" s="4">
        <v>0.231287307592</v>
      </c>
      <c r="AB691" s="4">
        <v>1.8334220500000005E-2</v>
      </c>
      <c r="AC691" s="4">
        <v>0.17682191656800003</v>
      </c>
      <c r="AD691" s="4" t="s">
        <v>378</v>
      </c>
      <c r="AE691" s="4">
        <v>3.2187992421800003E-2</v>
      </c>
      <c r="AF691" s="4">
        <v>1.6072146120000002E-2</v>
      </c>
      <c r="AG691" s="4">
        <v>1.1614742480000001E-2</v>
      </c>
      <c r="AH691" s="4">
        <v>0.16026815624000001</v>
      </c>
      <c r="AI691" s="4">
        <v>8.2428290944999996E-2</v>
      </c>
      <c r="AJ691" s="4">
        <v>1.098041875E-2</v>
      </c>
      <c r="AK691" s="4">
        <v>1.1792686271999999E-2</v>
      </c>
    </row>
    <row r="692" spans="1:37" x14ac:dyDescent="0.35">
      <c r="A692" t="s">
        <v>313</v>
      </c>
      <c r="B692" t="s">
        <v>312</v>
      </c>
      <c r="C692" t="s">
        <v>298</v>
      </c>
      <c r="D692" t="s">
        <v>380</v>
      </c>
      <c r="E692" t="s">
        <v>78</v>
      </c>
      <c r="F692" t="s">
        <v>24</v>
      </c>
      <c r="G692" t="s">
        <v>25</v>
      </c>
      <c r="I692" t="s">
        <v>42</v>
      </c>
      <c r="J692" s="1">
        <v>44806.511006944398</v>
      </c>
      <c r="K692" s="10">
        <v>44806.511006944398</v>
      </c>
      <c r="M692" s="4">
        <v>52.757399999999997</v>
      </c>
      <c r="N692" s="4">
        <v>9.2579999999999996E-2</v>
      </c>
      <c r="O692" s="4">
        <v>29.065999999999999</v>
      </c>
      <c r="P692" s="4" t="s">
        <v>378</v>
      </c>
      <c r="Q692" s="4">
        <v>0.85202500000000003</v>
      </c>
      <c r="R692" s="4" t="s">
        <v>378</v>
      </c>
      <c r="S692" s="4">
        <v>0.18138899999999999</v>
      </c>
      <c r="T692" s="4">
        <v>12.6432</v>
      </c>
      <c r="U692" s="4">
        <v>4.3523800000000001</v>
      </c>
      <c r="V692" s="4">
        <v>0.101629</v>
      </c>
      <c r="W692" s="4">
        <v>1.8026E-2</v>
      </c>
      <c r="X692" s="4" t="s">
        <v>378</v>
      </c>
      <c r="Y692" s="4">
        <v>100.044</v>
      </c>
      <c r="AA692" s="4">
        <v>0.23313969876599996</v>
      </c>
      <c r="AB692" s="4">
        <v>1.8993249899999998E-2</v>
      </c>
      <c r="AC692" s="4">
        <v>0.17482995538000001</v>
      </c>
      <c r="AD692" s="4" t="s">
        <v>378</v>
      </c>
      <c r="AE692" s="4">
        <v>3.1946166159999997E-2</v>
      </c>
      <c r="AF692" s="4">
        <v>1.5653844900000002E-2</v>
      </c>
      <c r="AG692" s="4">
        <v>1.15845354573E-2</v>
      </c>
      <c r="AH692" s="4">
        <v>0.15567825024000001</v>
      </c>
      <c r="AI692" s="4">
        <v>8.6423903946000011E-2</v>
      </c>
      <c r="AJ692" s="4">
        <v>1.0804280619E-2</v>
      </c>
      <c r="AK692" s="4">
        <v>1.1785759320000002E-2</v>
      </c>
    </row>
    <row r="693" spans="1:37" x14ac:dyDescent="0.35">
      <c r="A693" t="s">
        <v>313</v>
      </c>
      <c r="B693" t="s">
        <v>312</v>
      </c>
      <c r="C693" t="s">
        <v>298</v>
      </c>
      <c r="D693" t="s">
        <v>380</v>
      </c>
      <c r="E693" t="s">
        <v>78</v>
      </c>
      <c r="F693" t="s">
        <v>24</v>
      </c>
      <c r="G693" t="s">
        <v>25</v>
      </c>
      <c r="H693" s="13">
        <v>15.920500000000001</v>
      </c>
      <c r="I693" t="s">
        <v>42</v>
      </c>
      <c r="J693" s="1">
        <v>44806.5132407407</v>
      </c>
      <c r="K693" s="10">
        <v>44806.5132407407</v>
      </c>
      <c r="M693" s="4">
        <v>52.265500000000003</v>
      </c>
      <c r="N693" s="4">
        <v>9.8518999999999995E-2</v>
      </c>
      <c r="O693" s="4">
        <v>29.5701</v>
      </c>
      <c r="P693" s="4" t="s">
        <v>378</v>
      </c>
      <c r="Q693" s="4">
        <v>0.79969000000000001</v>
      </c>
      <c r="R693" s="4">
        <v>2.9616E-2</v>
      </c>
      <c r="S693" s="4">
        <v>0.164409</v>
      </c>
      <c r="T693" s="4">
        <v>13.118499999999999</v>
      </c>
      <c r="U693" s="4">
        <v>3.9714900000000002</v>
      </c>
      <c r="V693" s="4">
        <v>0.111507</v>
      </c>
      <c r="W693" s="4">
        <v>2.631E-2</v>
      </c>
      <c r="X693" s="4" t="s">
        <v>378</v>
      </c>
      <c r="Y693" s="4">
        <v>100.15600000000001</v>
      </c>
      <c r="AA693" s="4">
        <v>0.23218948374999998</v>
      </c>
      <c r="AB693" s="4">
        <v>1.8449062016000002E-2</v>
      </c>
      <c r="AC693" s="4">
        <v>0.17604559035</v>
      </c>
      <c r="AD693" s="4" t="s">
        <v>378</v>
      </c>
      <c r="AE693" s="4">
        <v>3.1671162667E-2</v>
      </c>
      <c r="AF693" s="4">
        <v>1.5473353056E-2</v>
      </c>
      <c r="AG693" s="4">
        <v>1.1621431014899999E-2</v>
      </c>
      <c r="AH693" s="4">
        <v>0.15858954650000001</v>
      </c>
      <c r="AI693" s="4">
        <v>8.2509293346000004E-2</v>
      </c>
      <c r="AJ693" s="4">
        <v>1.0824140599799999E-2</v>
      </c>
      <c r="AK693" s="4">
        <v>1.147560639E-2</v>
      </c>
    </row>
    <row r="694" spans="1:37" x14ac:dyDescent="0.35">
      <c r="A694" t="s">
        <v>313</v>
      </c>
      <c r="B694" t="s">
        <v>312</v>
      </c>
      <c r="C694" t="s">
        <v>298</v>
      </c>
      <c r="D694" t="s">
        <v>380</v>
      </c>
      <c r="E694" t="s">
        <v>78</v>
      </c>
      <c r="F694" t="s">
        <v>24</v>
      </c>
      <c r="G694" t="s">
        <v>26</v>
      </c>
      <c r="H694" s="13">
        <v>31.857500000000002</v>
      </c>
      <c r="J694" s="1">
        <v>44806.515520833302</v>
      </c>
      <c r="K694" s="10">
        <v>44806.515520833302</v>
      </c>
      <c r="M694" s="4">
        <v>57.421799999999998</v>
      </c>
      <c r="N694" s="4">
        <v>0.14981800000000001</v>
      </c>
      <c r="O694" s="4">
        <v>25.849299999999999</v>
      </c>
      <c r="P694" s="4" t="s">
        <v>378</v>
      </c>
      <c r="Q694" s="4">
        <v>1.0390900000000001</v>
      </c>
      <c r="R694" s="4">
        <v>1.2387E-2</v>
      </c>
      <c r="S694" s="4">
        <v>0.11702600000000001</v>
      </c>
      <c r="T694" s="4">
        <v>8.9253300000000007</v>
      </c>
      <c r="U694" s="4">
        <v>6.4750199999999998</v>
      </c>
      <c r="V694" s="4">
        <v>0.30301</v>
      </c>
      <c r="W694" s="4">
        <v>1.915E-2</v>
      </c>
      <c r="X694" s="4" t="s">
        <v>378</v>
      </c>
      <c r="Y694" s="4">
        <v>100.312</v>
      </c>
      <c r="AA694" s="4">
        <v>0.24228267182999999</v>
      </c>
      <c r="AB694" s="4">
        <v>1.9312588926000001E-2</v>
      </c>
      <c r="AC694" s="4">
        <v>0.16526207119700001</v>
      </c>
      <c r="AD694" s="4" t="s">
        <v>378</v>
      </c>
      <c r="AE694" s="4">
        <v>3.4568238302000003E-2</v>
      </c>
      <c r="AF694" s="4">
        <v>1.6040297910000001E-2</v>
      </c>
      <c r="AG694" s="4">
        <v>1.1033819815200002E-2</v>
      </c>
      <c r="AH694" s="4">
        <v>0.13152455541300001</v>
      </c>
      <c r="AI694" s="4">
        <v>0.10345786956000001</v>
      </c>
      <c r="AJ694" s="4">
        <v>1.4477999606E-2</v>
      </c>
      <c r="AK694" s="4">
        <v>1.2206861100000001E-2</v>
      </c>
    </row>
    <row r="695" spans="1:37" x14ac:dyDescent="0.35">
      <c r="A695" t="s">
        <v>313</v>
      </c>
      <c r="B695" t="s">
        <v>312</v>
      </c>
      <c r="C695" t="s">
        <v>299</v>
      </c>
      <c r="D695" t="s">
        <v>380</v>
      </c>
      <c r="E695" t="s">
        <v>78</v>
      </c>
      <c r="F695" t="s">
        <v>24</v>
      </c>
      <c r="G695" t="s">
        <v>25</v>
      </c>
      <c r="I695" t="s">
        <v>47</v>
      </c>
      <c r="J695" s="1">
        <v>44806.517800925903</v>
      </c>
      <c r="K695" s="10">
        <v>44806.517800925903</v>
      </c>
      <c r="M695" s="4">
        <v>53.426900000000003</v>
      </c>
      <c r="N695" s="4">
        <v>9.7881999999999997E-2</v>
      </c>
      <c r="O695" s="4">
        <v>28.828800000000001</v>
      </c>
      <c r="P695" s="4" t="s">
        <v>378</v>
      </c>
      <c r="Q695" s="4">
        <v>0.92517799999999994</v>
      </c>
      <c r="R695" s="4" t="s">
        <v>378</v>
      </c>
      <c r="S695" s="4">
        <v>0.17235700000000001</v>
      </c>
      <c r="T695" s="4">
        <v>12.5029</v>
      </c>
      <c r="U695" s="4">
        <v>4.4234099999999996</v>
      </c>
      <c r="V695" s="4">
        <v>0.114625</v>
      </c>
      <c r="W695" s="4">
        <v>1.1436E-2</v>
      </c>
      <c r="X695" s="4" t="s">
        <v>378</v>
      </c>
      <c r="Y695" s="4">
        <v>100.495</v>
      </c>
      <c r="AA695" s="4">
        <v>0.23436671369200004</v>
      </c>
      <c r="AB695" s="4">
        <v>1.8379988313999999E-2</v>
      </c>
      <c r="AC695" s="4">
        <v>0.17388494323200002</v>
      </c>
      <c r="AD695" s="4" t="s">
        <v>378</v>
      </c>
      <c r="AE695" s="4">
        <v>3.2848259854399993E-2</v>
      </c>
      <c r="AF695" s="4">
        <v>1.557804E-2</v>
      </c>
      <c r="AG695" s="4">
        <v>1.1424563095100001E-2</v>
      </c>
      <c r="AH695" s="4">
        <v>0.15446207688999999</v>
      </c>
      <c r="AI695" s="4">
        <v>8.6438739491999997E-2</v>
      </c>
      <c r="AJ695" s="4">
        <v>1.1032553087500001E-2</v>
      </c>
      <c r="AK695" s="4">
        <v>1.1774162519999999E-2</v>
      </c>
    </row>
    <row r="696" spans="1:37" x14ac:dyDescent="0.35">
      <c r="A696" t="s">
        <v>313</v>
      </c>
      <c r="B696" t="s">
        <v>312</v>
      </c>
      <c r="C696" t="s">
        <v>299</v>
      </c>
      <c r="D696" t="s">
        <v>380</v>
      </c>
      <c r="E696" t="s">
        <v>78</v>
      </c>
      <c r="F696" t="s">
        <v>24</v>
      </c>
      <c r="G696" t="s">
        <v>25</v>
      </c>
      <c r="H696" s="13">
        <v>16.2834</v>
      </c>
      <c r="I696" t="s">
        <v>47</v>
      </c>
      <c r="J696" s="1">
        <v>44806.520057870403</v>
      </c>
      <c r="K696" s="10">
        <v>44806.520057870403</v>
      </c>
      <c r="M696" s="4">
        <v>53.296900000000001</v>
      </c>
      <c r="N696" s="4">
        <v>8.8926000000000005E-2</v>
      </c>
      <c r="O696" s="4">
        <v>28.999700000000001</v>
      </c>
      <c r="P696" s="4" t="s">
        <v>378</v>
      </c>
      <c r="Q696" s="4">
        <v>1.0098199999999999</v>
      </c>
      <c r="R696" s="4">
        <v>1.6813000000000002E-2</v>
      </c>
      <c r="S696" s="4">
        <v>0.164544</v>
      </c>
      <c r="T696" s="4">
        <v>12.441800000000001</v>
      </c>
      <c r="U696" s="4">
        <v>4.3606999999999996</v>
      </c>
      <c r="V696" s="4">
        <v>0.122806</v>
      </c>
      <c r="W696" s="4" t="s">
        <v>378</v>
      </c>
      <c r="X696" s="4" t="s">
        <v>378</v>
      </c>
      <c r="Y696" s="4">
        <v>100.501</v>
      </c>
      <c r="AA696" s="4">
        <v>0.234398167293</v>
      </c>
      <c r="AB696" s="4">
        <v>1.8686731788E-2</v>
      </c>
      <c r="AC696" s="4">
        <v>0.17455267426400001</v>
      </c>
      <c r="AD696" s="4" t="s">
        <v>378</v>
      </c>
      <c r="AE696" s="4">
        <v>3.4435063963999993E-2</v>
      </c>
      <c r="AF696" s="4">
        <v>1.7020976810000001E-2</v>
      </c>
      <c r="AG696" s="4">
        <v>1.1481633504000001E-2</v>
      </c>
      <c r="AH696" s="4">
        <v>0.15459309754</v>
      </c>
      <c r="AI696" s="4">
        <v>8.6360174939999992E-2</v>
      </c>
      <c r="AJ696" s="4">
        <v>1.1484031161599999E-2</v>
      </c>
      <c r="AK696" s="4">
        <v>1.1570499999999999E-2</v>
      </c>
    </row>
    <row r="697" spans="1:37" x14ac:dyDescent="0.35">
      <c r="A697" t="s">
        <v>313</v>
      </c>
      <c r="B697" t="s">
        <v>312</v>
      </c>
      <c r="C697" t="s">
        <v>299</v>
      </c>
      <c r="D697" t="s">
        <v>380</v>
      </c>
      <c r="E697" t="s">
        <v>78</v>
      </c>
      <c r="F697" t="s">
        <v>24</v>
      </c>
      <c r="G697" t="s">
        <v>25</v>
      </c>
      <c r="H697" s="13">
        <v>32.569699999999997</v>
      </c>
      <c r="I697" t="s">
        <v>47</v>
      </c>
      <c r="J697" s="1">
        <v>44806.5223148148</v>
      </c>
      <c r="K697" s="10">
        <v>44806.5223148148</v>
      </c>
      <c r="M697" s="4">
        <v>52.481999999999999</v>
      </c>
      <c r="N697" s="4">
        <v>0.100563</v>
      </c>
      <c r="O697" s="4">
        <v>29.392900000000001</v>
      </c>
      <c r="P697" s="4" t="s">
        <v>378</v>
      </c>
      <c r="Q697" s="4">
        <v>1.2180500000000001</v>
      </c>
      <c r="R697" s="4">
        <v>2.0624E-2</v>
      </c>
      <c r="S697" s="4">
        <v>0.185777</v>
      </c>
      <c r="T697" s="4">
        <v>12.957000000000001</v>
      </c>
      <c r="U697" s="4">
        <v>4.2902100000000001</v>
      </c>
      <c r="V697" s="4">
        <v>0.114285</v>
      </c>
      <c r="W697" s="4">
        <v>1.9755000000000002E-2</v>
      </c>
      <c r="X697" s="4" t="s">
        <v>378</v>
      </c>
      <c r="Y697" s="4">
        <v>100.78100000000001</v>
      </c>
      <c r="AA697" s="4">
        <v>0.23265795419999999</v>
      </c>
      <c r="AB697" s="4">
        <v>1.8844400006999999E-2</v>
      </c>
      <c r="AC697" s="4">
        <v>0.175770423787</v>
      </c>
      <c r="AD697" s="4" t="s">
        <v>378</v>
      </c>
      <c r="AE697" s="4">
        <v>3.6924942140000007E-2</v>
      </c>
      <c r="AF697" s="4">
        <v>1.6256414271999999E-2</v>
      </c>
      <c r="AG697" s="4">
        <v>1.16074770039E-2</v>
      </c>
      <c r="AH697" s="4">
        <v>0.15736794779999999</v>
      </c>
      <c r="AI697" s="4">
        <v>8.5895581473000013E-2</v>
      </c>
      <c r="AJ697" s="4">
        <v>1.0952857258499999E-2</v>
      </c>
      <c r="AK697" s="4">
        <v>1.1807405460000002E-2</v>
      </c>
    </row>
    <row r="698" spans="1:37" x14ac:dyDescent="0.35">
      <c r="A698" t="s">
        <v>313</v>
      </c>
      <c r="B698" t="s">
        <v>312</v>
      </c>
      <c r="C698" t="s">
        <v>300</v>
      </c>
      <c r="D698" t="s">
        <v>380</v>
      </c>
      <c r="E698" t="s">
        <v>78</v>
      </c>
      <c r="F698" t="s">
        <v>24</v>
      </c>
      <c r="G698" t="s">
        <v>25</v>
      </c>
      <c r="I698" t="s">
        <v>10</v>
      </c>
      <c r="J698" s="1">
        <v>44806.524583333303</v>
      </c>
      <c r="K698" s="10">
        <v>44806.524583333303</v>
      </c>
      <c r="M698" s="4">
        <v>52.177199999999999</v>
      </c>
      <c r="N698" s="4">
        <v>5.4944E-2</v>
      </c>
      <c r="O698" s="4">
        <v>30.061199999999999</v>
      </c>
      <c r="P698" s="4" t="s">
        <v>378</v>
      </c>
      <c r="Q698" s="4">
        <v>0.82734099999999999</v>
      </c>
      <c r="R698" s="4">
        <v>2.2454999999999999E-2</v>
      </c>
      <c r="S698" s="4">
        <v>0.16644200000000001</v>
      </c>
      <c r="T698" s="4">
        <v>13.2567</v>
      </c>
      <c r="U698" s="4">
        <v>3.7314799999999999</v>
      </c>
      <c r="V698" s="4">
        <v>0.108449</v>
      </c>
      <c r="W698" s="4">
        <v>6.5539999999999999E-3</v>
      </c>
      <c r="X698" s="4" t="s">
        <v>378</v>
      </c>
      <c r="Y698" s="4">
        <v>100.413</v>
      </c>
      <c r="AA698" s="4">
        <v>0.23220054075600002</v>
      </c>
      <c r="AB698" s="4">
        <v>1.8805518048E-2</v>
      </c>
      <c r="AC698" s="4">
        <v>0.17761209102</v>
      </c>
      <c r="AD698" s="4" t="s">
        <v>378</v>
      </c>
      <c r="AE698" s="4">
        <v>3.1966801557999996E-2</v>
      </c>
      <c r="AF698" s="4">
        <v>1.6359927074999999E-2</v>
      </c>
      <c r="AG698" s="4">
        <v>1.1531201625200001E-2</v>
      </c>
      <c r="AH698" s="4">
        <v>0.15884045373</v>
      </c>
      <c r="AI698" s="4">
        <v>8.0557429127999999E-2</v>
      </c>
      <c r="AJ698" s="4">
        <v>1.1112335234000001E-2</v>
      </c>
      <c r="AK698" s="4">
        <v>1.1179419960000001E-2</v>
      </c>
    </row>
    <row r="699" spans="1:37" x14ac:dyDescent="0.35">
      <c r="A699" t="s">
        <v>313</v>
      </c>
      <c r="B699" t="s">
        <v>312</v>
      </c>
      <c r="C699" t="s">
        <v>300</v>
      </c>
      <c r="D699" t="s">
        <v>380</v>
      </c>
      <c r="E699" t="s">
        <v>78</v>
      </c>
      <c r="F699" t="s">
        <v>24</v>
      </c>
      <c r="G699" t="s">
        <v>25</v>
      </c>
      <c r="H699" s="13">
        <v>26.998000000000001</v>
      </c>
      <c r="I699" t="s">
        <v>10</v>
      </c>
      <c r="J699" s="1">
        <v>44806.526770833298</v>
      </c>
      <c r="K699" s="10">
        <v>44806.526770833298</v>
      </c>
      <c r="M699" s="4">
        <v>52.468600000000002</v>
      </c>
      <c r="N699" s="4">
        <v>7.4265999999999999E-2</v>
      </c>
      <c r="O699" s="4">
        <v>29.81</v>
      </c>
      <c r="P699" s="4" t="s">
        <v>378</v>
      </c>
      <c r="Q699" s="4">
        <v>0.91029700000000002</v>
      </c>
      <c r="R699" s="4" t="s">
        <v>378</v>
      </c>
      <c r="S699" s="4">
        <v>0.19464799999999999</v>
      </c>
      <c r="T699" s="4">
        <v>13.249599999999999</v>
      </c>
      <c r="U699" s="4">
        <v>4.0937000000000001</v>
      </c>
      <c r="V699" s="4">
        <v>0.10129100000000001</v>
      </c>
      <c r="W699" s="4" t="s">
        <v>378</v>
      </c>
      <c r="X699" s="4" t="s">
        <v>378</v>
      </c>
      <c r="Y699" s="4">
        <v>100.893</v>
      </c>
      <c r="AA699" s="4">
        <v>0.23284252964999999</v>
      </c>
      <c r="AB699" s="4">
        <v>1.8413214976E-2</v>
      </c>
      <c r="AC699" s="4">
        <v>0.17691817659999998</v>
      </c>
      <c r="AD699" s="4" t="s">
        <v>378</v>
      </c>
      <c r="AE699" s="4">
        <v>3.2640337469600003E-2</v>
      </c>
      <c r="AF699" s="4">
        <v>1.6740960999999999E-2</v>
      </c>
      <c r="AG699" s="4">
        <v>1.1829926847999999E-2</v>
      </c>
      <c r="AH699" s="4">
        <v>0.15876598191999997</v>
      </c>
      <c r="AI699" s="4">
        <v>8.3631425410000002E-2</v>
      </c>
      <c r="AJ699" s="4">
        <v>1.1167636623E-2</v>
      </c>
      <c r="AK699" s="4">
        <v>1.1948430999999999E-2</v>
      </c>
    </row>
    <row r="700" spans="1:37" x14ac:dyDescent="0.35">
      <c r="A700" t="s">
        <v>313</v>
      </c>
      <c r="B700" t="s">
        <v>312</v>
      </c>
      <c r="C700" t="s">
        <v>300</v>
      </c>
      <c r="D700" t="s">
        <v>380</v>
      </c>
      <c r="E700" t="s">
        <v>78</v>
      </c>
      <c r="F700" t="s">
        <v>24</v>
      </c>
      <c r="G700" t="s">
        <v>26</v>
      </c>
      <c r="H700" s="13">
        <v>54.109099999999998</v>
      </c>
      <c r="J700" s="1">
        <v>44806.528993055603</v>
      </c>
      <c r="K700" s="10">
        <v>44806.528993055603</v>
      </c>
      <c r="M700" s="4">
        <v>52.893700000000003</v>
      </c>
      <c r="N700" s="4">
        <v>0.107457</v>
      </c>
      <c r="O700" s="4">
        <v>28.816800000000001</v>
      </c>
      <c r="P700" s="4" t="s">
        <v>378</v>
      </c>
      <c r="Q700" s="4">
        <v>0.79696500000000003</v>
      </c>
      <c r="R700" s="4">
        <v>3.8730000000000001E-3</v>
      </c>
      <c r="S700" s="4">
        <v>0.169069</v>
      </c>
      <c r="T700" s="4">
        <v>12.5672</v>
      </c>
      <c r="U700" s="4">
        <v>4.4497400000000003</v>
      </c>
      <c r="V700" s="4">
        <v>0.123241</v>
      </c>
      <c r="W700" s="4">
        <v>2.9602E-2</v>
      </c>
      <c r="X700" s="4" t="s">
        <v>378</v>
      </c>
      <c r="Y700" s="4">
        <v>99.957700000000003</v>
      </c>
      <c r="AA700" s="4">
        <v>0.233561124279</v>
      </c>
      <c r="AB700" s="4">
        <v>1.8042460128000003E-2</v>
      </c>
      <c r="AC700" s="4">
        <v>0.17386184027999999</v>
      </c>
      <c r="AD700" s="4" t="s">
        <v>378</v>
      </c>
      <c r="AE700" s="4">
        <v>3.1829825741999995E-2</v>
      </c>
      <c r="AF700" s="4">
        <v>1.6623458220000002E-2</v>
      </c>
      <c r="AG700" s="4">
        <v>1.1458025919699999E-2</v>
      </c>
      <c r="AH700" s="4">
        <v>0.15476381128</v>
      </c>
      <c r="AI700" s="4">
        <v>8.6761920468000006E-2</v>
      </c>
      <c r="AJ700" s="4">
        <v>1.1222793775800001E-2</v>
      </c>
      <c r="AK700" s="4">
        <v>1.2678595803999999E-2</v>
      </c>
    </row>
    <row r="701" spans="1:37" x14ac:dyDescent="0.35">
      <c r="A701" t="s">
        <v>313</v>
      </c>
      <c r="B701" t="s">
        <v>312</v>
      </c>
      <c r="C701" t="s">
        <v>301</v>
      </c>
      <c r="D701" t="s">
        <v>380</v>
      </c>
      <c r="E701" t="s">
        <v>78</v>
      </c>
      <c r="F701" t="s">
        <v>24</v>
      </c>
      <c r="G701" t="s">
        <v>25</v>
      </c>
      <c r="I701" t="s">
        <v>14</v>
      </c>
      <c r="J701" s="1">
        <v>44806.531261574099</v>
      </c>
      <c r="K701" s="10">
        <v>44806.531261574099</v>
      </c>
      <c r="M701" s="4">
        <v>51.778300000000002</v>
      </c>
      <c r="N701" s="4">
        <v>5.0273999999999999E-2</v>
      </c>
      <c r="O701" s="4">
        <v>29.750699999999998</v>
      </c>
      <c r="P701" s="4" t="s">
        <v>378</v>
      </c>
      <c r="Q701" s="4">
        <v>0.927203</v>
      </c>
      <c r="R701" s="4" t="s">
        <v>378</v>
      </c>
      <c r="S701" s="4">
        <v>0.185055</v>
      </c>
      <c r="T701" s="4">
        <v>13.5869</v>
      </c>
      <c r="U701" s="4">
        <v>3.7717900000000002</v>
      </c>
      <c r="V701" s="4">
        <v>0.101079</v>
      </c>
      <c r="W701" s="4">
        <v>1.5468000000000001E-2</v>
      </c>
      <c r="X701" s="4" t="s">
        <v>378</v>
      </c>
      <c r="Y701" s="4">
        <v>100.146</v>
      </c>
      <c r="AA701" s="4">
        <v>0.23114092011500001</v>
      </c>
      <c r="AB701" s="4">
        <v>1.8384799608000001E-2</v>
      </c>
      <c r="AC701" s="4">
        <v>0.17661979066199998</v>
      </c>
      <c r="AD701" s="4" t="s">
        <v>378</v>
      </c>
      <c r="AE701" s="4">
        <v>3.3871560072700008E-2</v>
      </c>
      <c r="AF701" s="4">
        <v>1.6668189199999999E-2</v>
      </c>
      <c r="AG701" s="4">
        <v>1.14862713225E-2</v>
      </c>
      <c r="AH701" s="4">
        <v>0.16096264561000001</v>
      </c>
      <c r="AI701" s="4">
        <v>8.0443982761999988E-2</v>
      </c>
      <c r="AJ701" s="4">
        <v>1.0644528411000002E-2</v>
      </c>
      <c r="AK701" s="4">
        <v>1.2273363024000002E-2</v>
      </c>
    </row>
    <row r="702" spans="1:37" x14ac:dyDescent="0.35">
      <c r="A702" t="s">
        <v>313</v>
      </c>
      <c r="B702" t="s">
        <v>312</v>
      </c>
      <c r="C702" t="s">
        <v>302</v>
      </c>
      <c r="D702" t="s">
        <v>380</v>
      </c>
      <c r="E702" t="s">
        <v>78</v>
      </c>
      <c r="F702" t="s">
        <v>29</v>
      </c>
      <c r="G702" t="s">
        <v>25</v>
      </c>
      <c r="J702" s="1">
        <v>44806.535717592596</v>
      </c>
      <c r="K702" s="10">
        <v>44806.535717592596</v>
      </c>
      <c r="M702" s="4">
        <v>53.936300000000003</v>
      </c>
      <c r="N702" s="4">
        <v>0.131464</v>
      </c>
      <c r="O702" s="4">
        <v>28.622</v>
      </c>
      <c r="P702" s="4" t="s">
        <v>378</v>
      </c>
      <c r="Q702" s="4">
        <v>1.1924999999999999</v>
      </c>
      <c r="R702" s="4">
        <v>1.728E-2</v>
      </c>
      <c r="S702" s="4">
        <v>0.19741400000000001</v>
      </c>
      <c r="T702" s="4">
        <v>11.9048</v>
      </c>
      <c r="U702" s="4">
        <v>4.85989</v>
      </c>
      <c r="V702" s="4">
        <v>0.16087699999999999</v>
      </c>
      <c r="W702" s="4">
        <v>4.3632999999999998E-2</v>
      </c>
      <c r="X702" s="4" t="s">
        <v>378</v>
      </c>
      <c r="Y702" s="4">
        <v>101.066</v>
      </c>
      <c r="AA702" s="4">
        <v>0.23539743026800003</v>
      </c>
      <c r="AB702" s="4">
        <v>1.9245277887999998E-2</v>
      </c>
      <c r="AC702" s="4">
        <v>0.17358412962</v>
      </c>
      <c r="AD702" s="4" t="s">
        <v>378</v>
      </c>
      <c r="AE702" s="4">
        <v>3.6631334250000001E-2</v>
      </c>
      <c r="AF702" s="4">
        <v>1.6793896320000001E-2</v>
      </c>
      <c r="AG702" s="4">
        <v>1.1719126764800001E-2</v>
      </c>
      <c r="AH702" s="4">
        <v>0.15094453063999999</v>
      </c>
      <c r="AI702" s="4">
        <v>9.1058300962999994E-2</v>
      </c>
      <c r="AJ702" s="4">
        <v>1.1668698388600001E-2</v>
      </c>
      <c r="AK702" s="4">
        <v>1.1458156699000001E-2</v>
      </c>
    </row>
    <row r="703" spans="1:37" x14ac:dyDescent="0.35">
      <c r="A703" t="s">
        <v>313</v>
      </c>
      <c r="B703" t="s">
        <v>312</v>
      </c>
      <c r="C703" t="s">
        <v>302</v>
      </c>
      <c r="D703" t="s">
        <v>380</v>
      </c>
      <c r="E703" t="s">
        <v>78</v>
      </c>
      <c r="F703" t="s">
        <v>29</v>
      </c>
      <c r="G703" t="s">
        <v>25</v>
      </c>
      <c r="H703" s="13">
        <v>12.3103</v>
      </c>
      <c r="J703" s="1">
        <v>44806.537962962997</v>
      </c>
      <c r="K703" s="10">
        <v>44806.537962962997</v>
      </c>
      <c r="M703" s="4">
        <v>53.645899999999997</v>
      </c>
      <c r="N703" s="4">
        <v>0.16623099999999999</v>
      </c>
      <c r="O703" s="4">
        <v>28.266100000000002</v>
      </c>
      <c r="P703" s="4" t="s">
        <v>378</v>
      </c>
      <c r="Q703" s="4">
        <v>1.3008</v>
      </c>
      <c r="R703" s="4">
        <v>7.7990000000000004E-3</v>
      </c>
      <c r="S703" s="4">
        <v>0.220667</v>
      </c>
      <c r="T703" s="4">
        <v>11.9077</v>
      </c>
      <c r="U703" s="4">
        <v>4.8679699999999997</v>
      </c>
      <c r="V703" s="4">
        <v>0.137653</v>
      </c>
      <c r="W703" s="4">
        <v>1.8149999999999999E-2</v>
      </c>
      <c r="X703" s="4" t="s">
        <v>378</v>
      </c>
      <c r="Y703" s="4">
        <v>100.539</v>
      </c>
      <c r="AA703" s="4">
        <v>0.23450500496499996</v>
      </c>
      <c r="AB703" s="4">
        <v>1.8594765890999999E-2</v>
      </c>
      <c r="AC703" s="4">
        <v>0.17243592974499999</v>
      </c>
      <c r="AD703" s="4" t="s">
        <v>378</v>
      </c>
      <c r="AE703" s="4">
        <v>3.8085472799999999E-2</v>
      </c>
      <c r="AF703" s="4">
        <v>1.7186344340000003E-2</v>
      </c>
      <c r="AG703" s="4">
        <v>1.20856447229E-2</v>
      </c>
      <c r="AH703" s="4">
        <v>0.15077291586000002</v>
      </c>
      <c r="AI703" s="4">
        <v>9.046538088599998E-2</v>
      </c>
      <c r="AJ703" s="4">
        <v>1.16622099354E-2</v>
      </c>
      <c r="AK703" s="4">
        <v>1.1937708749999998E-2</v>
      </c>
    </row>
    <row r="704" spans="1:37" x14ac:dyDescent="0.35">
      <c r="A704" t="s">
        <v>313</v>
      </c>
      <c r="B704" t="s">
        <v>312</v>
      </c>
      <c r="C704" t="s">
        <v>303</v>
      </c>
      <c r="D704" t="s">
        <v>380</v>
      </c>
      <c r="E704" t="s">
        <v>78</v>
      </c>
      <c r="F704" t="s">
        <v>24</v>
      </c>
      <c r="G704" t="s">
        <v>25</v>
      </c>
      <c r="H704" s="13">
        <v>17.369599999999998</v>
      </c>
      <c r="J704" s="1">
        <v>44806.542384259301</v>
      </c>
      <c r="K704" s="10">
        <v>44806.542384259301</v>
      </c>
      <c r="M704" s="4">
        <v>56.867800000000003</v>
      </c>
      <c r="N704" s="4">
        <v>0.18078</v>
      </c>
      <c r="O704" s="4">
        <v>25.8048</v>
      </c>
      <c r="P704" s="4" t="s">
        <v>378</v>
      </c>
      <c r="Q704" s="4">
        <v>1.1626700000000001</v>
      </c>
      <c r="R704" s="4">
        <v>1.5848000000000001E-2</v>
      </c>
      <c r="S704" s="4">
        <v>0.18271699999999999</v>
      </c>
      <c r="T704" s="4">
        <v>9.6523299999999992</v>
      </c>
      <c r="U704" s="4">
        <v>5.7905100000000003</v>
      </c>
      <c r="V704" s="4">
        <v>0.26723599999999997</v>
      </c>
      <c r="W704" s="4">
        <v>2.9718000000000001E-2</v>
      </c>
      <c r="X704" s="4" t="s">
        <v>378</v>
      </c>
      <c r="Y704" s="4">
        <v>99.954400000000007</v>
      </c>
      <c r="AA704" s="4">
        <v>0.24063552702200003</v>
      </c>
      <c r="AB704" s="4">
        <v>1.986934902E-2</v>
      </c>
      <c r="AC704" s="4">
        <v>0.16491925094400001</v>
      </c>
      <c r="AD704" s="4" t="s">
        <v>378</v>
      </c>
      <c r="AE704" s="4">
        <v>3.5688504451000004E-2</v>
      </c>
      <c r="AF704" s="4">
        <v>1.5347076416000001E-2</v>
      </c>
      <c r="AG704" s="4">
        <v>1.16117018934E-2</v>
      </c>
      <c r="AH704" s="4">
        <v>0.13631599565799998</v>
      </c>
      <c r="AI704" s="4">
        <v>9.8401031684999987E-2</v>
      </c>
      <c r="AJ704" s="4">
        <v>1.4119013206E-2</v>
      </c>
      <c r="AK704" s="4">
        <v>1.2062952252000001E-2</v>
      </c>
    </row>
    <row r="705" spans="1:38" x14ac:dyDescent="0.35">
      <c r="A705" t="s">
        <v>313</v>
      </c>
      <c r="B705" t="s">
        <v>312</v>
      </c>
      <c r="C705" t="s">
        <v>304</v>
      </c>
      <c r="D705" t="s">
        <v>380</v>
      </c>
      <c r="E705" t="s">
        <v>78</v>
      </c>
      <c r="F705" t="s">
        <v>24</v>
      </c>
      <c r="G705" t="s">
        <v>25</v>
      </c>
      <c r="H705" s="13">
        <v>13.550800000000001</v>
      </c>
      <c r="I705" t="s">
        <v>306</v>
      </c>
      <c r="J705" s="1">
        <v>44806.5469675926</v>
      </c>
      <c r="K705" s="10">
        <v>44806.5469675926</v>
      </c>
      <c r="M705" s="4">
        <v>52.913400000000003</v>
      </c>
      <c r="N705" s="4">
        <v>0.104436</v>
      </c>
      <c r="O705" s="4">
        <v>28.4374</v>
      </c>
      <c r="P705" s="4" t="s">
        <v>378</v>
      </c>
      <c r="Q705" s="4">
        <v>0.91972900000000002</v>
      </c>
      <c r="R705" s="4" t="s">
        <v>378</v>
      </c>
      <c r="S705" s="4">
        <v>0.16426199999999999</v>
      </c>
      <c r="T705" s="4">
        <v>12.306900000000001</v>
      </c>
      <c r="U705" s="4">
        <v>4.4087199999999998</v>
      </c>
      <c r="V705" s="4">
        <v>0.13886899999999999</v>
      </c>
      <c r="W705" s="4">
        <v>1.0607999999999999E-2</v>
      </c>
      <c r="X705" s="4" t="s">
        <v>378</v>
      </c>
      <c r="Y705" s="4">
        <v>99.397900000000007</v>
      </c>
      <c r="AA705" s="4">
        <v>0.23302585139399998</v>
      </c>
      <c r="AB705" s="4">
        <v>1.8799211051999998E-2</v>
      </c>
      <c r="AC705" s="4">
        <v>0.17268611149999999</v>
      </c>
      <c r="AD705" s="4" t="s">
        <v>378</v>
      </c>
      <c r="AE705" s="4">
        <v>3.2912042400500004E-2</v>
      </c>
      <c r="AF705" s="4">
        <v>1.588096E-2</v>
      </c>
      <c r="AG705" s="4">
        <v>1.1620337387400001E-2</v>
      </c>
      <c r="AH705" s="4">
        <v>0.15326274845999999</v>
      </c>
      <c r="AI705" s="4">
        <v>8.6657359448000001E-2</v>
      </c>
      <c r="AJ705" s="4">
        <v>1.21726594033E-2</v>
      </c>
      <c r="AK705" s="4">
        <v>1.0951805279999999E-2</v>
      </c>
    </row>
    <row r="706" spans="1:38" x14ac:dyDescent="0.35">
      <c r="A706" t="s">
        <v>313</v>
      </c>
      <c r="B706" t="s">
        <v>312</v>
      </c>
      <c r="C706" t="s">
        <v>304</v>
      </c>
      <c r="D706" t="s">
        <v>380</v>
      </c>
      <c r="E706" t="s">
        <v>78</v>
      </c>
      <c r="F706" t="s">
        <v>24</v>
      </c>
      <c r="G706" t="s">
        <v>25</v>
      </c>
      <c r="H706" s="13">
        <v>27.090299999999999</v>
      </c>
      <c r="I706" t="s">
        <v>306</v>
      </c>
      <c r="J706" s="1">
        <v>44806.549201388902</v>
      </c>
      <c r="K706" s="10">
        <v>44806.549201388902</v>
      </c>
      <c r="M706" s="4">
        <v>53.291699999999999</v>
      </c>
      <c r="N706" s="4">
        <v>9.2907000000000003E-2</v>
      </c>
      <c r="O706" s="4">
        <v>28.508800000000001</v>
      </c>
      <c r="P706" s="4" t="s">
        <v>378</v>
      </c>
      <c r="Q706" s="4">
        <v>0.84147099999999997</v>
      </c>
      <c r="R706" s="4">
        <v>2.0264999999999998E-2</v>
      </c>
      <c r="S706" s="4">
        <v>0.172433</v>
      </c>
      <c r="T706" s="4">
        <v>12.372400000000001</v>
      </c>
      <c r="U706" s="4">
        <v>4.3400999999999996</v>
      </c>
      <c r="V706" s="4">
        <v>0.111735</v>
      </c>
      <c r="W706" s="4">
        <v>8.2749999999999994E-3</v>
      </c>
      <c r="X706" s="4" t="s">
        <v>378</v>
      </c>
      <c r="Y706" s="4">
        <v>99.760099999999994</v>
      </c>
      <c r="AA706" s="4">
        <v>0.23383651876200001</v>
      </c>
      <c r="AB706" s="4">
        <v>1.8819985175999997E-2</v>
      </c>
      <c r="AC706" s="4">
        <v>0.17297514838400002</v>
      </c>
      <c r="AD706" s="4" t="s">
        <v>378</v>
      </c>
      <c r="AE706" s="4">
        <v>3.1783706023599992E-2</v>
      </c>
      <c r="AF706" s="4">
        <v>1.6073042895E-2</v>
      </c>
      <c r="AG706" s="4">
        <v>1.13330382219E-2</v>
      </c>
      <c r="AH706" s="4">
        <v>0.15337198212000003</v>
      </c>
      <c r="AI706" s="4">
        <v>8.5882766819999984E-2</v>
      </c>
      <c r="AJ706" s="4">
        <v>1.1493844245000001E-2</v>
      </c>
      <c r="AK706" s="4">
        <v>1.2049475749999998E-2</v>
      </c>
    </row>
    <row r="707" spans="1:38" x14ac:dyDescent="0.35">
      <c r="A707" t="s">
        <v>313</v>
      </c>
      <c r="B707" t="s">
        <v>312</v>
      </c>
      <c r="C707" t="s">
        <v>305</v>
      </c>
      <c r="D707" t="s">
        <v>380</v>
      </c>
      <c r="E707" t="s">
        <v>78</v>
      </c>
      <c r="F707" t="s">
        <v>29</v>
      </c>
      <c r="G707" t="s">
        <v>25</v>
      </c>
      <c r="J707" s="1">
        <v>44806.551504629599</v>
      </c>
      <c r="K707" s="10">
        <v>44806.551504629599</v>
      </c>
      <c r="M707" s="4">
        <v>53.2562</v>
      </c>
      <c r="N707" s="4">
        <v>8.1403000000000003E-2</v>
      </c>
      <c r="O707" s="4">
        <v>28.7561</v>
      </c>
      <c r="P707" s="4" t="s">
        <v>378</v>
      </c>
      <c r="Q707" s="4">
        <v>1.0894299999999999</v>
      </c>
      <c r="R707" s="4">
        <v>3.2066999999999998E-2</v>
      </c>
      <c r="S707" s="4">
        <v>0.18831400000000001</v>
      </c>
      <c r="T707" s="4">
        <v>12.714</v>
      </c>
      <c r="U707" s="4">
        <v>4.4624800000000002</v>
      </c>
      <c r="V707" s="4">
        <v>0.109606</v>
      </c>
      <c r="W707" s="4">
        <v>2.2162999999999999E-2</v>
      </c>
      <c r="X707" s="4" t="s">
        <v>378</v>
      </c>
      <c r="Y707" s="4">
        <v>100.712</v>
      </c>
      <c r="AA707" s="4">
        <v>0.23396513784</v>
      </c>
      <c r="AB707" s="4">
        <v>1.7910288060000001E-2</v>
      </c>
      <c r="AC707" s="4">
        <v>0.17382171010899999</v>
      </c>
      <c r="AD707" s="4" t="s">
        <v>378</v>
      </c>
      <c r="AE707" s="4">
        <v>3.5352330328999995E-2</v>
      </c>
      <c r="AF707" s="4">
        <v>1.7072246331000001E-2</v>
      </c>
      <c r="AG707" s="4">
        <v>1.19087702146E-2</v>
      </c>
      <c r="AH707" s="4">
        <v>0.15563588820000002</v>
      </c>
      <c r="AI707" s="4">
        <v>8.7409273248000005E-2</v>
      </c>
      <c r="AJ707" s="4">
        <v>1.1280539914E-2</v>
      </c>
      <c r="AK707" s="4">
        <v>1.1311418961999999E-2</v>
      </c>
    </row>
    <row r="708" spans="1:38" x14ac:dyDescent="0.35">
      <c r="A708" t="s">
        <v>313</v>
      </c>
      <c r="B708" t="s">
        <v>312</v>
      </c>
      <c r="C708" t="s">
        <v>305</v>
      </c>
      <c r="D708" t="s">
        <v>380</v>
      </c>
      <c r="E708" t="s">
        <v>78</v>
      </c>
      <c r="F708" t="s">
        <v>29</v>
      </c>
      <c r="G708" t="s">
        <v>25</v>
      </c>
      <c r="H708" s="13">
        <v>26.5763</v>
      </c>
      <c r="J708" s="1">
        <v>44806.553796296299</v>
      </c>
      <c r="K708" s="10">
        <v>44806.553796296299</v>
      </c>
      <c r="M708" s="4">
        <v>52.495100000000001</v>
      </c>
      <c r="N708" s="4">
        <v>0.111821</v>
      </c>
      <c r="O708" s="4">
        <v>29.5031</v>
      </c>
      <c r="P708" s="4" t="s">
        <v>378</v>
      </c>
      <c r="Q708" s="4">
        <v>1.1616</v>
      </c>
      <c r="R708" s="4">
        <v>2.6280000000000001E-3</v>
      </c>
      <c r="S708" s="4">
        <v>0.193078</v>
      </c>
      <c r="T708" s="4">
        <v>13.169499999999999</v>
      </c>
      <c r="U708" s="4">
        <v>4.1074900000000003</v>
      </c>
      <c r="V708" s="4">
        <v>0.10552300000000001</v>
      </c>
      <c r="W708" s="4">
        <v>1.0574999999999999E-2</v>
      </c>
      <c r="X708" s="4" t="s">
        <v>378</v>
      </c>
      <c r="Y708" s="4">
        <v>100.86</v>
      </c>
      <c r="AA708" s="4">
        <v>0.23265775824900001</v>
      </c>
      <c r="AB708" s="4">
        <v>1.8361790946999999E-2</v>
      </c>
      <c r="AC708" s="4">
        <v>0.17586886419300002</v>
      </c>
      <c r="AD708" s="4" t="s">
        <v>378</v>
      </c>
      <c r="AE708" s="4">
        <v>3.6485159040000006E-2</v>
      </c>
      <c r="AF708" s="4">
        <v>1.6378247880000002E-2</v>
      </c>
      <c r="AG708" s="4">
        <v>1.1833229309400001E-2</v>
      </c>
      <c r="AH708" s="4">
        <v>0.15795366605</v>
      </c>
      <c r="AI708" s="4">
        <v>8.4042531391999992E-2</v>
      </c>
      <c r="AJ708" s="4">
        <v>1.1066619102E-2</v>
      </c>
      <c r="AK708" s="4">
        <v>1.1490054749999999E-2</v>
      </c>
    </row>
    <row r="709" spans="1:38" x14ac:dyDescent="0.35">
      <c r="A709" t="s">
        <v>313</v>
      </c>
      <c r="B709" t="s">
        <v>312</v>
      </c>
      <c r="C709" t="s">
        <v>281</v>
      </c>
      <c r="D709" s="3" t="s">
        <v>379</v>
      </c>
      <c r="E709" s="3" t="s">
        <v>23</v>
      </c>
      <c r="F709" s="3" t="s">
        <v>24</v>
      </c>
      <c r="G709" s="3" t="s">
        <v>25</v>
      </c>
      <c r="I709" s="3" t="s">
        <v>7</v>
      </c>
      <c r="J709" s="1">
        <v>44806.715671296297</v>
      </c>
      <c r="K709" s="10">
        <v>44806.715671296297</v>
      </c>
      <c r="L709" s="3"/>
      <c r="M709" s="4">
        <v>36.732599999999998</v>
      </c>
      <c r="N709" s="4">
        <v>4.2405999999999999E-2</v>
      </c>
      <c r="O709" s="4">
        <v>2.8156E-2</v>
      </c>
      <c r="P709" s="4" t="s">
        <v>378</v>
      </c>
      <c r="Q709" s="4">
        <v>30.410699999999999</v>
      </c>
      <c r="R709" s="4">
        <v>0.44268800000000003</v>
      </c>
      <c r="S709" s="4">
        <v>31.569500000000001</v>
      </c>
      <c r="T709" s="4">
        <v>0.39157700000000001</v>
      </c>
      <c r="U709" s="4" t="s">
        <v>378</v>
      </c>
      <c r="V709" s="4">
        <v>2.3340000000000001E-3</v>
      </c>
      <c r="W709" s="4">
        <v>5.4590000000000003E-3</v>
      </c>
      <c r="X709" s="4">
        <v>6.1434999999999997E-2</v>
      </c>
      <c r="Y709" s="4">
        <v>99.673500000000004</v>
      </c>
      <c r="AA709" s="4">
        <v>0.140909559534</v>
      </c>
      <c r="AB709" s="4">
        <v>2.9069949090000005E-2</v>
      </c>
      <c r="AC709" s="4">
        <v>1.5958989736E-2</v>
      </c>
      <c r="AD709" s="4">
        <v>1.4821173999999999E-2</v>
      </c>
      <c r="AE709" s="4">
        <v>0.142320251358</v>
      </c>
      <c r="AF709" s="4">
        <v>1.3309636063999999E-2</v>
      </c>
      <c r="AG709" s="4">
        <v>0.10258509025000001</v>
      </c>
      <c r="AH709" s="4">
        <v>2.5163364543200003E-2</v>
      </c>
      <c r="AI709" s="4">
        <v>5.3300459999999989E-3</v>
      </c>
      <c r="AJ709" s="4">
        <v>4.7308312800000002E-3</v>
      </c>
      <c r="AK709" s="4">
        <v>4.988930969E-3</v>
      </c>
      <c r="AL709" s="4">
        <v>1.08015017E-2</v>
      </c>
    </row>
    <row r="710" spans="1:38" x14ac:dyDescent="0.35">
      <c r="A710" t="s">
        <v>313</v>
      </c>
      <c r="B710" t="s">
        <v>312</v>
      </c>
      <c r="C710" t="s">
        <v>281</v>
      </c>
      <c r="D710" s="3" t="s">
        <v>379</v>
      </c>
      <c r="E710" s="3" t="s">
        <v>23</v>
      </c>
      <c r="F710" s="3" t="s">
        <v>24</v>
      </c>
      <c r="G710" s="3" t="s">
        <v>25</v>
      </c>
      <c r="H710" s="13">
        <v>40.790100000000002</v>
      </c>
      <c r="I710" s="3" t="s">
        <v>7</v>
      </c>
      <c r="J710" s="1">
        <v>44806.719479166699</v>
      </c>
      <c r="K710" s="10">
        <v>44806.719479166699</v>
      </c>
      <c r="L710" s="3"/>
      <c r="M710" s="4">
        <v>36.696899999999999</v>
      </c>
      <c r="N710" s="4">
        <v>4.4417999999999999E-2</v>
      </c>
      <c r="O710" s="4">
        <v>2.4135E-2</v>
      </c>
      <c r="P710" s="4" t="s">
        <v>378</v>
      </c>
      <c r="Q710" s="4">
        <v>30.646799999999999</v>
      </c>
      <c r="R710" s="4">
        <v>0.43982500000000002</v>
      </c>
      <c r="S710" s="4">
        <v>31.927099999999999</v>
      </c>
      <c r="T710" s="4">
        <v>0.28834300000000002</v>
      </c>
      <c r="U710" s="4">
        <v>4.6230000000000004E-3</v>
      </c>
      <c r="V710" s="4" t="s">
        <v>378</v>
      </c>
      <c r="W710" s="4">
        <v>5.2548999999999998E-2</v>
      </c>
      <c r="X710" s="4">
        <v>6.5686999999999995E-2</v>
      </c>
      <c r="Y710" s="4">
        <v>100.17</v>
      </c>
      <c r="AA710" s="4">
        <v>0.14111425926000001</v>
      </c>
      <c r="AB710" s="4">
        <v>2.8370309616000001E-2</v>
      </c>
      <c r="AC710" s="4">
        <v>1.6372146194999999E-2</v>
      </c>
      <c r="AD710" s="4">
        <v>1.4814003300000001E-2</v>
      </c>
      <c r="AE710" s="4">
        <v>0.14323732030799999</v>
      </c>
      <c r="AF710" s="4">
        <v>1.3216433372499999E-2</v>
      </c>
      <c r="AG710" s="4">
        <v>0.103355685204</v>
      </c>
      <c r="AH710" s="4">
        <v>2.2989097206900001E-2</v>
      </c>
      <c r="AI710" s="4">
        <v>5.25047979E-3</v>
      </c>
      <c r="AJ710" s="4">
        <v>4.7405910000000006E-3</v>
      </c>
      <c r="AK710" s="4">
        <v>5.654745341E-3</v>
      </c>
      <c r="AL710" s="4">
        <v>1.0942206147E-2</v>
      </c>
    </row>
    <row r="711" spans="1:38" x14ac:dyDescent="0.35">
      <c r="A711" t="s">
        <v>313</v>
      </c>
      <c r="B711" t="s">
        <v>312</v>
      </c>
      <c r="C711" t="s">
        <v>281</v>
      </c>
      <c r="D711" s="3" t="s">
        <v>379</v>
      </c>
      <c r="E711" s="3" t="s">
        <v>23</v>
      </c>
      <c r="F711" s="3" t="s">
        <v>24</v>
      </c>
      <c r="G711" s="3" t="s">
        <v>25</v>
      </c>
      <c r="H711" s="13">
        <v>81.586500000000001</v>
      </c>
      <c r="I711" s="3" t="s">
        <v>7</v>
      </c>
      <c r="J711" s="1">
        <v>44806.723287036999</v>
      </c>
      <c r="K711" s="10">
        <v>44806.723287036999</v>
      </c>
      <c r="L711" s="3"/>
      <c r="M711" s="4">
        <v>36.853999999999999</v>
      </c>
      <c r="N711" s="4">
        <v>5.2218000000000001E-2</v>
      </c>
      <c r="O711" s="4">
        <v>3.6424999999999999E-2</v>
      </c>
      <c r="P711" s="4" t="s">
        <v>378</v>
      </c>
      <c r="Q711" s="4">
        <v>30.253599999999999</v>
      </c>
      <c r="R711" s="4">
        <v>0.42176799999999998</v>
      </c>
      <c r="S711" s="4">
        <v>31.927199999999999</v>
      </c>
      <c r="T711" s="4">
        <v>0.26733299999999999</v>
      </c>
      <c r="U711" s="4" t="s">
        <v>378</v>
      </c>
      <c r="V711" s="4" t="s">
        <v>378</v>
      </c>
      <c r="W711" s="4">
        <v>3.2882000000000002E-2</v>
      </c>
      <c r="X711" s="4">
        <v>8.3658999999999997E-2</v>
      </c>
      <c r="Y711" s="4">
        <v>99.916600000000003</v>
      </c>
      <c r="AA711" s="4">
        <v>0.14146223629999999</v>
      </c>
      <c r="AB711" s="4">
        <v>2.9192577335999999E-2</v>
      </c>
      <c r="AC711" s="4">
        <v>1.6487666974999999E-2</v>
      </c>
      <c r="AD711" s="4">
        <v>1.477123E-2</v>
      </c>
      <c r="AE711" s="4">
        <v>0.142255755096</v>
      </c>
      <c r="AF711" s="4">
        <v>1.3159878605599999E-2</v>
      </c>
      <c r="AG711" s="4">
        <v>0.10329566652</v>
      </c>
      <c r="AH711" s="4">
        <v>2.2847882178E-2</v>
      </c>
      <c r="AI711" s="4">
        <v>4.5622000000000006E-3</v>
      </c>
      <c r="AJ711" s="4">
        <v>4.8080449999999995E-3</v>
      </c>
      <c r="AK711" s="4">
        <v>5.2676635180000002E-3</v>
      </c>
      <c r="AL711" s="4">
        <v>1.1231722703999998E-2</v>
      </c>
    </row>
    <row r="712" spans="1:38" x14ac:dyDescent="0.35">
      <c r="A712" t="s">
        <v>313</v>
      </c>
      <c r="B712" t="s">
        <v>312</v>
      </c>
      <c r="C712" t="s">
        <v>281</v>
      </c>
      <c r="D712" s="3" t="s">
        <v>379</v>
      </c>
      <c r="E712" s="3" t="s">
        <v>23</v>
      </c>
      <c r="F712" s="3" t="s">
        <v>24</v>
      </c>
      <c r="G712" s="3" t="s">
        <v>25</v>
      </c>
      <c r="H712" s="13">
        <v>122.47499999999999</v>
      </c>
      <c r="I712" s="3" t="s">
        <v>7</v>
      </c>
      <c r="J712" s="1">
        <v>44806.727175925902</v>
      </c>
      <c r="K712" s="10">
        <v>44806.727175925902</v>
      </c>
      <c r="L712" s="3"/>
      <c r="M712" s="4">
        <v>36.451799999999999</v>
      </c>
      <c r="N712" s="4">
        <v>3.6447E-2</v>
      </c>
      <c r="O712" s="4">
        <v>3.6229999999999998E-2</v>
      </c>
      <c r="P712" s="4" t="s">
        <v>378</v>
      </c>
      <c r="Q712" s="4">
        <v>30.126200000000001</v>
      </c>
      <c r="R712" s="4">
        <v>0.43440499999999999</v>
      </c>
      <c r="S712" s="4">
        <v>31.5961</v>
      </c>
      <c r="T712" s="4">
        <v>0.35369499999999998</v>
      </c>
      <c r="U712" s="4">
        <v>1.8829999999999999E-3</v>
      </c>
      <c r="V712" s="4" t="s">
        <v>378</v>
      </c>
      <c r="W712" s="4">
        <v>2.2540000000000001E-2</v>
      </c>
      <c r="X712" s="4">
        <v>5.5627000000000003E-2</v>
      </c>
      <c r="Y712" s="4">
        <v>99.104500000000002</v>
      </c>
      <c r="AA712" s="4">
        <v>0.14046883388999998</v>
      </c>
      <c r="AB712" s="4">
        <v>2.7333609885000002E-2</v>
      </c>
      <c r="AC712" s="4">
        <v>1.6424834270000001E-2</v>
      </c>
      <c r="AD712" s="4">
        <v>1.4788239999999999E-2</v>
      </c>
      <c r="AE712" s="4">
        <v>0.141884159092</v>
      </c>
      <c r="AF712" s="4">
        <v>1.3384104931E-2</v>
      </c>
      <c r="AG712" s="4">
        <v>0.10265888850999999</v>
      </c>
      <c r="AH712" s="4">
        <v>2.3637861283999997E-2</v>
      </c>
      <c r="AI712" s="4">
        <v>5.1799823599999991E-3</v>
      </c>
      <c r="AJ712" s="4">
        <v>4.7624095999999998E-3</v>
      </c>
      <c r="AK712" s="4">
        <v>5.1757249600000001E-3</v>
      </c>
      <c r="AL712" s="4">
        <v>1.0890765314E-2</v>
      </c>
    </row>
    <row r="713" spans="1:38" x14ac:dyDescent="0.35">
      <c r="A713" t="s">
        <v>313</v>
      </c>
      <c r="B713" t="s">
        <v>312</v>
      </c>
      <c r="C713" t="s">
        <v>263</v>
      </c>
      <c r="D713" s="3" t="s">
        <v>379</v>
      </c>
      <c r="E713" s="3" t="s">
        <v>28</v>
      </c>
      <c r="F713" s="3" t="s">
        <v>24</v>
      </c>
      <c r="G713" s="3" t="s">
        <v>25</v>
      </c>
      <c r="H713" s="13">
        <v>14.236499999999999</v>
      </c>
      <c r="I713" s="3" t="s">
        <v>7</v>
      </c>
      <c r="J713" s="1">
        <v>44806.738923611098</v>
      </c>
      <c r="K713" s="10">
        <v>44806.738923611098</v>
      </c>
      <c r="L713" s="3"/>
      <c r="M713" s="4">
        <v>49.493600000000001</v>
      </c>
      <c r="N713" s="4">
        <v>1.5814900000000001</v>
      </c>
      <c r="O713" s="4">
        <v>4.1052</v>
      </c>
      <c r="P713" s="4">
        <v>0.154722</v>
      </c>
      <c r="Q713" s="4">
        <v>9.3484200000000008</v>
      </c>
      <c r="R713" s="4">
        <v>0.216636</v>
      </c>
      <c r="S713" s="4">
        <v>14.9634</v>
      </c>
      <c r="T713" s="4">
        <v>19.208300000000001</v>
      </c>
      <c r="U713" s="4">
        <v>0.30369699999999999</v>
      </c>
      <c r="V713" s="4">
        <v>6.4729999999999996E-3</v>
      </c>
      <c r="W713" s="4">
        <v>2.4187E-2</v>
      </c>
      <c r="X713" s="4">
        <v>2.1440000000000001E-2</v>
      </c>
      <c r="Y713" s="4">
        <v>99.427599999999998</v>
      </c>
      <c r="AA713" s="4">
        <v>0.1574638884</v>
      </c>
      <c r="AB713" s="4">
        <v>5.2787605816000005E-2</v>
      </c>
      <c r="AC713" s="4">
        <v>5.0901195839999996E-2</v>
      </c>
      <c r="AD713" s="4">
        <v>1.4955103603799999E-2</v>
      </c>
      <c r="AE713" s="4">
        <v>8.1123719075999995E-2</v>
      </c>
      <c r="AF713" s="4">
        <v>1.1101620138E-2</v>
      </c>
      <c r="AG713" s="4">
        <v>6.8704600734000004E-2</v>
      </c>
      <c r="AH713" s="4">
        <v>0.13380405738500001</v>
      </c>
      <c r="AI713" s="4">
        <v>6.6679105926000003E-3</v>
      </c>
      <c r="AJ713" s="4">
        <v>4.5077777810000001E-3</v>
      </c>
      <c r="AK713" s="4">
        <v>4.9276416970000002E-3</v>
      </c>
      <c r="AL713" s="4">
        <v>1.03669904E-2</v>
      </c>
    </row>
    <row r="714" spans="1:38" x14ac:dyDescent="0.35">
      <c r="A714" t="s">
        <v>313</v>
      </c>
      <c r="B714" t="s">
        <v>312</v>
      </c>
      <c r="C714" t="s">
        <v>263</v>
      </c>
      <c r="D714" s="3" t="s">
        <v>379</v>
      </c>
      <c r="E714" s="3" t="s">
        <v>28</v>
      </c>
      <c r="F714" s="3" t="s">
        <v>24</v>
      </c>
      <c r="G714" s="3" t="s">
        <v>25</v>
      </c>
      <c r="H714" s="13">
        <v>28.4498</v>
      </c>
      <c r="I714" s="3" t="s">
        <v>7</v>
      </c>
      <c r="J714" s="1">
        <v>44806.742881944403</v>
      </c>
      <c r="K714" s="10">
        <v>44806.742881944403</v>
      </c>
      <c r="L714" s="3"/>
      <c r="M714" s="4">
        <v>51.370699999999999</v>
      </c>
      <c r="N714" s="4">
        <v>0.98184700000000003</v>
      </c>
      <c r="O714" s="4">
        <v>2.1477599999999999</v>
      </c>
      <c r="P714" s="4">
        <v>8.3471000000000004E-2</v>
      </c>
      <c r="Q714" s="4">
        <v>9.9011300000000002</v>
      </c>
      <c r="R714" s="4">
        <v>0.266459</v>
      </c>
      <c r="S714" s="4">
        <v>16.1646</v>
      </c>
      <c r="T714" s="4">
        <v>18.377099999999999</v>
      </c>
      <c r="U714" s="4">
        <v>0.26893699999999998</v>
      </c>
      <c r="V714" s="4">
        <v>8.744E-3</v>
      </c>
      <c r="W714" s="4">
        <v>1.4818E-2</v>
      </c>
      <c r="X714" s="4">
        <v>7.5269999999999998E-3</v>
      </c>
      <c r="Y714" s="4">
        <v>99.593100000000007</v>
      </c>
      <c r="AA714" s="4">
        <v>0.15982400813299999</v>
      </c>
      <c r="AB714" s="4">
        <v>4.60569699995E-2</v>
      </c>
      <c r="AC714" s="4">
        <v>3.8208435623999996E-2</v>
      </c>
      <c r="AD714" s="4">
        <v>1.4508428394E-2</v>
      </c>
      <c r="AE714" s="4">
        <v>8.3226423497500007E-2</v>
      </c>
      <c r="AF714" s="4">
        <v>1.1714630121900002E-2</v>
      </c>
      <c r="AG714" s="4">
        <v>7.1315790510000004E-2</v>
      </c>
      <c r="AH714" s="4">
        <v>0.13094069669099997</v>
      </c>
      <c r="AI714" s="4">
        <v>6.488105125E-3</v>
      </c>
      <c r="AJ714" s="4">
        <v>4.4596411119999999E-3</v>
      </c>
      <c r="AK714" s="4">
        <v>5.0687339880000001E-3</v>
      </c>
      <c r="AL714" s="4">
        <v>1.0209848610000001E-2</v>
      </c>
    </row>
    <row r="715" spans="1:38" x14ac:dyDescent="0.35">
      <c r="A715" t="s">
        <v>313</v>
      </c>
      <c r="B715" t="s">
        <v>312</v>
      </c>
      <c r="C715" t="s">
        <v>264</v>
      </c>
      <c r="D715" s="3" t="s">
        <v>379</v>
      </c>
      <c r="E715" s="3" t="s">
        <v>28</v>
      </c>
      <c r="F715" s="3" t="s">
        <v>29</v>
      </c>
      <c r="G715" s="3" t="s">
        <v>307</v>
      </c>
      <c r="I715" s="3" t="s">
        <v>7</v>
      </c>
      <c r="J715" s="1">
        <v>44806.750659722202</v>
      </c>
      <c r="K715" s="10">
        <v>44806.750659722202</v>
      </c>
      <c r="L715" s="3"/>
      <c r="M715" s="4">
        <v>51.7607</v>
      </c>
      <c r="N715" s="4">
        <v>0.95204900000000003</v>
      </c>
      <c r="O715" s="4">
        <v>1.71092</v>
      </c>
      <c r="P715" s="4">
        <v>5.2675E-2</v>
      </c>
      <c r="Q715" s="4">
        <v>10.487</v>
      </c>
      <c r="R715" s="4">
        <v>0.24540200000000001</v>
      </c>
      <c r="S715" s="4">
        <v>15.361700000000001</v>
      </c>
      <c r="T715" s="4">
        <v>19.030200000000001</v>
      </c>
      <c r="U715" s="4">
        <v>0.25800600000000001</v>
      </c>
      <c r="V715" s="4" t="s">
        <v>378</v>
      </c>
      <c r="W715" s="4">
        <v>9.1249999999999994E-3</v>
      </c>
      <c r="X715" s="4" t="s">
        <v>378</v>
      </c>
      <c r="Y715" s="4">
        <v>99.850999999999999</v>
      </c>
      <c r="AA715" s="4">
        <v>0.160331356285</v>
      </c>
      <c r="AB715" s="4">
        <v>4.5624663407399998E-2</v>
      </c>
      <c r="AC715" s="4">
        <v>3.4372040616000001E-2</v>
      </c>
      <c r="AD715" s="4">
        <v>1.4565164249999998E-2</v>
      </c>
      <c r="AE715" s="4">
        <v>8.5632961810000005E-2</v>
      </c>
      <c r="AF715" s="4">
        <v>1.12970319896E-2</v>
      </c>
      <c r="AG715" s="4">
        <v>6.9807251607999998E-2</v>
      </c>
      <c r="AH715" s="4">
        <v>0.13305535236000002</v>
      </c>
      <c r="AI715" s="4">
        <v>6.5192440068000002E-3</v>
      </c>
      <c r="AJ715" s="4">
        <v>4.8711077999999998E-3</v>
      </c>
      <c r="AK715" s="4">
        <v>4.940329749999999E-3</v>
      </c>
      <c r="AL715" s="4">
        <v>1.0147939999999999E-2</v>
      </c>
    </row>
    <row r="716" spans="1:38" x14ac:dyDescent="0.35">
      <c r="A716" t="s">
        <v>313</v>
      </c>
      <c r="B716" t="s">
        <v>312</v>
      </c>
      <c r="C716" t="s">
        <v>264</v>
      </c>
      <c r="D716" s="3" t="s">
        <v>379</v>
      </c>
      <c r="E716" s="3" t="s">
        <v>28</v>
      </c>
      <c r="F716" s="3" t="s">
        <v>29</v>
      </c>
      <c r="G716" s="3" t="s">
        <v>307</v>
      </c>
      <c r="H716" s="13">
        <v>8.5789000000000009</v>
      </c>
      <c r="I716" s="3" t="s">
        <v>7</v>
      </c>
      <c r="J716" s="1">
        <v>44806.754490740699</v>
      </c>
      <c r="K716" s="10">
        <v>44806.754490740699</v>
      </c>
      <c r="L716" s="3"/>
      <c r="M716" s="4">
        <v>51.038699999999999</v>
      </c>
      <c r="N716" s="4">
        <v>1.1527700000000001</v>
      </c>
      <c r="O716" s="4">
        <v>2.3115000000000001</v>
      </c>
      <c r="P716" s="4">
        <v>5.9685000000000002E-2</v>
      </c>
      <c r="Q716" s="4">
        <v>10.878399999999999</v>
      </c>
      <c r="R716" s="4">
        <v>0.240314</v>
      </c>
      <c r="S716" s="4">
        <v>15.033300000000001</v>
      </c>
      <c r="T716" s="4">
        <v>18.994900000000001</v>
      </c>
      <c r="U716" s="4">
        <v>0.25317499999999998</v>
      </c>
      <c r="V716" s="4">
        <v>4.2579999999999996E-3</v>
      </c>
      <c r="W716" s="4">
        <v>6.6230000000000004E-3</v>
      </c>
      <c r="X716" s="4">
        <v>1.5831999999999999E-2</v>
      </c>
      <c r="Y716" s="4">
        <v>99.989400000000003</v>
      </c>
      <c r="AA716" s="4">
        <v>0.15942550409399997</v>
      </c>
      <c r="AB716" s="4">
        <v>4.8965980736000003E-2</v>
      </c>
      <c r="AC716" s="4">
        <v>3.9358835099999996E-2</v>
      </c>
      <c r="AD716" s="4">
        <v>1.4472717225000001E-2</v>
      </c>
      <c r="AE716" s="4">
        <v>8.6989560735999991E-2</v>
      </c>
      <c r="AF716" s="4">
        <v>1.1478502084400001E-2</v>
      </c>
      <c r="AG716" s="4">
        <v>6.9124165730999998E-2</v>
      </c>
      <c r="AH716" s="4">
        <v>0.13304692781500002</v>
      </c>
      <c r="AI716" s="4">
        <v>6.4581651224999998E-3</v>
      </c>
      <c r="AJ716" s="4">
        <v>4.5273184999999995E-3</v>
      </c>
      <c r="AK716" s="4">
        <v>5.0743968940000009E-3</v>
      </c>
      <c r="AL716" s="4">
        <v>1.0303576423999998E-2</v>
      </c>
    </row>
    <row r="717" spans="1:38" x14ac:dyDescent="0.35">
      <c r="A717" t="s">
        <v>313</v>
      </c>
      <c r="B717" t="s">
        <v>312</v>
      </c>
      <c r="C717" t="s">
        <v>264</v>
      </c>
      <c r="D717" s="3" t="s">
        <v>379</v>
      </c>
      <c r="E717" s="3" t="s">
        <v>28</v>
      </c>
      <c r="F717" s="3" t="s">
        <v>29</v>
      </c>
      <c r="G717" s="3" t="s">
        <v>26</v>
      </c>
      <c r="H717" s="13">
        <v>17.230699999999999</v>
      </c>
      <c r="I717" s="3"/>
      <c r="J717" s="1">
        <v>44806.758402777799</v>
      </c>
      <c r="K717" s="10">
        <v>44806.758402777799</v>
      </c>
      <c r="L717" s="3"/>
      <c r="M717" s="4">
        <v>52.009</v>
      </c>
      <c r="N717" s="4">
        <v>0.80444499999999997</v>
      </c>
      <c r="O717" s="4">
        <v>1.3172200000000001</v>
      </c>
      <c r="P717" s="4">
        <v>2.1413000000000001E-2</v>
      </c>
      <c r="Q717" s="4">
        <v>15.9413</v>
      </c>
      <c r="R717" s="4">
        <v>0.41469499999999998</v>
      </c>
      <c r="S717" s="4">
        <v>16.989699999999999</v>
      </c>
      <c r="T717" s="4">
        <v>12.2379</v>
      </c>
      <c r="U717" s="4">
        <v>0.15171799999999999</v>
      </c>
      <c r="V717" s="4" t="s">
        <v>378</v>
      </c>
      <c r="W717" s="4">
        <v>1.4422000000000001E-2</v>
      </c>
      <c r="X717" s="4">
        <v>1.1365999999999999E-2</v>
      </c>
      <c r="Y717" s="4">
        <v>99.908100000000005</v>
      </c>
      <c r="AA717" s="4">
        <v>0.16188841430000001</v>
      </c>
      <c r="AB717" s="4">
        <v>4.3324672586999999E-2</v>
      </c>
      <c r="AC717" s="4">
        <v>3.1340878904000002E-2</v>
      </c>
      <c r="AD717" s="4">
        <v>1.4163200590000001E-2</v>
      </c>
      <c r="AE717" s="4">
        <v>0.10473896397699999</v>
      </c>
      <c r="AF717" s="4">
        <v>1.2982275792E-2</v>
      </c>
      <c r="AG717" s="4">
        <v>7.4060650754999999E-2</v>
      </c>
      <c r="AH717" s="4">
        <v>0.107076485082</v>
      </c>
      <c r="AI717" s="4">
        <v>6.0736053195999994E-3</v>
      </c>
      <c r="AJ717" s="4">
        <v>4.6318710000000001E-3</v>
      </c>
      <c r="AK717" s="4">
        <v>5.051781426E-3</v>
      </c>
      <c r="AL717" s="4">
        <v>1.0282274632E-2</v>
      </c>
    </row>
    <row r="718" spans="1:38" x14ac:dyDescent="0.35">
      <c r="A718" t="s">
        <v>313</v>
      </c>
      <c r="B718" t="s">
        <v>312</v>
      </c>
      <c r="C718" t="s">
        <v>265</v>
      </c>
      <c r="D718" s="3" t="s">
        <v>379</v>
      </c>
      <c r="E718" s="3" t="s">
        <v>28</v>
      </c>
      <c r="F718" s="3" t="s">
        <v>29</v>
      </c>
      <c r="G718" s="3" t="s">
        <v>308</v>
      </c>
      <c r="I718" s="3"/>
      <c r="J718" s="1">
        <v>44806.762233796297</v>
      </c>
      <c r="K718" s="10">
        <v>44806.762233796297</v>
      </c>
      <c r="L718" s="3"/>
      <c r="M718" s="4">
        <v>48.060499999999998</v>
      </c>
      <c r="N718" s="4">
        <v>2.35093</v>
      </c>
      <c r="O718" s="4">
        <v>3.9695800000000001</v>
      </c>
      <c r="P718" s="4">
        <v>5.6166000000000001E-2</v>
      </c>
      <c r="Q718" s="4">
        <v>14.292299999999999</v>
      </c>
      <c r="R718" s="4">
        <v>0.32219199999999998</v>
      </c>
      <c r="S718" s="4">
        <v>12.8287</v>
      </c>
      <c r="T718" s="4">
        <v>16.919699999999999</v>
      </c>
      <c r="U718" s="4">
        <v>0.33429700000000001</v>
      </c>
      <c r="V718" s="4">
        <v>3.7320000000000001E-3</v>
      </c>
      <c r="W718" s="4">
        <v>3.1501000000000001E-2</v>
      </c>
      <c r="X718" s="4" t="s">
        <v>378</v>
      </c>
      <c r="Y718" s="4">
        <v>99.157499999999999</v>
      </c>
      <c r="AA718" s="4">
        <v>0.155347395965</v>
      </c>
      <c r="AB718" s="4">
        <v>6.2108279298000002E-2</v>
      </c>
      <c r="AC718" s="4">
        <v>5.0182239486000001E-2</v>
      </c>
      <c r="AD718" s="4">
        <v>1.4484593574000003E-2</v>
      </c>
      <c r="AE718" s="4">
        <v>9.9184131386999982E-2</v>
      </c>
      <c r="AF718" s="4">
        <v>1.22377542976E-2</v>
      </c>
      <c r="AG718" s="4">
        <v>6.4680124521000013E-2</v>
      </c>
      <c r="AH718" s="4">
        <v>0.12534401394899999</v>
      </c>
      <c r="AI718" s="4">
        <v>7.1147093321999996E-3</v>
      </c>
      <c r="AJ718" s="4">
        <v>4.7001927600000002E-3</v>
      </c>
      <c r="AK718" s="4">
        <v>5.1113837609999997E-3</v>
      </c>
      <c r="AL718" s="4">
        <v>1.04136564E-2</v>
      </c>
    </row>
    <row r="719" spans="1:38" x14ac:dyDescent="0.35">
      <c r="A719" t="s">
        <v>313</v>
      </c>
      <c r="B719" t="s">
        <v>312</v>
      </c>
      <c r="C719" t="s">
        <v>265</v>
      </c>
      <c r="D719" s="3" t="s">
        <v>379</v>
      </c>
      <c r="E719" s="3" t="s">
        <v>28</v>
      </c>
      <c r="F719" s="3" t="s">
        <v>29</v>
      </c>
      <c r="G719" s="3" t="s">
        <v>308</v>
      </c>
      <c r="H719" s="13">
        <v>6.63096</v>
      </c>
      <c r="I719" s="3"/>
      <c r="J719" s="1">
        <v>44806.766041666699</v>
      </c>
      <c r="K719" s="10">
        <v>44806.766041666699</v>
      </c>
      <c r="L719" s="3"/>
      <c r="M719" s="4">
        <v>48.141599999999997</v>
      </c>
      <c r="N719" s="4">
        <v>2.6133199999999999</v>
      </c>
      <c r="O719" s="4">
        <v>3.8321399999999999</v>
      </c>
      <c r="P719" s="4">
        <v>7.6562000000000005E-2</v>
      </c>
      <c r="Q719" s="4">
        <v>13.6126</v>
      </c>
      <c r="R719" s="4">
        <v>0.31297799999999998</v>
      </c>
      <c r="S719" s="4">
        <v>13.16</v>
      </c>
      <c r="T719" s="4">
        <v>17.247199999999999</v>
      </c>
      <c r="U719" s="4">
        <v>0.27882699999999999</v>
      </c>
      <c r="V719" s="4">
        <v>3.4989999999999999E-3</v>
      </c>
      <c r="W719" s="4">
        <v>2.4891E-2</v>
      </c>
      <c r="X719" s="4" t="s">
        <v>378</v>
      </c>
      <c r="Y719" s="4">
        <v>99.3</v>
      </c>
      <c r="AA719" s="4">
        <v>0.15528410071199997</v>
      </c>
      <c r="AB719" s="4">
        <v>6.3688960387999996E-2</v>
      </c>
      <c r="AC719" s="4">
        <v>4.9512015228E-2</v>
      </c>
      <c r="AD719" s="4">
        <v>1.4641563756E-2</v>
      </c>
      <c r="AE719" s="4">
        <v>9.7025848390000002E-2</v>
      </c>
      <c r="AF719" s="4">
        <v>1.1966306958599999E-2</v>
      </c>
      <c r="AG719" s="4">
        <v>6.5424282E-2</v>
      </c>
      <c r="AH719" s="4">
        <v>0.12662411318399999</v>
      </c>
      <c r="AI719" s="4">
        <v>6.7975513156999998E-3</v>
      </c>
      <c r="AJ719" s="4">
        <v>4.6211642900000002E-3</v>
      </c>
      <c r="AK719" s="4">
        <v>5.1657287939999999E-3</v>
      </c>
      <c r="AL719" s="4">
        <v>1.0450804000000001E-2</v>
      </c>
    </row>
    <row r="720" spans="1:38" x14ac:dyDescent="0.35">
      <c r="A720" t="s">
        <v>313</v>
      </c>
      <c r="B720" t="s">
        <v>312</v>
      </c>
      <c r="C720" t="s">
        <v>265</v>
      </c>
      <c r="D720" s="3" t="s">
        <v>379</v>
      </c>
      <c r="E720" s="3" t="s">
        <v>28</v>
      </c>
      <c r="F720" s="3" t="s">
        <v>29</v>
      </c>
      <c r="G720" s="3" t="s">
        <v>308</v>
      </c>
      <c r="H720" s="13">
        <v>13.2691</v>
      </c>
      <c r="I720" s="3"/>
      <c r="J720" s="1">
        <v>44806.769965277803</v>
      </c>
      <c r="K720" s="10">
        <v>44806.769965277803</v>
      </c>
      <c r="L720" s="3"/>
      <c r="M720" s="4">
        <v>47.892699999999998</v>
      </c>
      <c r="N720" s="4">
        <v>2.6632899999999999</v>
      </c>
      <c r="O720" s="4">
        <v>3.7492200000000002</v>
      </c>
      <c r="P720" s="4">
        <v>3.5206000000000001E-2</v>
      </c>
      <c r="Q720" s="4">
        <v>13.821199999999999</v>
      </c>
      <c r="R720" s="4">
        <v>0.30074400000000001</v>
      </c>
      <c r="S720" s="4">
        <v>12.153499999999999</v>
      </c>
      <c r="T720" s="4">
        <v>18.328900000000001</v>
      </c>
      <c r="U720" s="4">
        <v>0.33870099999999997</v>
      </c>
      <c r="V720" s="4">
        <v>7.1520000000000004E-3</v>
      </c>
      <c r="W720" s="4">
        <v>2.6237E-2</v>
      </c>
      <c r="X720" s="4">
        <v>1.2487E-2</v>
      </c>
      <c r="Y720" s="4">
        <v>99.3292</v>
      </c>
      <c r="AA720" s="4">
        <v>0.154723593401</v>
      </c>
      <c r="AB720" s="4">
        <v>6.5247409051999994E-2</v>
      </c>
      <c r="AC720" s="4">
        <v>4.8941942958000001E-2</v>
      </c>
      <c r="AD720" s="4">
        <v>1.4471391094000001E-2</v>
      </c>
      <c r="AE720" s="4">
        <v>9.771422545599999E-2</v>
      </c>
      <c r="AF720" s="4">
        <v>1.1998813442399999E-2</v>
      </c>
      <c r="AG720" s="4">
        <v>6.3028294070000004E-2</v>
      </c>
      <c r="AH720" s="4">
        <v>0.13026477532300001</v>
      </c>
      <c r="AI720" s="4">
        <v>7.0799008730999995E-3</v>
      </c>
      <c r="AJ720" s="4">
        <v>4.6833870720000004E-3</v>
      </c>
      <c r="AK720" s="4">
        <v>5.206050488E-3</v>
      </c>
      <c r="AL720" s="4">
        <v>1.0542324568E-2</v>
      </c>
    </row>
    <row r="721" spans="1:38" x14ac:dyDescent="0.35">
      <c r="A721" t="s">
        <v>313</v>
      </c>
      <c r="B721" t="s">
        <v>312</v>
      </c>
      <c r="C721" t="s">
        <v>282</v>
      </c>
      <c r="D721" s="3" t="s">
        <v>379</v>
      </c>
      <c r="E721" s="3" t="s">
        <v>23</v>
      </c>
      <c r="F721" s="3" t="s">
        <v>24</v>
      </c>
      <c r="G721" s="3" t="s">
        <v>25</v>
      </c>
      <c r="I721" s="3" t="s">
        <v>37</v>
      </c>
      <c r="J721" s="1">
        <v>44806.773865740703</v>
      </c>
      <c r="K721" s="10">
        <v>44806.773865740703</v>
      </c>
      <c r="L721" s="3"/>
      <c r="M721" s="4">
        <v>36.7988</v>
      </c>
      <c r="N721" s="4">
        <v>4.0668999999999997E-2</v>
      </c>
      <c r="O721" s="4">
        <v>1.8114999999999999E-2</v>
      </c>
      <c r="P721" s="4" t="s">
        <v>378</v>
      </c>
      <c r="Q721" s="4">
        <v>30.4084</v>
      </c>
      <c r="R721" s="4">
        <v>0.42822100000000002</v>
      </c>
      <c r="S721" s="4">
        <v>31.5352</v>
      </c>
      <c r="T721" s="4">
        <v>0.464723</v>
      </c>
      <c r="U721" s="4">
        <v>6.3790000000000001E-3</v>
      </c>
      <c r="V721" s="4">
        <v>2.5099999999999998E-4</v>
      </c>
      <c r="W721" s="4">
        <v>0.18770800000000001</v>
      </c>
      <c r="X721" s="4">
        <v>5.5843999999999998E-2</v>
      </c>
      <c r="Y721" s="4">
        <v>99.936099999999996</v>
      </c>
      <c r="AA721" s="4">
        <v>0.141145845268</v>
      </c>
      <c r="AB721" s="4">
        <v>2.8881334363999998E-2</v>
      </c>
      <c r="AC721" s="4">
        <v>1.6318082575E-2</v>
      </c>
      <c r="AD721" s="4">
        <v>1.4708789999999999E-2</v>
      </c>
      <c r="AE721" s="4">
        <v>0.14251565644800002</v>
      </c>
      <c r="AF721" s="4">
        <v>1.31787582076E-2</v>
      </c>
      <c r="AG721" s="4">
        <v>0.102609864464</v>
      </c>
      <c r="AH721" s="4">
        <v>2.6374470891299996E-2</v>
      </c>
      <c r="AI721" s="4">
        <v>5.2822074980000003E-3</v>
      </c>
      <c r="AJ721" s="4">
        <v>4.8931445999999996E-3</v>
      </c>
      <c r="AK721" s="4">
        <v>6.8824827572000011E-3</v>
      </c>
      <c r="AL721" s="4">
        <v>1.0939560380000001E-2</v>
      </c>
    </row>
    <row r="722" spans="1:38" x14ac:dyDescent="0.35">
      <c r="A722" t="s">
        <v>313</v>
      </c>
      <c r="B722" t="s">
        <v>312</v>
      </c>
      <c r="C722" t="s">
        <v>282</v>
      </c>
      <c r="D722" s="3" t="s">
        <v>379</v>
      </c>
      <c r="E722" s="3" t="s">
        <v>23</v>
      </c>
      <c r="F722" s="3" t="s">
        <v>24</v>
      </c>
      <c r="G722" s="3" t="s">
        <v>25</v>
      </c>
      <c r="H722" s="13">
        <v>7.35724</v>
      </c>
      <c r="I722" s="3" t="s">
        <v>37</v>
      </c>
      <c r="J722" s="1">
        <v>44806.777650463002</v>
      </c>
      <c r="K722" s="10">
        <v>44806.777650463002</v>
      </c>
      <c r="L722" s="3"/>
      <c r="M722" s="4">
        <v>36.422699999999999</v>
      </c>
      <c r="N722" s="4">
        <v>7.6072000000000001E-2</v>
      </c>
      <c r="O722" s="4">
        <v>3.6435000000000002E-2</v>
      </c>
      <c r="P722" s="4">
        <v>2.1885999999999999E-2</v>
      </c>
      <c r="Q722" s="4">
        <v>30.295300000000001</v>
      </c>
      <c r="R722" s="4">
        <v>0.469134</v>
      </c>
      <c r="S722" s="4">
        <v>31.459399999999999</v>
      </c>
      <c r="T722" s="4">
        <v>0.45353599999999999</v>
      </c>
      <c r="U722" s="4">
        <v>7.8960000000000002E-3</v>
      </c>
      <c r="V722" s="4" t="s">
        <v>378</v>
      </c>
      <c r="W722" s="4">
        <v>0.191357</v>
      </c>
      <c r="X722" s="4">
        <v>5.8658000000000002E-2</v>
      </c>
      <c r="Y722" s="4">
        <v>99.489699999999999</v>
      </c>
      <c r="AA722" s="4">
        <v>0.14040586623000001</v>
      </c>
      <c r="AB722" s="4">
        <v>2.9658342784000001E-2</v>
      </c>
      <c r="AC722" s="4">
        <v>1.6180637760000002E-2</v>
      </c>
      <c r="AD722" s="4">
        <v>1.3470986202000001E-2</v>
      </c>
      <c r="AE722" s="4">
        <v>0.142158574579</v>
      </c>
      <c r="AF722" s="4">
        <v>1.3521333234600001E-2</v>
      </c>
      <c r="AG722" s="4">
        <v>0.10253058891599999</v>
      </c>
      <c r="AH722" s="4">
        <v>2.5681748121599998E-2</v>
      </c>
      <c r="AI722" s="4">
        <v>5.3137079519999996E-3</v>
      </c>
      <c r="AJ722" s="4">
        <v>4.8100500000000006E-3</v>
      </c>
      <c r="AK722" s="4">
        <v>6.9778330049999997E-3</v>
      </c>
      <c r="AL722" s="4">
        <v>1.0917602934000001E-2</v>
      </c>
    </row>
    <row r="723" spans="1:38" x14ac:dyDescent="0.35">
      <c r="A723" t="s">
        <v>313</v>
      </c>
      <c r="B723" t="s">
        <v>312</v>
      </c>
      <c r="C723" t="s">
        <v>282</v>
      </c>
      <c r="D723" s="3" t="s">
        <v>379</v>
      </c>
      <c r="E723" s="3" t="s">
        <v>23</v>
      </c>
      <c r="F723" s="3" t="s">
        <v>24</v>
      </c>
      <c r="G723" s="3" t="s">
        <v>25</v>
      </c>
      <c r="H723" s="13">
        <v>14.804399999999999</v>
      </c>
      <c r="I723" s="3" t="s">
        <v>37</v>
      </c>
      <c r="J723" s="1">
        <v>44806.781446759298</v>
      </c>
      <c r="K723" s="10">
        <v>44806.781446759298</v>
      </c>
      <c r="L723" s="3"/>
      <c r="M723" s="4">
        <v>36.419899999999998</v>
      </c>
      <c r="N723" s="4">
        <v>1.5200000000000001E-4</v>
      </c>
      <c r="O723" s="4">
        <v>6.0782000000000003E-2</v>
      </c>
      <c r="P723" s="4" t="s">
        <v>378</v>
      </c>
      <c r="Q723" s="4">
        <v>30.267499999999998</v>
      </c>
      <c r="R723" s="4">
        <v>0.434896</v>
      </c>
      <c r="S723" s="4">
        <v>31.541</v>
      </c>
      <c r="T723" s="4">
        <v>0.43661</v>
      </c>
      <c r="U723" s="4" t="s">
        <v>378</v>
      </c>
      <c r="V723" s="4">
        <v>5.6100000000000004E-3</v>
      </c>
      <c r="W723" s="4">
        <v>0.13426299999999999</v>
      </c>
      <c r="X723" s="4">
        <v>5.7958000000000003E-2</v>
      </c>
      <c r="Y723" s="4">
        <v>99.351799999999997</v>
      </c>
      <c r="AA723" s="4">
        <v>0.140515622379</v>
      </c>
      <c r="AB723" s="4">
        <v>2.8678751999999998E-2</v>
      </c>
      <c r="AC723" s="4">
        <v>1.7037255382000002E-2</v>
      </c>
      <c r="AD723" s="4">
        <v>1.348677E-2</v>
      </c>
      <c r="AE723" s="4">
        <v>0.14218581869999999</v>
      </c>
      <c r="AF723" s="4">
        <v>1.3521395025599998E-2</v>
      </c>
      <c r="AG723" s="4">
        <v>0.10262652875</v>
      </c>
      <c r="AH723" s="4">
        <v>2.5998684687E-2</v>
      </c>
      <c r="AI723" s="4">
        <v>5.2952340000000002E-3</v>
      </c>
      <c r="AJ723" s="4">
        <v>4.8584787900000006E-3</v>
      </c>
      <c r="AK723" s="4">
        <v>6.4394683008000006E-3</v>
      </c>
      <c r="AL723" s="4">
        <v>1.0808065798000002E-2</v>
      </c>
    </row>
    <row r="724" spans="1:38" x14ac:dyDescent="0.35">
      <c r="A724" t="s">
        <v>313</v>
      </c>
      <c r="B724" t="s">
        <v>312</v>
      </c>
      <c r="C724" t="s">
        <v>266</v>
      </c>
      <c r="D724" s="3" t="s">
        <v>379</v>
      </c>
      <c r="E724" s="3" t="s">
        <v>28</v>
      </c>
      <c r="F724" s="3" t="s">
        <v>24</v>
      </c>
      <c r="G724" s="3" t="s">
        <v>307</v>
      </c>
      <c r="I724" s="3"/>
      <c r="J724" s="1">
        <v>44806.789247685199</v>
      </c>
      <c r="K724" s="10">
        <v>44806.789247685199</v>
      </c>
      <c r="L724" s="3"/>
      <c r="M724" s="4">
        <v>50.177500000000002</v>
      </c>
      <c r="N724" s="4">
        <v>1.3135399999999999</v>
      </c>
      <c r="O724" s="4">
        <v>3.3908399999999999</v>
      </c>
      <c r="P724" s="4">
        <v>0.14171600000000001</v>
      </c>
      <c r="Q724" s="4">
        <v>10.1769</v>
      </c>
      <c r="R724" s="4">
        <v>0.26439000000000001</v>
      </c>
      <c r="S724" s="4">
        <v>15.417999999999999</v>
      </c>
      <c r="T724" s="4">
        <v>18.640599999999999</v>
      </c>
      <c r="U724" s="4">
        <v>0.26180399999999998</v>
      </c>
      <c r="V724" s="4" t="s">
        <v>378</v>
      </c>
      <c r="W724" s="4">
        <v>1.7951000000000002E-2</v>
      </c>
      <c r="X724" s="4">
        <v>2.9619999999999998E-3</v>
      </c>
      <c r="Y724" s="4">
        <v>99.804500000000004</v>
      </c>
      <c r="AA724" s="4">
        <v>0.15858548697500002</v>
      </c>
      <c r="AB724" s="4">
        <v>4.9110896228000002E-2</v>
      </c>
      <c r="AC724" s="4">
        <v>4.6663383744000003E-2</v>
      </c>
      <c r="AD724" s="4">
        <v>1.4857930587999999E-2</v>
      </c>
      <c r="AE724" s="4">
        <v>8.4303098913000016E-2</v>
      </c>
      <c r="AF724" s="4">
        <v>1.1342383878E-2</v>
      </c>
      <c r="AG724" s="4">
        <v>6.9909991579999997E-2</v>
      </c>
      <c r="AH724" s="4">
        <v>0.132226909694</v>
      </c>
      <c r="AI724" s="4">
        <v>6.5108036759999989E-3</v>
      </c>
      <c r="AJ724" s="4">
        <v>4.7384669999999997E-3</v>
      </c>
      <c r="AK724" s="4">
        <v>4.9083060280000002E-3</v>
      </c>
      <c r="AL724" s="4">
        <v>1.027135702E-2</v>
      </c>
    </row>
    <row r="725" spans="1:38" x14ac:dyDescent="0.35">
      <c r="A725" t="s">
        <v>313</v>
      </c>
      <c r="B725" t="s">
        <v>312</v>
      </c>
      <c r="C725" t="s">
        <v>266</v>
      </c>
      <c r="D725" s="3" t="s">
        <v>379</v>
      </c>
      <c r="E725" s="3" t="s">
        <v>28</v>
      </c>
      <c r="F725" s="3" t="s">
        <v>24</v>
      </c>
      <c r="G725" s="3" t="s">
        <v>25</v>
      </c>
      <c r="H725" s="13">
        <v>14.9457</v>
      </c>
      <c r="I725" s="3" t="s">
        <v>37</v>
      </c>
      <c r="J725" s="1">
        <v>44806.793136574102</v>
      </c>
      <c r="K725" s="10">
        <v>44806.793136574102</v>
      </c>
      <c r="L725" s="3"/>
      <c r="M725" s="4">
        <v>50.4452</v>
      </c>
      <c r="N725" s="4">
        <v>1.04992</v>
      </c>
      <c r="O725" s="4">
        <v>3.4624999999999999</v>
      </c>
      <c r="P725" s="4">
        <v>0.16958699999999999</v>
      </c>
      <c r="Q725" s="4">
        <v>9.0139600000000009</v>
      </c>
      <c r="R725" s="4">
        <v>0.19186600000000001</v>
      </c>
      <c r="S725" s="4">
        <v>15.354699999999999</v>
      </c>
      <c r="T725" s="4">
        <v>19.749700000000001</v>
      </c>
      <c r="U725" s="4">
        <v>0.31797599999999998</v>
      </c>
      <c r="V725" s="4">
        <v>1.5820000000000001E-3</v>
      </c>
      <c r="W725" s="4">
        <v>1.3217E-2</v>
      </c>
      <c r="X725" s="4">
        <v>2.5947000000000001E-2</v>
      </c>
      <c r="Y725" s="4">
        <v>99.796199999999999</v>
      </c>
      <c r="AA725" s="4">
        <v>0.15863451598799999</v>
      </c>
      <c r="AB725" s="4">
        <v>4.5759923263999996E-2</v>
      </c>
      <c r="AC725" s="4">
        <v>4.7182102499999996E-2</v>
      </c>
      <c r="AD725" s="4">
        <v>1.48243458528E-2</v>
      </c>
      <c r="AE725" s="4">
        <v>7.9716667912400008E-2</v>
      </c>
      <c r="AF725" s="4">
        <v>1.08918682746E-2</v>
      </c>
      <c r="AG725" s="4">
        <v>6.9510112712E-2</v>
      </c>
      <c r="AH725" s="4">
        <v>0.13576417772800001</v>
      </c>
      <c r="AI725" s="4">
        <v>6.7787713559999997E-3</v>
      </c>
      <c r="AJ725" s="4">
        <v>4.5758400800000008E-3</v>
      </c>
      <c r="AK725" s="4">
        <v>4.9248656719999995E-3</v>
      </c>
      <c r="AL725" s="4">
        <v>1.0331394831000002E-2</v>
      </c>
    </row>
    <row r="726" spans="1:38" x14ac:dyDescent="0.35">
      <c r="A726" t="s">
        <v>313</v>
      </c>
      <c r="B726" t="s">
        <v>312</v>
      </c>
      <c r="C726" t="s">
        <v>266</v>
      </c>
      <c r="D726" s="3" t="s">
        <v>379</v>
      </c>
      <c r="E726" s="3" t="s">
        <v>28</v>
      </c>
      <c r="F726" s="3" t="s">
        <v>24</v>
      </c>
      <c r="G726" s="3" t="s">
        <v>25</v>
      </c>
      <c r="H726" s="13">
        <v>29.813800000000001</v>
      </c>
      <c r="I726" s="3" t="s">
        <v>37</v>
      </c>
      <c r="J726" s="1">
        <v>44806.797118055598</v>
      </c>
      <c r="K726" s="10">
        <v>44806.797118055598</v>
      </c>
      <c r="L726" s="3"/>
      <c r="M726" s="4">
        <v>50.606099999999998</v>
      </c>
      <c r="N726" s="4">
        <v>1.0661499999999999</v>
      </c>
      <c r="O726" s="4">
        <v>3.4485000000000001</v>
      </c>
      <c r="P726" s="4">
        <v>0.169765</v>
      </c>
      <c r="Q726" s="4">
        <v>9.5883500000000002</v>
      </c>
      <c r="R726" s="4">
        <v>0.24436099999999999</v>
      </c>
      <c r="S726" s="4">
        <v>15.550599999999999</v>
      </c>
      <c r="T726" s="4">
        <v>18.681799999999999</v>
      </c>
      <c r="U726" s="4">
        <v>0.26486399999999999</v>
      </c>
      <c r="V726" s="4" t="s">
        <v>378</v>
      </c>
      <c r="W726" s="4">
        <v>1.738E-2</v>
      </c>
      <c r="X726" s="4">
        <v>3.9294999999999997E-2</v>
      </c>
      <c r="Y726" s="4">
        <v>99.670699999999997</v>
      </c>
      <c r="AA726" s="4">
        <v>0.158959326771</v>
      </c>
      <c r="AB726" s="4">
        <v>4.6329015174999988E-2</v>
      </c>
      <c r="AC726" s="4">
        <v>4.7067886800000007E-2</v>
      </c>
      <c r="AD726" s="4">
        <v>1.4903703302999997E-2</v>
      </c>
      <c r="AE726" s="4">
        <v>8.1956038090999994E-2</v>
      </c>
      <c r="AF726" s="4">
        <v>1.12366229157E-2</v>
      </c>
      <c r="AG726" s="4">
        <v>6.9958728267999995E-2</v>
      </c>
      <c r="AH726" s="4">
        <v>0.13211115097000001</v>
      </c>
      <c r="AI726" s="4">
        <v>6.5180911488000003E-3</v>
      </c>
      <c r="AJ726" s="4">
        <v>4.5213252000000006E-3</v>
      </c>
      <c r="AK726" s="4">
        <v>5.0377146600000004E-3</v>
      </c>
      <c r="AL726" s="4">
        <v>1.041348936E-2</v>
      </c>
    </row>
    <row r="727" spans="1:38" x14ac:dyDescent="0.35">
      <c r="A727" t="s">
        <v>313</v>
      </c>
      <c r="B727" t="s">
        <v>312</v>
      </c>
      <c r="C727" t="s">
        <v>266</v>
      </c>
      <c r="D727" s="3" t="s">
        <v>379</v>
      </c>
      <c r="E727" s="3" t="s">
        <v>28</v>
      </c>
      <c r="F727" s="3" t="s">
        <v>24</v>
      </c>
      <c r="G727" s="3" t="s">
        <v>307</v>
      </c>
      <c r="H727" s="13">
        <v>44.765700000000002</v>
      </c>
      <c r="I727" s="3"/>
      <c r="J727" s="1">
        <v>44806.801006944399</v>
      </c>
      <c r="K727" s="10">
        <v>44806.801006944399</v>
      </c>
      <c r="L727" s="3"/>
      <c r="M727" s="4">
        <v>52.118499999999997</v>
      </c>
      <c r="N727" s="4">
        <v>0.85972700000000002</v>
      </c>
      <c r="O727" s="4">
        <v>1.6091200000000001</v>
      </c>
      <c r="P727" s="4">
        <v>5.9596000000000003E-2</v>
      </c>
      <c r="Q727" s="4">
        <v>10.1431</v>
      </c>
      <c r="R727" s="4">
        <v>0.26989200000000002</v>
      </c>
      <c r="S727" s="4">
        <v>15.9068</v>
      </c>
      <c r="T727" s="4">
        <v>18.717600000000001</v>
      </c>
      <c r="U727" s="4">
        <v>0.225524</v>
      </c>
      <c r="V727" s="4" t="s">
        <v>378</v>
      </c>
      <c r="W727" s="4">
        <v>1.3851E-2</v>
      </c>
      <c r="X727" s="4">
        <v>1.4795000000000001E-2</v>
      </c>
      <c r="Y727" s="4">
        <v>99.937600000000003</v>
      </c>
      <c r="AA727" s="4">
        <v>0.16102844471</v>
      </c>
      <c r="AB727" s="4">
        <v>4.2973110204199999E-2</v>
      </c>
      <c r="AC727" s="4">
        <v>3.3944869135999998E-2</v>
      </c>
      <c r="AD727" s="4">
        <v>1.4422172404000001E-2</v>
      </c>
      <c r="AE727" s="4">
        <v>8.4561300372999998E-2</v>
      </c>
      <c r="AF727" s="4">
        <v>1.16546652684E-2</v>
      </c>
      <c r="AG727" s="4">
        <v>7.0873065536000007E-2</v>
      </c>
      <c r="AH727" s="4">
        <v>0.132356641824</v>
      </c>
      <c r="AI727" s="4">
        <v>6.2922549143999999E-3</v>
      </c>
      <c r="AJ727" s="4">
        <v>4.5960660000000002E-3</v>
      </c>
      <c r="AK727" s="4">
        <v>4.7775007710000005E-3</v>
      </c>
      <c r="AL727" s="4">
        <v>1.0405057190000001E-2</v>
      </c>
    </row>
    <row r="728" spans="1:38" x14ac:dyDescent="0.35">
      <c r="A728" t="s">
        <v>313</v>
      </c>
      <c r="B728" t="s">
        <v>312</v>
      </c>
      <c r="C728" t="s">
        <v>283</v>
      </c>
      <c r="D728" s="3" t="s">
        <v>379</v>
      </c>
      <c r="E728" s="3" t="s">
        <v>23</v>
      </c>
      <c r="F728" s="3" t="s">
        <v>29</v>
      </c>
      <c r="G728" s="3" t="s">
        <v>25</v>
      </c>
      <c r="I728" s="3" t="s">
        <v>21</v>
      </c>
      <c r="J728" s="1">
        <v>44806.804872685199</v>
      </c>
      <c r="K728" s="10">
        <v>44806.804872685199</v>
      </c>
      <c r="L728" s="3"/>
      <c r="M728" s="4">
        <v>36.5107</v>
      </c>
      <c r="N728" s="4">
        <v>0.115466</v>
      </c>
      <c r="O728" s="4">
        <v>3.9692999999999999E-2</v>
      </c>
      <c r="P728" s="4" t="s">
        <v>378</v>
      </c>
      <c r="Q728" s="4">
        <v>30.6172</v>
      </c>
      <c r="R728" s="4">
        <v>0.46773100000000001</v>
      </c>
      <c r="S728" s="4">
        <v>31.574100000000001</v>
      </c>
      <c r="T728" s="4">
        <v>0.40531200000000001</v>
      </c>
      <c r="U728" s="4">
        <v>7.3990000000000002E-3</v>
      </c>
      <c r="V728" s="4">
        <v>7.5909999999999997E-3</v>
      </c>
      <c r="W728" s="4">
        <v>0.122382</v>
      </c>
      <c r="X728" s="4">
        <v>3.0369E-2</v>
      </c>
      <c r="Y728" s="4">
        <v>99.889399999999995</v>
      </c>
      <c r="AA728" s="4">
        <v>0.14059540356</v>
      </c>
      <c r="AB728" s="4">
        <v>3.0402428732000004E-2</v>
      </c>
      <c r="AC728" s="4">
        <v>1.7070808203000002E-2</v>
      </c>
      <c r="AD728" s="4">
        <v>1.4724485999999998E-2</v>
      </c>
      <c r="AE728" s="4">
        <v>0.14294527718799999</v>
      </c>
      <c r="AF728" s="4">
        <v>1.35402511728E-2</v>
      </c>
      <c r="AG728" s="4">
        <v>0.10271370471000001</v>
      </c>
      <c r="AH728" s="4">
        <v>2.48919122304E-2</v>
      </c>
      <c r="AI728" s="4">
        <v>5.2982315260000001E-3</v>
      </c>
      <c r="AJ728" s="4">
        <v>4.8444623349999999E-3</v>
      </c>
      <c r="AK728" s="4">
        <v>6.2534631978000002E-3</v>
      </c>
      <c r="AL728" s="4">
        <v>1.0970315345999999E-2</v>
      </c>
    </row>
    <row r="729" spans="1:38" x14ac:dyDescent="0.35">
      <c r="A729" t="s">
        <v>313</v>
      </c>
      <c r="B729" t="s">
        <v>312</v>
      </c>
      <c r="C729" t="s">
        <v>283</v>
      </c>
      <c r="D729" s="3" t="s">
        <v>379</v>
      </c>
      <c r="E729" s="3" t="s">
        <v>23</v>
      </c>
      <c r="F729" s="3" t="s">
        <v>29</v>
      </c>
      <c r="G729" s="3" t="s">
        <v>25</v>
      </c>
      <c r="H729" s="13">
        <v>6.3026600000000004</v>
      </c>
      <c r="I729" s="3" t="s">
        <v>21</v>
      </c>
      <c r="J729" s="1">
        <v>44806.808715277803</v>
      </c>
      <c r="K729" s="10">
        <v>44806.808715277803</v>
      </c>
      <c r="L729" s="3"/>
      <c r="M729" s="4">
        <v>36.7179</v>
      </c>
      <c r="N729" s="4">
        <v>0.115596</v>
      </c>
      <c r="O729" s="4">
        <v>2.9889999999999999E-3</v>
      </c>
      <c r="P729" s="4">
        <v>3.431E-3</v>
      </c>
      <c r="Q729" s="4">
        <v>30.4681</v>
      </c>
      <c r="R729" s="4">
        <v>0.432865</v>
      </c>
      <c r="S729" s="4">
        <v>31.750699999999998</v>
      </c>
      <c r="T729" s="4">
        <v>0.38691500000000001</v>
      </c>
      <c r="U729" s="4">
        <v>6.4050000000000001E-3</v>
      </c>
      <c r="V729" s="4" t="s">
        <v>378</v>
      </c>
      <c r="W729" s="4">
        <v>8.1227999999999995E-2</v>
      </c>
      <c r="X729" s="4">
        <v>4.7868000000000001E-2</v>
      </c>
      <c r="Y729" s="4">
        <v>100.011</v>
      </c>
      <c r="AA729" s="4">
        <v>0.14102611031999998</v>
      </c>
      <c r="AB729" s="4">
        <v>2.9601476892E-2</v>
      </c>
      <c r="AC729" s="4">
        <v>1.6003464679999999E-2</v>
      </c>
      <c r="AD729" s="4">
        <v>1.3390506799999998E-2</v>
      </c>
      <c r="AE729" s="4">
        <v>0.14266931569800001</v>
      </c>
      <c r="AF729" s="4">
        <v>1.3207403733999999E-2</v>
      </c>
      <c r="AG729" s="4">
        <v>0.10302435385299999</v>
      </c>
      <c r="AH729" s="4">
        <v>2.5438307047500001E-2</v>
      </c>
      <c r="AI729" s="4">
        <v>5.3321496899999994E-3</v>
      </c>
      <c r="AJ729" s="4">
        <v>4.8693200000000008E-3</v>
      </c>
      <c r="AK729" s="4">
        <v>5.7807287075999992E-3</v>
      </c>
      <c r="AL729" s="4">
        <v>1.1047072776E-2</v>
      </c>
    </row>
    <row r="730" spans="1:38" x14ac:dyDescent="0.35">
      <c r="A730" t="s">
        <v>313</v>
      </c>
      <c r="B730" t="s">
        <v>312</v>
      </c>
      <c r="C730" t="s">
        <v>283</v>
      </c>
      <c r="D730" s="3" t="s">
        <v>379</v>
      </c>
      <c r="E730" s="3" t="s">
        <v>23</v>
      </c>
      <c r="F730" s="3" t="s">
        <v>29</v>
      </c>
      <c r="G730" s="3" t="s">
        <v>25</v>
      </c>
      <c r="H730" s="13">
        <v>12.6783</v>
      </c>
      <c r="I730" s="3" t="s">
        <v>21</v>
      </c>
      <c r="J730" s="1">
        <v>44806.8125925926</v>
      </c>
      <c r="K730" s="10">
        <v>44806.8125925926</v>
      </c>
      <c r="L730" s="3"/>
      <c r="M730" s="4">
        <v>36.771000000000001</v>
      </c>
      <c r="N730" s="4">
        <v>7.4621999999999994E-2</v>
      </c>
      <c r="O730" s="4">
        <v>2.2474999999999998E-2</v>
      </c>
      <c r="P730" s="4">
        <v>7.4899999999999999E-4</v>
      </c>
      <c r="Q730" s="4">
        <v>30.864699999999999</v>
      </c>
      <c r="R730" s="4">
        <v>0.43007000000000001</v>
      </c>
      <c r="S730" s="4">
        <v>31.813500000000001</v>
      </c>
      <c r="T730" s="4">
        <v>0.38643300000000003</v>
      </c>
      <c r="U730" s="4">
        <v>3.7200000000000002E-3</v>
      </c>
      <c r="V730" s="4">
        <v>5.7939999999999997E-3</v>
      </c>
      <c r="W730" s="4">
        <v>0.100664</v>
      </c>
      <c r="X730" s="4">
        <v>6.3049999999999995E-2</v>
      </c>
      <c r="Y730" s="4">
        <v>100.53700000000001</v>
      </c>
      <c r="AA730" s="4">
        <v>0.14120983274999999</v>
      </c>
      <c r="AB730" s="4">
        <v>2.9309954538000001E-2</v>
      </c>
      <c r="AC730" s="4">
        <v>1.7177664975E-2</v>
      </c>
      <c r="AD730" s="4">
        <v>1.3323961E-2</v>
      </c>
      <c r="AE730" s="4">
        <v>0.14366499314900003</v>
      </c>
      <c r="AF730" s="4">
        <v>1.3435386800000001E-2</v>
      </c>
      <c r="AG730" s="4">
        <v>0.10324880544000001</v>
      </c>
      <c r="AH730" s="4">
        <v>2.4383304007200002E-2</v>
      </c>
      <c r="AI730" s="4">
        <v>5.3143548000000006E-3</v>
      </c>
      <c r="AJ730" s="4">
        <v>4.8746196680000001E-3</v>
      </c>
      <c r="AK730" s="4">
        <v>6.0637980319999995E-3</v>
      </c>
      <c r="AL730" s="4">
        <v>1.11651462E-2</v>
      </c>
    </row>
    <row r="731" spans="1:38" x14ac:dyDescent="0.35">
      <c r="A731" t="s">
        <v>313</v>
      </c>
      <c r="B731" t="s">
        <v>312</v>
      </c>
      <c r="C731" t="s">
        <v>283</v>
      </c>
      <c r="D731" s="3" t="s">
        <v>379</v>
      </c>
      <c r="E731" s="3" t="s">
        <v>23</v>
      </c>
      <c r="F731" s="3" t="s">
        <v>29</v>
      </c>
      <c r="G731" s="3" t="s">
        <v>25</v>
      </c>
      <c r="H731" s="13">
        <v>18.9756</v>
      </c>
      <c r="I731" s="3" t="s">
        <v>21</v>
      </c>
      <c r="J731" s="1">
        <v>44806.816423611097</v>
      </c>
      <c r="K731" s="10">
        <v>44806.816423611097</v>
      </c>
      <c r="L731" s="3"/>
      <c r="M731" s="4">
        <v>36.7331</v>
      </c>
      <c r="N731" s="4">
        <v>5.364E-2</v>
      </c>
      <c r="O731" s="4">
        <v>5.8015999999999998E-2</v>
      </c>
      <c r="P731" s="4" t="s">
        <v>378</v>
      </c>
      <c r="Q731" s="4">
        <v>30.687999999999999</v>
      </c>
      <c r="R731" s="4">
        <v>0.439913</v>
      </c>
      <c r="S731" s="4">
        <v>31.6585</v>
      </c>
      <c r="T731" s="4">
        <v>0.42158499999999999</v>
      </c>
      <c r="U731" s="4">
        <v>3.2669999999999999E-3</v>
      </c>
      <c r="V731" s="4">
        <v>8.0289999999999997E-3</v>
      </c>
      <c r="W731" s="4">
        <v>0.18166099999999999</v>
      </c>
      <c r="X731" s="4">
        <v>5.2477000000000003E-2</v>
      </c>
      <c r="Y731" s="4">
        <v>100.28700000000001</v>
      </c>
      <c r="AA731" s="4">
        <v>0.14100661630799999</v>
      </c>
      <c r="AB731" s="4">
        <v>3.071898432E-2</v>
      </c>
      <c r="AC731" s="4">
        <v>1.6803986303999999E-2</v>
      </c>
      <c r="AD731" s="4">
        <v>1.3490799999999999E-2</v>
      </c>
      <c r="AE731" s="4">
        <v>0.14326293856</v>
      </c>
      <c r="AF731" s="4">
        <v>1.32582299679E-2</v>
      </c>
      <c r="AG731" s="4">
        <v>0.10290848693000001</v>
      </c>
      <c r="AH731" s="4">
        <v>2.5770647880000001E-2</v>
      </c>
      <c r="AI731" s="4">
        <v>5.3225310599999999E-3</v>
      </c>
      <c r="AJ731" s="4">
        <v>4.748422861E-3</v>
      </c>
      <c r="AK731" s="4">
        <v>6.8979769936999991E-3</v>
      </c>
      <c r="AL731" s="4">
        <v>1.1067714162E-2</v>
      </c>
    </row>
    <row r="732" spans="1:38" x14ac:dyDescent="0.35">
      <c r="A732" t="s">
        <v>313</v>
      </c>
      <c r="B732" t="s">
        <v>312</v>
      </c>
      <c r="C732" t="s">
        <v>267</v>
      </c>
      <c r="D732" s="3" t="s">
        <v>379</v>
      </c>
      <c r="E732" s="3" t="s">
        <v>28</v>
      </c>
      <c r="F732" s="3" t="s">
        <v>24</v>
      </c>
      <c r="G732" s="3" t="s">
        <v>309</v>
      </c>
      <c r="I732" s="3"/>
      <c r="J732" s="1">
        <v>44806.820347222201</v>
      </c>
      <c r="K732" s="10">
        <v>44806.820347222201</v>
      </c>
      <c r="L732" s="3"/>
      <c r="M732" s="4">
        <v>50.783000000000001</v>
      </c>
      <c r="N732" s="4">
        <v>1.23813</v>
      </c>
      <c r="O732" s="4">
        <v>3.49803</v>
      </c>
      <c r="P732" s="4">
        <v>0.21907199999999999</v>
      </c>
      <c r="Q732" s="4">
        <v>8.5731099999999998</v>
      </c>
      <c r="R732" s="4">
        <v>0.200769</v>
      </c>
      <c r="S732" s="4">
        <v>15.1653</v>
      </c>
      <c r="T732" s="4">
        <v>20.234400000000001</v>
      </c>
      <c r="U732" s="4">
        <v>0.285966</v>
      </c>
      <c r="V732" s="4">
        <v>9.9139999999999992E-3</v>
      </c>
      <c r="W732" s="4">
        <v>2.2582000000000001E-2</v>
      </c>
      <c r="X732" s="4">
        <v>1.4679999999999999E-3</v>
      </c>
      <c r="Y732" s="4">
        <v>100.232</v>
      </c>
      <c r="AA732" s="4">
        <v>0.15895789962000001</v>
      </c>
      <c r="AB732" s="4">
        <v>4.7830200029999999E-2</v>
      </c>
      <c r="AC732" s="4">
        <v>4.7257335891E-2</v>
      </c>
      <c r="AD732" s="4">
        <v>1.5170275948799999E-2</v>
      </c>
      <c r="AE732" s="4">
        <v>7.7622223906500004E-2</v>
      </c>
      <c r="AF732" s="4">
        <v>1.07362828902E-2</v>
      </c>
      <c r="AG732" s="4">
        <v>6.9021223277999991E-2</v>
      </c>
      <c r="AH732" s="4">
        <v>0.137303354016</v>
      </c>
      <c r="AI732" s="4">
        <v>6.5342659067999997E-3</v>
      </c>
      <c r="AJ732" s="4">
        <v>4.5068944859999998E-3</v>
      </c>
      <c r="AK732" s="4">
        <v>4.7640567940000003E-3</v>
      </c>
      <c r="AL732" s="4">
        <v>1.0262832039999998E-2</v>
      </c>
    </row>
    <row r="733" spans="1:38" x14ac:dyDescent="0.35">
      <c r="A733" t="s">
        <v>313</v>
      </c>
      <c r="B733" t="s">
        <v>312</v>
      </c>
      <c r="C733" t="s">
        <v>267</v>
      </c>
      <c r="D733" s="3" t="s">
        <v>379</v>
      </c>
      <c r="E733" s="3" t="s">
        <v>28</v>
      </c>
      <c r="F733" s="3" t="s">
        <v>24</v>
      </c>
      <c r="G733" s="3" t="s">
        <v>309</v>
      </c>
      <c r="H733" s="13">
        <v>10.960599999999999</v>
      </c>
      <c r="I733" s="3"/>
      <c r="J733" s="1">
        <v>44806.824189814797</v>
      </c>
      <c r="K733" s="10">
        <v>44806.824189814797</v>
      </c>
      <c r="L733" s="3"/>
      <c r="M733" s="4">
        <v>50.103900000000003</v>
      </c>
      <c r="N733" s="4">
        <v>1.54593</v>
      </c>
      <c r="O733" s="4">
        <v>3.8270400000000002</v>
      </c>
      <c r="P733" s="4">
        <v>0.17702899999999999</v>
      </c>
      <c r="Q733" s="4">
        <v>9.3348999999999993</v>
      </c>
      <c r="R733" s="4">
        <v>0.20716200000000001</v>
      </c>
      <c r="S733" s="4">
        <v>14.713699999999999</v>
      </c>
      <c r="T733" s="4">
        <v>20.220199999999998</v>
      </c>
      <c r="U733" s="4">
        <v>0.25024299999999999</v>
      </c>
      <c r="V733" s="4">
        <v>3.6099999999999999E-3</v>
      </c>
      <c r="W733" s="4">
        <v>2.0642000000000001E-2</v>
      </c>
      <c r="X733" s="4">
        <v>1.813E-2</v>
      </c>
      <c r="Y733" s="4">
        <v>100.423</v>
      </c>
      <c r="AA733" s="4">
        <v>0.158080309695</v>
      </c>
      <c r="AB733" s="4">
        <v>5.2523590121999995E-2</v>
      </c>
      <c r="AC733" s="4">
        <v>4.9196981904000001E-2</v>
      </c>
      <c r="AD733" s="4">
        <v>1.51313413402E-2</v>
      </c>
      <c r="AE733" s="4">
        <v>8.1032159544000004E-2</v>
      </c>
      <c r="AF733" s="4">
        <v>1.08783044982E-2</v>
      </c>
      <c r="AG733" s="4">
        <v>6.8193585390000006E-2</v>
      </c>
      <c r="AH733" s="4">
        <v>0.137121668684</v>
      </c>
      <c r="AI733" s="4">
        <v>6.4375762478999995E-3</v>
      </c>
      <c r="AJ733" s="4">
        <v>4.5674802999999993E-3</v>
      </c>
      <c r="AK733" s="4">
        <v>4.9579606959999998E-3</v>
      </c>
      <c r="AL733" s="4">
        <v>1.024223529E-2</v>
      </c>
    </row>
    <row r="734" spans="1:38" x14ac:dyDescent="0.35">
      <c r="A734" t="s">
        <v>313</v>
      </c>
      <c r="B734" t="s">
        <v>312</v>
      </c>
      <c r="C734" t="s">
        <v>267</v>
      </c>
      <c r="D734" s="3" t="s">
        <v>379</v>
      </c>
      <c r="E734" s="3" t="s">
        <v>28</v>
      </c>
      <c r="F734" s="3" t="s">
        <v>24</v>
      </c>
      <c r="G734" s="3" t="s">
        <v>310</v>
      </c>
      <c r="H734" s="13">
        <v>22.0627</v>
      </c>
      <c r="I734" s="3"/>
      <c r="J734" s="1">
        <v>44806.828055555598</v>
      </c>
      <c r="K734" s="10">
        <v>44806.828055555598</v>
      </c>
      <c r="L734" s="3"/>
      <c r="M734" s="4">
        <v>52.663600000000002</v>
      </c>
      <c r="N734" s="4">
        <v>0.70785100000000001</v>
      </c>
      <c r="O734" s="4">
        <v>2.0091299999999999</v>
      </c>
      <c r="P734" s="4">
        <v>0.12693499999999999</v>
      </c>
      <c r="Q734" s="4">
        <v>8.8312000000000008</v>
      </c>
      <c r="R734" s="4">
        <v>0.23580999999999999</v>
      </c>
      <c r="S734" s="4">
        <v>16.633099999999999</v>
      </c>
      <c r="T734" s="4">
        <v>18.906500000000001</v>
      </c>
      <c r="U734" s="4">
        <v>0.23958499999999999</v>
      </c>
      <c r="V734" s="4">
        <v>6.1859999999999997E-3</v>
      </c>
      <c r="W734" s="4">
        <v>1.1128000000000001E-2</v>
      </c>
      <c r="X734" s="4">
        <v>1.0766E-2</v>
      </c>
      <c r="Y734" s="4">
        <v>100.38200000000001</v>
      </c>
      <c r="AA734" s="4">
        <v>0.161791005376</v>
      </c>
      <c r="AB734" s="4">
        <v>4.1585467613900001E-2</v>
      </c>
      <c r="AC734" s="4">
        <v>3.6924393878999998E-2</v>
      </c>
      <c r="AD734" s="4">
        <v>1.484860243E-2</v>
      </c>
      <c r="AE734" s="4">
        <v>7.8883016072000017E-2</v>
      </c>
      <c r="AF734" s="4">
        <v>1.1257050618000001E-2</v>
      </c>
      <c r="AG734" s="4">
        <v>7.2029306887999994E-2</v>
      </c>
      <c r="AH734" s="4">
        <v>0.13311953210999999</v>
      </c>
      <c r="AI734" s="4">
        <v>6.2888906234999991E-3</v>
      </c>
      <c r="AJ734" s="4">
        <v>4.4580460619999991E-3</v>
      </c>
      <c r="AK734" s="4">
        <v>4.8533993040000001E-3</v>
      </c>
      <c r="AL734" s="4">
        <v>1.0264379762E-2</v>
      </c>
    </row>
    <row r="735" spans="1:38" x14ac:dyDescent="0.35">
      <c r="A735" t="s">
        <v>313</v>
      </c>
      <c r="B735" t="s">
        <v>312</v>
      </c>
      <c r="C735" t="s">
        <v>267</v>
      </c>
      <c r="D735" s="3" t="s">
        <v>379</v>
      </c>
      <c r="E735" s="3" t="s">
        <v>28</v>
      </c>
      <c r="F735" s="3" t="s">
        <v>24</v>
      </c>
      <c r="G735" s="3" t="s">
        <v>310</v>
      </c>
      <c r="H735" s="13">
        <v>33.013500000000001</v>
      </c>
      <c r="I735" s="3" t="s">
        <v>21</v>
      </c>
      <c r="J735" s="1">
        <v>44806.831932870402</v>
      </c>
      <c r="K735" s="10">
        <v>44806.831932870402</v>
      </c>
      <c r="L735" s="3"/>
      <c r="M735" s="4">
        <v>52.359400000000001</v>
      </c>
      <c r="N735" s="4">
        <v>0.87671600000000005</v>
      </c>
      <c r="O735" s="4">
        <v>1.7675000000000001</v>
      </c>
      <c r="P735" s="4">
        <v>8.2838999999999996E-2</v>
      </c>
      <c r="Q735" s="4">
        <v>10.19</v>
      </c>
      <c r="R735" s="4">
        <v>0.23108600000000001</v>
      </c>
      <c r="S735" s="4">
        <v>15.8659</v>
      </c>
      <c r="T735" s="4">
        <v>18.764700000000001</v>
      </c>
      <c r="U735" s="4">
        <v>0.227876</v>
      </c>
      <c r="V735" s="4" t="s">
        <v>378</v>
      </c>
      <c r="W735" s="4">
        <v>1.4699E-2</v>
      </c>
      <c r="X735" s="4">
        <v>1.3074000000000001E-2</v>
      </c>
      <c r="Y735" s="4">
        <v>100.38800000000001</v>
      </c>
      <c r="AA735" s="4">
        <v>0.16133973156599998</v>
      </c>
      <c r="AB735" s="4">
        <v>4.4582148330800007E-2</v>
      </c>
      <c r="AC735" s="4">
        <v>3.493834925E-2</v>
      </c>
      <c r="AD735" s="4">
        <v>1.4622823119000001E-2</v>
      </c>
      <c r="AE735" s="4">
        <v>8.4530227899999991E-2</v>
      </c>
      <c r="AF735" s="4">
        <v>1.1289498552600002E-2</v>
      </c>
      <c r="AG735" s="4">
        <v>7.0711460438000001E-2</v>
      </c>
      <c r="AH735" s="4">
        <v>0.132345740277</v>
      </c>
      <c r="AI735" s="4">
        <v>6.3174974983999993E-3</v>
      </c>
      <c r="AJ735" s="4">
        <v>4.5943163999999995E-3</v>
      </c>
      <c r="AK735" s="4">
        <v>4.8332810830000001E-3</v>
      </c>
      <c r="AL735" s="4">
        <v>1.0448662355999999E-2</v>
      </c>
    </row>
    <row r="736" spans="1:38" x14ac:dyDescent="0.35">
      <c r="A736" t="s">
        <v>313</v>
      </c>
      <c r="B736" t="s">
        <v>312</v>
      </c>
      <c r="C736" t="s">
        <v>268</v>
      </c>
      <c r="D736" s="3" t="s">
        <v>379</v>
      </c>
      <c r="E736" s="3" t="s">
        <v>28</v>
      </c>
      <c r="F736" s="3" t="s">
        <v>24</v>
      </c>
      <c r="G736" s="3" t="s">
        <v>310</v>
      </c>
      <c r="I736" s="3"/>
      <c r="J736" s="1">
        <v>44806.8357986111</v>
      </c>
      <c r="K736" s="10">
        <v>44806.8357986111</v>
      </c>
      <c r="L736" s="3"/>
      <c r="M736" s="4">
        <v>49.234099999999998</v>
      </c>
      <c r="N736" s="4">
        <v>1.7013799999999999</v>
      </c>
      <c r="O736" s="4">
        <v>4.6310700000000002</v>
      </c>
      <c r="P736" s="4">
        <v>0.10395600000000001</v>
      </c>
      <c r="Q736" s="4">
        <v>10.730600000000001</v>
      </c>
      <c r="R736" s="4">
        <v>0.25423899999999999</v>
      </c>
      <c r="S736" s="4">
        <v>15.254200000000001</v>
      </c>
      <c r="T736" s="4">
        <v>17.517700000000001</v>
      </c>
      <c r="U736" s="4">
        <v>0.296045</v>
      </c>
      <c r="V736" s="4">
        <v>1.9989999999999999E-3</v>
      </c>
      <c r="W736" s="4">
        <v>1.3587E-2</v>
      </c>
      <c r="X736" s="4">
        <v>1.6885000000000001E-2</v>
      </c>
      <c r="Y736" s="4">
        <v>99.755799999999994</v>
      </c>
      <c r="AA736" s="4">
        <v>0.15742554240899997</v>
      </c>
      <c r="AB736" s="4">
        <v>5.5141045247999988E-2</v>
      </c>
      <c r="AC736" s="4">
        <v>5.4018652907999995E-2</v>
      </c>
      <c r="AD736" s="4">
        <v>1.4707590924000001E-2</v>
      </c>
      <c r="AE736" s="4">
        <v>8.6548834665999996E-2</v>
      </c>
      <c r="AF736" s="4">
        <v>1.12618215918E-2</v>
      </c>
      <c r="AG736" s="4">
        <v>6.9591795987999999E-2</v>
      </c>
      <c r="AH736" s="4">
        <v>0.12815143505800003</v>
      </c>
      <c r="AI736" s="4">
        <v>6.7134124649999996E-3</v>
      </c>
      <c r="AJ736" s="4">
        <v>4.5418079599999998E-3</v>
      </c>
      <c r="AK736" s="4">
        <v>4.8727873319999995E-3</v>
      </c>
      <c r="AL736" s="4">
        <v>1.0356566715E-2</v>
      </c>
    </row>
    <row r="737" spans="1:38" x14ac:dyDescent="0.35">
      <c r="A737" t="s">
        <v>313</v>
      </c>
      <c r="B737" t="s">
        <v>312</v>
      </c>
      <c r="C737" t="s">
        <v>268</v>
      </c>
      <c r="D737" s="3" t="s">
        <v>379</v>
      </c>
      <c r="E737" s="3" t="s">
        <v>28</v>
      </c>
      <c r="F737" s="3" t="s">
        <v>24</v>
      </c>
      <c r="G737" s="3" t="s">
        <v>310</v>
      </c>
      <c r="H737" s="13">
        <v>8.8548100000000005</v>
      </c>
      <c r="I737" s="3"/>
      <c r="J737" s="1">
        <v>44806.839826388903</v>
      </c>
      <c r="K737" s="10">
        <v>44806.839826388903</v>
      </c>
      <c r="L737" s="3"/>
      <c r="M737" s="4">
        <v>48.963799999999999</v>
      </c>
      <c r="N737" s="4">
        <v>1.7656799999999999</v>
      </c>
      <c r="O737" s="4">
        <v>4.6107899999999997</v>
      </c>
      <c r="P737" s="4">
        <v>9.5037999999999997E-2</v>
      </c>
      <c r="Q737" s="4">
        <v>10.768599999999999</v>
      </c>
      <c r="R737" s="4">
        <v>0.26495600000000002</v>
      </c>
      <c r="S737" s="4">
        <v>15.251099999999999</v>
      </c>
      <c r="T737" s="4">
        <v>17.732099999999999</v>
      </c>
      <c r="U737" s="4">
        <v>0.30805700000000003</v>
      </c>
      <c r="V737" s="4" t="s">
        <v>378</v>
      </c>
      <c r="W737" s="4">
        <v>1.8121999999999999E-2</v>
      </c>
      <c r="X737" s="4">
        <v>3.5079999999999998E-3</v>
      </c>
      <c r="Y737" s="4">
        <v>99.775499999999994</v>
      </c>
      <c r="AA737" s="4">
        <v>0.15678061868600002</v>
      </c>
      <c r="AB737" s="4">
        <v>5.5700670983999993E-2</v>
      </c>
      <c r="AC737" s="4">
        <v>5.3842039145999991E-2</v>
      </c>
      <c r="AD737" s="4">
        <v>1.4442069517999999E-2</v>
      </c>
      <c r="AE737" s="4">
        <v>8.6671938587999986E-2</v>
      </c>
      <c r="AF737" s="4">
        <v>1.1592434398800002E-2</v>
      </c>
      <c r="AG737" s="4">
        <v>6.9501702875999993E-2</v>
      </c>
      <c r="AH737" s="4">
        <v>0.12847438412999998</v>
      </c>
      <c r="AI737" s="4">
        <v>6.7547042276000016E-3</v>
      </c>
      <c r="AJ737" s="4">
        <v>4.6308719999999994E-3</v>
      </c>
      <c r="AK737" s="4">
        <v>4.9601182539999993E-3</v>
      </c>
      <c r="AL737" s="4">
        <v>1.045801452E-2</v>
      </c>
    </row>
    <row r="738" spans="1:38" x14ac:dyDescent="0.35">
      <c r="A738" t="s">
        <v>313</v>
      </c>
      <c r="B738" t="s">
        <v>312</v>
      </c>
      <c r="C738" t="s">
        <v>268</v>
      </c>
      <c r="D738" s="3" t="s">
        <v>379</v>
      </c>
      <c r="E738" s="3" t="s">
        <v>28</v>
      </c>
      <c r="F738" s="3" t="s">
        <v>24</v>
      </c>
      <c r="G738" s="3" t="s">
        <v>310</v>
      </c>
      <c r="H738" s="13">
        <v>17.785799999999998</v>
      </c>
      <c r="I738" s="3"/>
      <c r="J738" s="1">
        <v>44806.843715277799</v>
      </c>
      <c r="K738" s="10">
        <v>44806.843715277799</v>
      </c>
      <c r="L738" s="3"/>
      <c r="M738" s="4">
        <v>49.325899999999997</v>
      </c>
      <c r="N738" s="4">
        <v>1.7161599999999999</v>
      </c>
      <c r="O738" s="4">
        <v>4.5772599999999999</v>
      </c>
      <c r="P738" s="4">
        <v>6.3787999999999997E-2</v>
      </c>
      <c r="Q738" s="4">
        <v>10.8253</v>
      </c>
      <c r="R738" s="4">
        <v>0.26264399999999999</v>
      </c>
      <c r="S738" s="4">
        <v>15.3317</v>
      </c>
      <c r="T738" s="4">
        <v>17.732099999999999</v>
      </c>
      <c r="U738" s="4">
        <v>0.29764400000000002</v>
      </c>
      <c r="V738" s="4">
        <v>4.8739999999999999E-3</v>
      </c>
      <c r="W738" s="4">
        <v>1.3939E-2</v>
      </c>
      <c r="X738" s="4">
        <v>2.1836000000000001E-2</v>
      </c>
      <c r="Y738" s="4">
        <v>100.173</v>
      </c>
      <c r="AA738" s="4">
        <v>0.15733531648900001</v>
      </c>
      <c r="AB738" s="4">
        <v>5.5144167967999987E-2</v>
      </c>
      <c r="AC738" s="4">
        <v>5.366883122599999E-2</v>
      </c>
      <c r="AD738" s="4">
        <v>1.4644449039999998E-2</v>
      </c>
      <c r="AE738" s="4">
        <v>8.6885914606999987E-2</v>
      </c>
      <c r="AF738" s="4">
        <v>1.1505698236800001E-2</v>
      </c>
      <c r="AG738" s="4">
        <v>6.9663871825999993E-2</v>
      </c>
      <c r="AH738" s="4">
        <v>0.128457715956</v>
      </c>
      <c r="AI738" s="4">
        <v>6.8246495115999997E-3</v>
      </c>
      <c r="AJ738" s="4">
        <v>4.4303392759999999E-3</v>
      </c>
      <c r="AK738" s="4">
        <v>5.0273791299999997E-3</v>
      </c>
      <c r="AL738" s="4">
        <v>1.0315217220000001E-2</v>
      </c>
    </row>
    <row r="739" spans="1:38" x14ac:dyDescent="0.35">
      <c r="A739" t="s">
        <v>313</v>
      </c>
      <c r="B739" t="s">
        <v>312</v>
      </c>
      <c r="C739" t="s">
        <v>268</v>
      </c>
      <c r="D739" s="3" t="s">
        <v>379</v>
      </c>
      <c r="E739" s="3" t="s">
        <v>28</v>
      </c>
      <c r="F739" s="3" t="s">
        <v>24</v>
      </c>
      <c r="G739" s="3" t="s">
        <v>309</v>
      </c>
      <c r="H739" s="13">
        <v>26.640599999999999</v>
      </c>
      <c r="I739" s="3"/>
      <c r="J739" s="1">
        <v>44806.847662036998</v>
      </c>
      <c r="K739" s="10">
        <v>44806.847662036998</v>
      </c>
      <c r="L739" s="3"/>
      <c r="M739" s="4">
        <v>51.317799999999998</v>
      </c>
      <c r="N739" s="4">
        <v>1.1634</v>
      </c>
      <c r="O739" s="4">
        <v>3.4613499999999999</v>
      </c>
      <c r="P739" s="4">
        <v>0.26676499999999997</v>
      </c>
      <c r="Q739" s="4">
        <v>8.7576000000000001</v>
      </c>
      <c r="R739" s="4">
        <v>0.211008</v>
      </c>
      <c r="S739" s="4">
        <v>15.5495</v>
      </c>
      <c r="T739" s="4">
        <v>19.9146</v>
      </c>
      <c r="U739" s="4">
        <v>0.27186900000000003</v>
      </c>
      <c r="V739" s="4">
        <v>1.369E-3</v>
      </c>
      <c r="W739" s="4">
        <v>2.299E-2</v>
      </c>
      <c r="X739" s="4">
        <v>2.2058000000000001E-2</v>
      </c>
      <c r="Y739" s="4">
        <v>100.96</v>
      </c>
      <c r="AA739" s="4">
        <v>0.160237777788</v>
      </c>
      <c r="AB739" s="4">
        <v>4.7698585619999997E-2</v>
      </c>
      <c r="AC739" s="4">
        <v>4.7170585530000003E-2</v>
      </c>
      <c r="AD739" s="4">
        <v>1.51779414695E-2</v>
      </c>
      <c r="AE739" s="4">
        <v>7.8730911575999998E-2</v>
      </c>
      <c r="AF739" s="4">
        <v>1.1021834073600001E-2</v>
      </c>
      <c r="AG739" s="4">
        <v>7.0028883695000002E-2</v>
      </c>
      <c r="AH739" s="4">
        <v>0.13666155274800001</v>
      </c>
      <c r="AI739" s="4">
        <v>6.6421674735000014E-3</v>
      </c>
      <c r="AJ739" s="4">
        <v>4.4410633799999997E-3</v>
      </c>
      <c r="AK739" s="4">
        <v>4.8639253300000003E-3</v>
      </c>
      <c r="AL739" s="4">
        <v>1.0514695672E-2</v>
      </c>
    </row>
    <row r="740" spans="1:38" x14ac:dyDescent="0.35">
      <c r="A740" t="s">
        <v>313</v>
      </c>
      <c r="B740" t="s">
        <v>312</v>
      </c>
      <c r="C740" t="s">
        <v>268</v>
      </c>
      <c r="D740" s="3" t="s">
        <v>379</v>
      </c>
      <c r="E740" s="3" t="s">
        <v>28</v>
      </c>
      <c r="F740" s="3" t="s">
        <v>24</v>
      </c>
      <c r="G740" s="3" t="s">
        <v>309</v>
      </c>
      <c r="H740" s="13">
        <v>35.495399999999997</v>
      </c>
      <c r="I740" s="3"/>
      <c r="J740" s="1">
        <v>44806.851585648103</v>
      </c>
      <c r="K740" s="10">
        <v>44806.851585648103</v>
      </c>
      <c r="L740" s="3"/>
      <c r="M740" s="4">
        <v>50.365099999999998</v>
      </c>
      <c r="N740" s="4">
        <v>1.3753200000000001</v>
      </c>
      <c r="O740" s="4">
        <v>3.5804200000000002</v>
      </c>
      <c r="P740" s="4">
        <v>0.12428699999999999</v>
      </c>
      <c r="Q740" s="4">
        <v>9.0459300000000002</v>
      </c>
      <c r="R740" s="4">
        <v>0.20349400000000001</v>
      </c>
      <c r="S740" s="4">
        <v>15.1835</v>
      </c>
      <c r="T740" s="4">
        <v>20.194700000000001</v>
      </c>
      <c r="U740" s="4">
        <v>0.29214000000000001</v>
      </c>
      <c r="V740" s="4" t="s">
        <v>378</v>
      </c>
      <c r="W740" s="4">
        <v>2.2512000000000001E-2</v>
      </c>
      <c r="X740" s="4">
        <v>2.7850000000000001E-3</v>
      </c>
      <c r="Y740" s="4">
        <v>100.39</v>
      </c>
      <c r="AA740" s="4">
        <v>0.15848788937799999</v>
      </c>
      <c r="AB740" s="4">
        <v>5.0848055975999999E-2</v>
      </c>
      <c r="AC740" s="4">
        <v>4.7870215399999999E-2</v>
      </c>
      <c r="AD740" s="4">
        <v>1.4816501844000001E-2</v>
      </c>
      <c r="AE740" s="4">
        <v>7.9757783891400008E-2</v>
      </c>
      <c r="AF740" s="4">
        <v>1.0849343658199999E-2</v>
      </c>
      <c r="AG740" s="4">
        <v>6.9150062215000002E-2</v>
      </c>
      <c r="AH740" s="4">
        <v>0.137059813324</v>
      </c>
      <c r="AI740" s="4">
        <v>6.6448411559999997E-3</v>
      </c>
      <c r="AJ740" s="4">
        <v>6.5722000000000011E-3</v>
      </c>
      <c r="AK740" s="4">
        <v>4.9862954399999999E-3</v>
      </c>
      <c r="AL740" s="4">
        <v>1.0429769300000001E-2</v>
      </c>
    </row>
    <row r="741" spans="1:38" x14ac:dyDescent="0.35">
      <c r="A741" t="s">
        <v>313</v>
      </c>
      <c r="B741" t="s">
        <v>312</v>
      </c>
      <c r="C741" t="s">
        <v>268</v>
      </c>
      <c r="D741" s="3" t="s">
        <v>379</v>
      </c>
      <c r="E741" s="3" t="s">
        <v>28</v>
      </c>
      <c r="F741" s="3" t="s">
        <v>24</v>
      </c>
      <c r="G741" s="3" t="s">
        <v>309</v>
      </c>
      <c r="H741" s="13">
        <v>44.355400000000003</v>
      </c>
      <c r="I741" s="3"/>
      <c r="J741" s="1">
        <v>44806.855590277803</v>
      </c>
      <c r="K741" s="10">
        <v>44806.855590277803</v>
      </c>
      <c r="L741" s="3"/>
      <c r="M741" s="4">
        <v>51.052700000000002</v>
      </c>
      <c r="N741" s="4">
        <v>1.1444700000000001</v>
      </c>
      <c r="O741" s="4">
        <v>3.5136599999999998</v>
      </c>
      <c r="P741" s="4">
        <v>0.152221</v>
      </c>
      <c r="Q741" s="4">
        <v>8.8659999999999997</v>
      </c>
      <c r="R741" s="4">
        <v>0.20909900000000001</v>
      </c>
      <c r="S741" s="4">
        <v>15.1297</v>
      </c>
      <c r="T741" s="4">
        <v>20.190300000000001</v>
      </c>
      <c r="U741" s="4">
        <v>0.30013099999999998</v>
      </c>
      <c r="V741" s="4">
        <v>3.65E-3</v>
      </c>
      <c r="W741" s="4">
        <v>1.2422000000000001E-2</v>
      </c>
      <c r="X741" s="4">
        <v>2.5038999999999999E-2</v>
      </c>
      <c r="Y741" s="4">
        <v>100.599</v>
      </c>
      <c r="AA741" s="4">
        <v>0.15938499781900001</v>
      </c>
      <c r="AB741" s="4">
        <v>4.7074683381000001E-2</v>
      </c>
      <c r="AC741" s="4">
        <v>4.7208130295999996E-2</v>
      </c>
      <c r="AD741" s="4">
        <v>1.4930596785E-2</v>
      </c>
      <c r="AE741" s="4">
        <v>7.9034804419999993E-2</v>
      </c>
      <c r="AF741" s="4">
        <v>1.0919588887899999E-2</v>
      </c>
      <c r="AG741" s="4">
        <v>6.8893694138000006E-2</v>
      </c>
      <c r="AH741" s="4">
        <v>0.13731423030000001</v>
      </c>
      <c r="AI741" s="4">
        <v>6.7687343905999996E-3</v>
      </c>
      <c r="AJ741" s="4">
        <v>4.4611759999999999E-3</v>
      </c>
      <c r="AK741" s="4">
        <v>5.0166495440000002E-3</v>
      </c>
      <c r="AL741" s="4">
        <v>1.0330565580999998E-2</v>
      </c>
    </row>
    <row r="742" spans="1:38" x14ac:dyDescent="0.35">
      <c r="A742" t="s">
        <v>313</v>
      </c>
      <c r="B742" t="s">
        <v>312</v>
      </c>
      <c r="C742" t="s">
        <v>268</v>
      </c>
      <c r="D742" s="3" t="s">
        <v>379</v>
      </c>
      <c r="E742" s="3" t="s">
        <v>28</v>
      </c>
      <c r="F742" s="3" t="s">
        <v>24</v>
      </c>
      <c r="G742" s="3" t="s">
        <v>26</v>
      </c>
      <c r="H742" s="13">
        <v>62.154299999999999</v>
      </c>
      <c r="I742" s="3"/>
      <c r="J742" s="1">
        <v>44806.863310185203</v>
      </c>
      <c r="K742" s="10">
        <v>44806.863310185203</v>
      </c>
      <c r="L742" s="3"/>
      <c r="M742" s="4">
        <v>48.931399999999996</v>
      </c>
      <c r="N742" s="4">
        <v>2.0617399999999999</v>
      </c>
      <c r="O742" s="4">
        <v>3.4812500000000002</v>
      </c>
      <c r="P742" s="4">
        <v>2.0279999999999999E-3</v>
      </c>
      <c r="Q742" s="4">
        <v>16.484500000000001</v>
      </c>
      <c r="R742" s="4">
        <v>0.32545600000000002</v>
      </c>
      <c r="S742" s="4">
        <v>12.223699999999999</v>
      </c>
      <c r="T742" s="4">
        <v>16.703199999999999</v>
      </c>
      <c r="U742" s="4">
        <v>0.31563000000000002</v>
      </c>
      <c r="V742" s="4">
        <v>1.0782E-2</v>
      </c>
      <c r="W742" s="4">
        <v>3.7103999999999998E-2</v>
      </c>
      <c r="X742" s="4" t="s">
        <v>378</v>
      </c>
      <c r="Y742" s="4">
        <v>100.575</v>
      </c>
      <c r="AA742" s="4">
        <v>0.15670280849999996</v>
      </c>
      <c r="AB742" s="4">
        <v>5.8357344525999999E-2</v>
      </c>
      <c r="AC742" s="4">
        <v>4.7596346250000005E-2</v>
      </c>
      <c r="AD742" s="4">
        <v>1.4339764919999999E-2</v>
      </c>
      <c r="AE742" s="4">
        <v>0.10644239463999999</v>
      </c>
      <c r="AF742" s="4">
        <v>1.2256510232000001E-2</v>
      </c>
      <c r="AG742" s="4">
        <v>6.3639149177000004E-2</v>
      </c>
      <c r="AH742" s="4">
        <v>0.12456261071199999</v>
      </c>
      <c r="AI742" s="4">
        <v>7.0711851420000018E-3</v>
      </c>
      <c r="AJ742" s="4">
        <v>4.7458482480000003E-3</v>
      </c>
      <c r="AK742" s="4">
        <v>5.2458377280000003E-3</v>
      </c>
      <c r="AL742" s="4">
        <v>1.0284807999999999E-2</v>
      </c>
    </row>
    <row r="743" spans="1:38" x14ac:dyDescent="0.35">
      <c r="A743" t="s">
        <v>313</v>
      </c>
      <c r="B743" t="s">
        <v>312</v>
      </c>
      <c r="C743" t="s">
        <v>284</v>
      </c>
      <c r="D743" s="3" t="s">
        <v>379</v>
      </c>
      <c r="E743" s="3" t="s">
        <v>23</v>
      </c>
      <c r="F743" s="3" t="s">
        <v>29</v>
      </c>
      <c r="G743" s="3" t="s">
        <v>25</v>
      </c>
      <c r="I743" s="3" t="s">
        <v>42</v>
      </c>
      <c r="J743" s="1">
        <v>44806.867222222201</v>
      </c>
      <c r="K743" s="10">
        <v>44806.867222222201</v>
      </c>
      <c r="L743" s="3"/>
      <c r="M743" s="4">
        <v>36.684800000000003</v>
      </c>
      <c r="N743" s="4">
        <v>6.3494999999999996E-2</v>
      </c>
      <c r="O743" s="4">
        <v>4.6427999999999997E-2</v>
      </c>
      <c r="P743" s="4">
        <v>2.9229999999999998E-3</v>
      </c>
      <c r="Q743" s="4">
        <v>30.1388</v>
      </c>
      <c r="R743" s="4">
        <v>0.44814999999999999</v>
      </c>
      <c r="S743" s="4">
        <v>31.717300000000002</v>
      </c>
      <c r="T743" s="4">
        <v>0.393258</v>
      </c>
      <c r="U743" s="4">
        <v>3.777E-3</v>
      </c>
      <c r="V743" s="4">
        <v>2.947E-3</v>
      </c>
      <c r="W743" s="4">
        <v>0.21463699999999999</v>
      </c>
      <c r="X743" s="4">
        <v>5.7791000000000002E-2</v>
      </c>
      <c r="Y743" s="4">
        <v>99.774199999999993</v>
      </c>
      <c r="AA743" s="4">
        <v>0.14090705049600002</v>
      </c>
      <c r="AB743" s="4">
        <v>3.0358991339999999E-2</v>
      </c>
      <c r="AC743" s="4">
        <v>1.6734554748000001E-2</v>
      </c>
      <c r="AD743" s="4">
        <v>1.3394092129999998E-2</v>
      </c>
      <c r="AE743" s="4">
        <v>0.14190884118799998</v>
      </c>
      <c r="AF743" s="4">
        <v>1.3343890325E-2</v>
      </c>
      <c r="AG743" s="4">
        <v>0.10287664841500001</v>
      </c>
      <c r="AH743" s="4">
        <v>2.5526298128400002E-2</v>
      </c>
      <c r="AI743" s="4">
        <v>5.3062317599999994E-3</v>
      </c>
      <c r="AJ743" s="4">
        <v>4.8419504699999992E-3</v>
      </c>
      <c r="AK743" s="4">
        <v>7.2073816778000007E-3</v>
      </c>
      <c r="AL743" s="4">
        <v>1.0906028565000002E-2</v>
      </c>
    </row>
    <row r="744" spans="1:38" x14ac:dyDescent="0.35">
      <c r="A744" t="s">
        <v>313</v>
      </c>
      <c r="B744" t="s">
        <v>312</v>
      </c>
      <c r="C744" t="s">
        <v>269</v>
      </c>
      <c r="D744" s="3" t="s">
        <v>379</v>
      </c>
      <c r="E744" s="3" t="s">
        <v>28</v>
      </c>
      <c r="F744" s="3" t="s">
        <v>24</v>
      </c>
      <c r="G744" s="3" t="s">
        <v>25</v>
      </c>
      <c r="I744" s="3" t="s">
        <v>42</v>
      </c>
      <c r="J744" s="1">
        <v>44806.878888888903</v>
      </c>
      <c r="K744" s="10">
        <v>44806.878888888903</v>
      </c>
      <c r="L744" s="3"/>
      <c r="M744" s="4">
        <v>52.344700000000003</v>
      </c>
      <c r="N744" s="4">
        <v>0.87767700000000004</v>
      </c>
      <c r="O744" s="4">
        <v>1.9067400000000001</v>
      </c>
      <c r="P744" s="4">
        <v>8.3076999999999998E-2</v>
      </c>
      <c r="Q744" s="4">
        <v>9.8480399999999992</v>
      </c>
      <c r="R744" s="4">
        <v>0.22847899999999999</v>
      </c>
      <c r="S744" s="4">
        <v>15.607100000000001</v>
      </c>
      <c r="T744" s="4">
        <v>19.366299999999999</v>
      </c>
      <c r="U744" s="4">
        <v>0.24885499999999999</v>
      </c>
      <c r="V744" s="4">
        <v>1.0995E-2</v>
      </c>
      <c r="W744" s="4">
        <v>1.1664000000000001E-2</v>
      </c>
      <c r="X744" s="4">
        <v>1.095E-2</v>
      </c>
      <c r="Y744" s="4">
        <v>100.545</v>
      </c>
      <c r="AA744" s="4">
        <v>0.16127663793500002</v>
      </c>
      <c r="AB744" s="4">
        <v>4.3725165998399998E-2</v>
      </c>
      <c r="AC744" s="4">
        <v>3.6232445501999999E-2</v>
      </c>
      <c r="AD744" s="4">
        <v>1.4693164373999999E-2</v>
      </c>
      <c r="AE744" s="4">
        <v>8.3036408230799996E-2</v>
      </c>
      <c r="AF744" s="4">
        <v>1.1130720051400001E-2</v>
      </c>
      <c r="AG744" s="4">
        <v>7.0204325432999995E-2</v>
      </c>
      <c r="AH744" s="4">
        <v>0.13454117203399998</v>
      </c>
      <c r="AI744" s="4">
        <v>6.3922139574999993E-3</v>
      </c>
      <c r="AJ744" s="4">
        <v>4.6330950899999999E-3</v>
      </c>
      <c r="AK744" s="4">
        <v>4.8182001120000003E-3</v>
      </c>
      <c r="AL744" s="4">
        <v>1.0365773699999999E-2</v>
      </c>
    </row>
    <row r="745" spans="1:38" x14ac:dyDescent="0.35">
      <c r="A745" t="s">
        <v>313</v>
      </c>
      <c r="B745" t="s">
        <v>312</v>
      </c>
      <c r="C745" t="s">
        <v>269</v>
      </c>
      <c r="D745" s="3" t="s">
        <v>379</v>
      </c>
      <c r="E745" s="3" t="s">
        <v>28</v>
      </c>
      <c r="F745" s="3" t="s">
        <v>24</v>
      </c>
      <c r="G745" s="3" t="s">
        <v>25</v>
      </c>
      <c r="H745" s="13">
        <v>10.3041</v>
      </c>
      <c r="I745" s="3" t="s">
        <v>42</v>
      </c>
      <c r="J745" s="1">
        <v>44806.882685185199</v>
      </c>
      <c r="K745" s="10">
        <v>44806.882685185199</v>
      </c>
      <c r="L745" s="3"/>
      <c r="M745" s="4">
        <v>51.099299999999999</v>
      </c>
      <c r="N745" s="4">
        <v>1.2294099999999999</v>
      </c>
      <c r="O745" s="4">
        <v>2.8079900000000002</v>
      </c>
      <c r="P745" s="4">
        <v>0.105463</v>
      </c>
      <c r="Q745" s="4">
        <v>11.1412</v>
      </c>
      <c r="R745" s="4">
        <v>0.28927700000000001</v>
      </c>
      <c r="S745" s="4">
        <v>15.8317</v>
      </c>
      <c r="T745" s="4">
        <v>17.326499999999999</v>
      </c>
      <c r="U745" s="4">
        <v>0.244005</v>
      </c>
      <c r="V745" s="4">
        <v>7.9729999999999992E-3</v>
      </c>
      <c r="W745" s="4">
        <v>1.9465E-2</v>
      </c>
      <c r="X745" s="4">
        <v>1.6789999999999999E-2</v>
      </c>
      <c r="Y745" s="4">
        <v>100.119</v>
      </c>
      <c r="AA745" s="4">
        <v>0.15985036323900001</v>
      </c>
      <c r="AB745" s="4">
        <v>4.9161524138999997E-2</v>
      </c>
      <c r="AC745" s="4">
        <v>4.3052102679999996E-2</v>
      </c>
      <c r="AD745" s="4">
        <v>1.4681715156000001E-2</v>
      </c>
      <c r="AE745" s="4">
        <v>8.8057927972000002E-2</v>
      </c>
      <c r="AF745" s="4">
        <v>1.1597635628599999E-2</v>
      </c>
      <c r="AG745" s="4">
        <v>7.0832292335999997E-2</v>
      </c>
      <c r="AH745" s="4">
        <v>0.12741665528999999</v>
      </c>
      <c r="AI745" s="4">
        <v>6.4874097360000001E-3</v>
      </c>
      <c r="AJ745" s="4">
        <v>4.5766136219999995E-3</v>
      </c>
      <c r="AK745" s="4">
        <v>4.9484117650000006E-3</v>
      </c>
      <c r="AL745" s="4">
        <v>1.0286964359999999E-2</v>
      </c>
    </row>
    <row r="746" spans="1:38" x14ac:dyDescent="0.35">
      <c r="A746" t="s">
        <v>313</v>
      </c>
      <c r="B746" t="s">
        <v>312</v>
      </c>
      <c r="C746" t="s">
        <v>269</v>
      </c>
      <c r="D746" s="3" t="s">
        <v>379</v>
      </c>
      <c r="E746" s="3" t="s">
        <v>28</v>
      </c>
      <c r="F746" s="3" t="s">
        <v>24</v>
      </c>
      <c r="G746" s="3" t="s">
        <v>25</v>
      </c>
      <c r="H746" s="13">
        <v>20.719000000000001</v>
      </c>
      <c r="I746" s="3" t="s">
        <v>42</v>
      </c>
      <c r="J746" s="1">
        <v>44806.886469907397</v>
      </c>
      <c r="K746" s="10">
        <v>44806.886469907397</v>
      </c>
      <c r="L746" s="3"/>
      <c r="M746" s="4">
        <v>51.911099999999998</v>
      </c>
      <c r="N746" s="4">
        <v>1.0338499999999999</v>
      </c>
      <c r="O746" s="4">
        <v>2.24594</v>
      </c>
      <c r="P746" s="4">
        <v>0.106571</v>
      </c>
      <c r="Q746" s="4">
        <v>9.90245</v>
      </c>
      <c r="R746" s="4">
        <v>0.247252</v>
      </c>
      <c r="S746" s="4">
        <v>15.846</v>
      </c>
      <c r="T746" s="4">
        <v>18.8264</v>
      </c>
      <c r="U746" s="4">
        <v>0.26076199999999999</v>
      </c>
      <c r="V746" s="4">
        <v>3.6200000000000002E-4</v>
      </c>
      <c r="W746" s="4">
        <v>9.41E-3</v>
      </c>
      <c r="X746" s="4">
        <v>9.8040000000000002E-3</v>
      </c>
      <c r="Y746" s="4">
        <v>100.4</v>
      </c>
      <c r="AA746" s="4">
        <v>0.160602042069</v>
      </c>
      <c r="AB746" s="4">
        <v>4.7125984549999993E-2</v>
      </c>
      <c r="AC746" s="4">
        <v>3.9180423299999996E-2</v>
      </c>
      <c r="AD746" s="4">
        <v>1.4709355704000001E-2</v>
      </c>
      <c r="AE746" s="4">
        <v>8.3299508424499999E-2</v>
      </c>
      <c r="AF746" s="4">
        <v>1.1532723387199999E-2</v>
      </c>
      <c r="AG746" s="4">
        <v>7.0586007000000006E-2</v>
      </c>
      <c r="AH746" s="4">
        <v>0.13272047207999998</v>
      </c>
      <c r="AI746" s="4">
        <v>6.5553480704E-3</v>
      </c>
      <c r="AJ746" s="4">
        <v>4.6084048000000002E-3</v>
      </c>
      <c r="AK746" s="4">
        <v>4.8266054300000003E-3</v>
      </c>
      <c r="AL746" s="4">
        <v>1.0347925920000001E-2</v>
      </c>
    </row>
    <row r="747" spans="1:38" x14ac:dyDescent="0.35">
      <c r="A747" t="s">
        <v>313</v>
      </c>
      <c r="B747" t="s">
        <v>312</v>
      </c>
      <c r="C747" t="s">
        <v>269</v>
      </c>
      <c r="D747" s="3" t="s">
        <v>379</v>
      </c>
      <c r="E747" s="3" t="s">
        <v>28</v>
      </c>
      <c r="F747" s="3" t="s">
        <v>24</v>
      </c>
      <c r="G747" s="3" t="s">
        <v>25</v>
      </c>
      <c r="H747" s="13">
        <v>31.013500000000001</v>
      </c>
      <c r="I747" s="3" t="s">
        <v>42</v>
      </c>
      <c r="J747" s="1">
        <v>44806.890243055597</v>
      </c>
      <c r="K747" s="10">
        <v>44806.890243055597</v>
      </c>
      <c r="L747" s="3"/>
      <c r="M747" s="4">
        <v>52.160899999999998</v>
      </c>
      <c r="N747" s="4">
        <v>0.93736799999999998</v>
      </c>
      <c r="O747" s="4">
        <v>1.97807</v>
      </c>
      <c r="P747" s="4">
        <v>3.7894999999999998E-2</v>
      </c>
      <c r="Q747" s="4">
        <v>11.0236</v>
      </c>
      <c r="R747" s="4">
        <v>0.25433600000000001</v>
      </c>
      <c r="S747" s="4">
        <v>16.479700000000001</v>
      </c>
      <c r="T747" s="4">
        <v>16.986499999999999</v>
      </c>
      <c r="U747" s="4">
        <v>0.22827700000000001</v>
      </c>
      <c r="V747" s="4">
        <v>2.1499999999999999E-4</v>
      </c>
      <c r="W747" s="4">
        <v>1.0704999999999999E-2</v>
      </c>
      <c r="X747" s="4" t="s">
        <v>378</v>
      </c>
      <c r="Y747" s="4">
        <v>100.095</v>
      </c>
      <c r="AA747" s="4">
        <v>0.161439550327</v>
      </c>
      <c r="AB747" s="4">
        <v>4.4603718911999997E-2</v>
      </c>
      <c r="AC747" s="4">
        <v>3.7037778293999998E-2</v>
      </c>
      <c r="AD747" s="4">
        <v>1.45153008E-2</v>
      </c>
      <c r="AE747" s="4">
        <v>8.7679730152000007E-2</v>
      </c>
      <c r="AF747" s="4">
        <v>1.1620891609600002E-2</v>
      </c>
      <c r="AG747" s="4">
        <v>7.2112695244999997E-2</v>
      </c>
      <c r="AH747" s="4">
        <v>0.12603201620999999</v>
      </c>
      <c r="AI747" s="4">
        <v>6.2249539961000003E-3</v>
      </c>
      <c r="AJ747" s="4">
        <v>4.5421760000000002E-3</v>
      </c>
      <c r="AK747" s="4">
        <v>4.8197549699999995E-3</v>
      </c>
      <c r="AL747" s="4">
        <v>1.0330365000000001E-2</v>
      </c>
    </row>
    <row r="748" spans="1:38" x14ac:dyDescent="0.35">
      <c r="A748" t="s">
        <v>313</v>
      </c>
      <c r="B748" t="s">
        <v>312</v>
      </c>
      <c r="C748" t="s">
        <v>270</v>
      </c>
      <c r="D748" s="3" t="s">
        <v>379</v>
      </c>
      <c r="E748" s="3" t="s">
        <v>28</v>
      </c>
      <c r="F748" s="3" t="s">
        <v>24</v>
      </c>
      <c r="G748" s="3" t="s">
        <v>25</v>
      </c>
      <c r="I748" s="3"/>
      <c r="J748" s="1">
        <v>44806.894062500003</v>
      </c>
      <c r="K748" s="10">
        <v>44806.894062500003</v>
      </c>
      <c r="L748" s="3"/>
      <c r="M748" s="4">
        <v>50.877299999999998</v>
      </c>
      <c r="N748" s="4">
        <v>1.02535</v>
      </c>
      <c r="O748" s="4">
        <v>3.0181499999999999</v>
      </c>
      <c r="P748" s="4">
        <v>0.13878799999999999</v>
      </c>
      <c r="Q748" s="4">
        <v>9.35459</v>
      </c>
      <c r="R748" s="4">
        <v>0.23428499999999999</v>
      </c>
      <c r="S748" s="4">
        <v>15.7681</v>
      </c>
      <c r="T748" s="4">
        <v>19.025400000000001</v>
      </c>
      <c r="U748" s="4">
        <v>0.29074499999999998</v>
      </c>
      <c r="V748" s="4" t="s">
        <v>378</v>
      </c>
      <c r="W748" s="4">
        <v>1.5900000000000001E-2</v>
      </c>
      <c r="X748" s="4">
        <v>1.3653E-2</v>
      </c>
      <c r="Y748" s="4">
        <v>99.756200000000007</v>
      </c>
      <c r="AA748" s="4">
        <v>0.159232720902</v>
      </c>
      <c r="AB748" s="4">
        <v>4.6093173759999995E-2</v>
      </c>
      <c r="AC748" s="4">
        <v>4.4505338084999999E-2</v>
      </c>
      <c r="AD748" s="4">
        <v>1.4757883191999999E-2</v>
      </c>
      <c r="AE748" s="4">
        <v>8.0955463773099992E-2</v>
      </c>
      <c r="AF748" s="4">
        <v>1.1298886123499998E-2</v>
      </c>
      <c r="AG748" s="4">
        <v>7.0328879620000007E-2</v>
      </c>
      <c r="AH748" s="4">
        <v>0.13318198558800001</v>
      </c>
      <c r="AI748" s="4">
        <v>6.582583098E-3</v>
      </c>
      <c r="AJ748" s="4">
        <v>4.6625579999999998E-3</v>
      </c>
      <c r="AK748" s="4">
        <v>5.0339241000000009E-3</v>
      </c>
      <c r="AL748" s="4">
        <v>1.0449200673E-2</v>
      </c>
    </row>
    <row r="749" spans="1:38" x14ac:dyDescent="0.35">
      <c r="A749" t="s">
        <v>313</v>
      </c>
      <c r="B749" t="s">
        <v>312</v>
      </c>
      <c r="C749" t="s">
        <v>270</v>
      </c>
      <c r="D749" s="3" t="s">
        <v>379</v>
      </c>
      <c r="E749" s="3" t="s">
        <v>28</v>
      </c>
      <c r="F749" s="3" t="s">
        <v>24</v>
      </c>
      <c r="G749" s="3" t="s">
        <v>25</v>
      </c>
      <c r="H749" s="13">
        <v>16.915099999999999</v>
      </c>
      <c r="I749" s="3"/>
      <c r="J749" s="1">
        <v>44806.897997685199</v>
      </c>
      <c r="K749" s="10">
        <v>44806.897997685199</v>
      </c>
      <c r="L749" s="3"/>
      <c r="M749" s="4">
        <v>50.697299999999998</v>
      </c>
      <c r="N749" s="4">
        <v>1.15622</v>
      </c>
      <c r="O749" s="4">
        <v>3.95112</v>
      </c>
      <c r="P749" s="4">
        <v>0.15517</v>
      </c>
      <c r="Q749" s="4">
        <v>9.3221699999999998</v>
      </c>
      <c r="R749" s="4">
        <v>0.21784800000000001</v>
      </c>
      <c r="S749" s="4">
        <v>14.981400000000001</v>
      </c>
      <c r="T749" s="4">
        <v>19.7225</v>
      </c>
      <c r="U749" s="4">
        <v>0.32962200000000003</v>
      </c>
      <c r="V749" s="4" t="s">
        <v>378</v>
      </c>
      <c r="W749" s="4">
        <v>2.1503999999999999E-2</v>
      </c>
      <c r="X749" s="4">
        <v>9.8650000000000005E-3</v>
      </c>
      <c r="Y749" s="4">
        <v>100.563</v>
      </c>
      <c r="AA749" s="4">
        <v>0.158944147068</v>
      </c>
      <c r="AB749" s="4">
        <v>4.8058399921999999E-2</v>
      </c>
      <c r="AC749" s="4">
        <v>4.9864714848000001E-2</v>
      </c>
      <c r="AD749" s="4">
        <v>1.4856953371000001E-2</v>
      </c>
      <c r="AE749" s="4">
        <v>8.0924452666200006E-2</v>
      </c>
      <c r="AF749" s="4">
        <v>1.0985573589600001E-2</v>
      </c>
      <c r="AG749" s="4">
        <v>6.8658857315999994E-2</v>
      </c>
      <c r="AH749" s="4">
        <v>0.13571584757499999</v>
      </c>
      <c r="AI749" s="4">
        <v>6.8821447758000004E-3</v>
      </c>
      <c r="AJ749" s="4">
        <v>4.7177830000000006E-3</v>
      </c>
      <c r="AK749" s="4">
        <v>5.0284093439999997E-3</v>
      </c>
      <c r="AL749" s="4">
        <v>1.0384392250000001E-2</v>
      </c>
    </row>
    <row r="750" spans="1:38" x14ac:dyDescent="0.35">
      <c r="A750" t="s">
        <v>313</v>
      </c>
      <c r="B750" t="s">
        <v>312</v>
      </c>
      <c r="C750" t="s">
        <v>270</v>
      </c>
      <c r="D750" s="3" t="s">
        <v>379</v>
      </c>
      <c r="E750" s="3" t="s">
        <v>28</v>
      </c>
      <c r="F750" s="3" t="s">
        <v>24</v>
      </c>
      <c r="G750" s="3" t="s">
        <v>25</v>
      </c>
      <c r="H750" s="13">
        <v>33.9313</v>
      </c>
      <c r="I750" s="3"/>
      <c r="J750" s="1">
        <v>44806.901979166701</v>
      </c>
      <c r="K750" s="10">
        <v>44806.901979166701</v>
      </c>
      <c r="L750" s="3"/>
      <c r="M750" s="4">
        <v>51.126800000000003</v>
      </c>
      <c r="N750" s="4">
        <v>1.1108499999999999</v>
      </c>
      <c r="O750" s="4">
        <v>3.6004299999999998</v>
      </c>
      <c r="P750" s="4">
        <v>0.12320200000000001</v>
      </c>
      <c r="Q750" s="4">
        <v>9.5914900000000003</v>
      </c>
      <c r="R750" s="4">
        <v>0.22004899999999999</v>
      </c>
      <c r="S750" s="4">
        <v>15.353199999999999</v>
      </c>
      <c r="T750" s="4">
        <v>18.978100000000001</v>
      </c>
      <c r="U750" s="4">
        <v>0.332901</v>
      </c>
      <c r="V750" s="4">
        <v>2.0100000000000001E-3</v>
      </c>
      <c r="W750" s="4">
        <v>3.6658000000000003E-2</v>
      </c>
      <c r="X750" s="4">
        <v>3.2804E-2</v>
      </c>
      <c r="Y750" s="4">
        <v>100.508</v>
      </c>
      <c r="AA750" s="4">
        <v>0.159687402048</v>
      </c>
      <c r="AB750" s="4">
        <v>4.7420631309999996E-2</v>
      </c>
      <c r="AC750" s="4">
        <v>4.8243241699000003E-2</v>
      </c>
      <c r="AD750" s="4">
        <v>1.4499520178E-2</v>
      </c>
      <c r="AE750" s="4">
        <v>8.2028916267400012E-2</v>
      </c>
      <c r="AF750" s="4">
        <v>1.1102528285199999E-2</v>
      </c>
      <c r="AG750" s="4">
        <v>6.941795848E-2</v>
      </c>
      <c r="AH750" s="4">
        <v>0.13297461239400002</v>
      </c>
      <c r="AI750" s="4">
        <v>6.9186481929000001E-3</v>
      </c>
      <c r="AJ750" s="4">
        <v>4.6141760999999998E-3</v>
      </c>
      <c r="AK750" s="4">
        <v>5.0462303060000002E-3</v>
      </c>
      <c r="AL750" s="4">
        <v>1.0275524960000001E-2</v>
      </c>
    </row>
    <row r="751" spans="1:38" x14ac:dyDescent="0.35">
      <c r="A751" t="s">
        <v>313</v>
      </c>
      <c r="B751" t="s">
        <v>312</v>
      </c>
      <c r="C751" t="s">
        <v>270</v>
      </c>
      <c r="D751" s="3" t="s">
        <v>379</v>
      </c>
      <c r="E751" s="3" t="s">
        <v>28</v>
      </c>
      <c r="F751" s="3" t="s">
        <v>24</v>
      </c>
      <c r="G751" s="3" t="s">
        <v>25</v>
      </c>
      <c r="H751" s="13">
        <v>50.850999999999999</v>
      </c>
      <c r="I751" s="3"/>
      <c r="J751" s="1">
        <v>44806.905879629601</v>
      </c>
      <c r="K751" s="10">
        <v>44806.905879629601</v>
      </c>
      <c r="L751" s="3"/>
      <c r="M751" s="4">
        <v>50.335999999999999</v>
      </c>
      <c r="N751" s="4">
        <v>1.17181</v>
      </c>
      <c r="O751" s="4">
        <v>3.4584000000000001</v>
      </c>
      <c r="P751" s="4">
        <v>0.12797900000000001</v>
      </c>
      <c r="Q751" s="4">
        <v>9.2436100000000003</v>
      </c>
      <c r="R751" s="4">
        <v>0.22357299999999999</v>
      </c>
      <c r="S751" s="4">
        <v>14.9984</v>
      </c>
      <c r="T751" s="4">
        <v>20.045400000000001</v>
      </c>
      <c r="U751" s="4">
        <v>0.32327899999999998</v>
      </c>
      <c r="V751" s="4">
        <v>1.0009999999999999E-3</v>
      </c>
      <c r="W751" s="4">
        <v>1.7706E-2</v>
      </c>
      <c r="X751" s="4">
        <v>1.5918000000000002E-2</v>
      </c>
      <c r="Y751" s="4">
        <v>99.962999999999994</v>
      </c>
      <c r="AA751" s="4">
        <v>0.15848742624000001</v>
      </c>
      <c r="AB751" s="4">
        <v>4.8150844709999994E-2</v>
      </c>
      <c r="AC751" s="4">
        <v>4.717499688E-2</v>
      </c>
      <c r="AD751" s="4">
        <v>1.4845436021000002E-2</v>
      </c>
      <c r="AE751" s="4">
        <v>8.06744381999E-2</v>
      </c>
      <c r="AF751" s="4">
        <v>1.0973186413E-2</v>
      </c>
      <c r="AG751" s="4">
        <v>6.8820008416E-2</v>
      </c>
      <c r="AH751" s="4">
        <v>0.13673067567</v>
      </c>
      <c r="AI751" s="4">
        <v>6.9071144582000003E-3</v>
      </c>
      <c r="AJ751" s="4">
        <v>4.5677331700000002E-3</v>
      </c>
      <c r="AK751" s="4">
        <v>4.9959780779999996E-3</v>
      </c>
      <c r="AL751" s="4">
        <v>1.0162719756000001E-2</v>
      </c>
    </row>
    <row r="752" spans="1:38" x14ac:dyDescent="0.35">
      <c r="A752" t="s">
        <v>313</v>
      </c>
      <c r="B752" t="s">
        <v>312</v>
      </c>
      <c r="C752" t="s">
        <v>270</v>
      </c>
      <c r="D752" s="3" t="s">
        <v>379</v>
      </c>
      <c r="E752" s="3" t="s">
        <v>28</v>
      </c>
      <c r="F752" s="3" t="s">
        <v>24</v>
      </c>
      <c r="G752" s="3" t="s">
        <v>25</v>
      </c>
      <c r="H752" s="13">
        <v>67.854699999999994</v>
      </c>
      <c r="I752" s="3"/>
      <c r="J752" s="1">
        <v>44806.909814814797</v>
      </c>
      <c r="K752" s="10">
        <v>44806.909814814797</v>
      </c>
      <c r="L752" s="3"/>
      <c r="M752" s="4">
        <v>51.195599999999999</v>
      </c>
      <c r="N752" s="4">
        <v>1.0315099999999999</v>
      </c>
      <c r="O752" s="4">
        <v>3.1348199999999999</v>
      </c>
      <c r="P752" s="4">
        <v>0.15241299999999999</v>
      </c>
      <c r="Q752" s="4">
        <v>9.22851</v>
      </c>
      <c r="R752" s="4">
        <v>0.20915700000000001</v>
      </c>
      <c r="S752" s="4">
        <v>15.4659</v>
      </c>
      <c r="T752" s="4">
        <v>19.808199999999999</v>
      </c>
      <c r="U752" s="4">
        <v>0.30320900000000001</v>
      </c>
      <c r="V752" s="4">
        <v>5.1130000000000004E-3</v>
      </c>
      <c r="W752" s="4">
        <v>1.4477E-2</v>
      </c>
      <c r="X752" s="4">
        <v>2.3154999999999999E-2</v>
      </c>
      <c r="Y752" s="4">
        <v>100.572</v>
      </c>
      <c r="AA752" s="4">
        <v>0.15952856133599999</v>
      </c>
      <c r="AB752" s="4">
        <v>4.6462304929999997E-2</v>
      </c>
      <c r="AC752" s="4">
        <v>4.5085921685999994E-2</v>
      </c>
      <c r="AD752" s="4">
        <v>1.4821950871799997E-2</v>
      </c>
      <c r="AE752" s="4">
        <v>8.0453135043900004E-2</v>
      </c>
      <c r="AF752" s="4">
        <v>1.0910884062E-2</v>
      </c>
      <c r="AG752" s="4">
        <v>6.9736671053999999E-2</v>
      </c>
      <c r="AH752" s="4">
        <v>0.135983887246</v>
      </c>
      <c r="AI752" s="4">
        <v>6.7609542819999993E-3</v>
      </c>
      <c r="AJ752" s="4">
        <v>4.5760174009999996E-3</v>
      </c>
      <c r="AK752" s="4">
        <v>4.8199723799999998E-3</v>
      </c>
      <c r="AL752" s="4">
        <v>1.0232240809999998E-2</v>
      </c>
    </row>
    <row r="753" spans="1:38" x14ac:dyDescent="0.35">
      <c r="A753" t="s">
        <v>313</v>
      </c>
      <c r="B753" t="s">
        <v>312</v>
      </c>
      <c r="C753" t="s">
        <v>285</v>
      </c>
      <c r="D753" s="3" t="s">
        <v>379</v>
      </c>
      <c r="E753" s="3" t="s">
        <v>23</v>
      </c>
      <c r="F753" s="3" t="s">
        <v>29</v>
      </c>
      <c r="G753" s="3" t="s">
        <v>25</v>
      </c>
      <c r="H753" s="13">
        <v>8.0671700000000008</v>
      </c>
      <c r="I753" s="3" t="s">
        <v>18</v>
      </c>
      <c r="J753" s="1">
        <v>44806.921631944402</v>
      </c>
      <c r="K753" s="10">
        <v>44806.921631944402</v>
      </c>
      <c r="L753" s="3"/>
      <c r="M753" s="4">
        <v>37.354900000000001</v>
      </c>
      <c r="N753" s="4">
        <v>8.9210000000000001E-3</v>
      </c>
      <c r="O753" s="4">
        <v>3.4547000000000001E-2</v>
      </c>
      <c r="P753" s="4">
        <v>1.5115999999999999E-2</v>
      </c>
      <c r="Q753" s="4">
        <v>30.094899999999999</v>
      </c>
      <c r="R753" s="4">
        <v>0.44805600000000001</v>
      </c>
      <c r="S753" s="4">
        <v>32.353000000000002</v>
      </c>
      <c r="T753" s="4">
        <v>0.37698399999999999</v>
      </c>
      <c r="U753" s="4">
        <v>9.5940000000000001E-3</v>
      </c>
      <c r="V753" s="4">
        <v>4.3540000000000002E-3</v>
      </c>
      <c r="W753" s="4">
        <v>1.7165E-2</v>
      </c>
      <c r="X753" s="4">
        <v>6.8170999999999995E-2</v>
      </c>
      <c r="Y753" s="4">
        <v>100.786</v>
      </c>
      <c r="AA753" s="4">
        <v>0.14226015986599999</v>
      </c>
      <c r="AB753" s="4">
        <v>2.9272744929999997E-2</v>
      </c>
      <c r="AC753" s="4">
        <v>1.6221820226000001E-2</v>
      </c>
      <c r="AD753" s="4">
        <v>1.3645364359999999E-2</v>
      </c>
      <c r="AE753" s="4">
        <v>0.14189263831600002</v>
      </c>
      <c r="AF753" s="4">
        <v>1.3459736656800001E-2</v>
      </c>
      <c r="AG753" s="4">
        <v>0.10373957097000001</v>
      </c>
      <c r="AH753" s="4">
        <v>2.3667734091199998E-2</v>
      </c>
      <c r="AI753" s="4">
        <v>5.3122649579999993E-3</v>
      </c>
      <c r="AJ753" s="4">
        <v>4.8262783799999992E-3</v>
      </c>
      <c r="AK753" s="4">
        <v>5.0954989100000002E-3</v>
      </c>
      <c r="AL753" s="4">
        <v>1.0977235274999999E-2</v>
      </c>
    </row>
    <row r="754" spans="1:38" x14ac:dyDescent="0.35">
      <c r="A754" t="s">
        <v>313</v>
      </c>
      <c r="B754" t="s">
        <v>312</v>
      </c>
      <c r="C754" t="s">
        <v>285</v>
      </c>
      <c r="D754" s="3" t="s">
        <v>379</v>
      </c>
      <c r="E754" s="3" t="s">
        <v>23</v>
      </c>
      <c r="F754" s="3" t="s">
        <v>29</v>
      </c>
      <c r="G754" s="3" t="s">
        <v>25</v>
      </c>
      <c r="H754" s="13">
        <v>16.200900000000001</v>
      </c>
      <c r="I754" s="3" t="s">
        <v>18</v>
      </c>
      <c r="J754" s="1">
        <v>44806.925532407397</v>
      </c>
      <c r="K754" s="10">
        <v>44806.925532407397</v>
      </c>
      <c r="L754" s="3"/>
      <c r="M754" s="4">
        <v>37.040300000000002</v>
      </c>
      <c r="N754" s="4">
        <v>4.7395E-2</v>
      </c>
      <c r="O754" s="4">
        <v>3.7539000000000003E-2</v>
      </c>
      <c r="P754" s="4">
        <v>2.8809000000000001E-2</v>
      </c>
      <c r="Q754" s="4">
        <v>30.229199999999999</v>
      </c>
      <c r="R754" s="4">
        <v>0.42494399999999999</v>
      </c>
      <c r="S754" s="4">
        <v>32.181399999999996</v>
      </c>
      <c r="T754" s="4">
        <v>0.36271900000000001</v>
      </c>
      <c r="U754" s="4">
        <v>2.5539999999999998E-3</v>
      </c>
      <c r="V754" s="4" t="s">
        <v>378</v>
      </c>
      <c r="W754" s="4">
        <v>9.3322000000000002E-2</v>
      </c>
      <c r="X754" s="4">
        <v>4.2811000000000002E-2</v>
      </c>
      <c r="Y754" s="4">
        <v>100.489</v>
      </c>
      <c r="AA754" s="4">
        <v>0.14166692420100002</v>
      </c>
      <c r="AB754" s="4">
        <v>2.9111288664999999E-2</v>
      </c>
      <c r="AC754" s="4">
        <v>1.5831397548E-2</v>
      </c>
      <c r="AD754" s="4">
        <v>1.3676698233000001E-2</v>
      </c>
      <c r="AE754" s="4">
        <v>0.14216097488400001</v>
      </c>
      <c r="AF754" s="4">
        <v>1.3308821136E-2</v>
      </c>
      <c r="AG754" s="4">
        <v>0.103549768966</v>
      </c>
      <c r="AH754" s="4">
        <v>2.47532140765E-2</v>
      </c>
      <c r="AI754" s="4">
        <v>5.3013122599999988E-3</v>
      </c>
      <c r="AJ754" s="4">
        <v>4.8502529999999988E-3</v>
      </c>
      <c r="AK754" s="4">
        <v>5.9976276282E-3</v>
      </c>
      <c r="AL754" s="4">
        <v>1.0835207233999999E-2</v>
      </c>
    </row>
    <row r="755" spans="1:38" x14ac:dyDescent="0.35">
      <c r="A755" t="s">
        <v>313</v>
      </c>
      <c r="B755" t="s">
        <v>312</v>
      </c>
      <c r="C755" t="s">
        <v>285</v>
      </c>
      <c r="D755" s="3" t="s">
        <v>379</v>
      </c>
      <c r="E755" s="3" t="s">
        <v>23</v>
      </c>
      <c r="F755" s="3" t="s">
        <v>29</v>
      </c>
      <c r="G755" s="3" t="s">
        <v>25</v>
      </c>
      <c r="H755" s="13">
        <v>24.259399999999999</v>
      </c>
      <c r="I755" s="3" t="s">
        <v>18</v>
      </c>
      <c r="J755" s="1">
        <v>44806.929398148102</v>
      </c>
      <c r="K755" s="10">
        <v>44806.929398148102</v>
      </c>
      <c r="L755" s="3"/>
      <c r="M755" s="4">
        <v>37.130699999999997</v>
      </c>
      <c r="N755" s="4">
        <v>1.7731E-2</v>
      </c>
      <c r="O755" s="4">
        <v>2.3661999999999999E-2</v>
      </c>
      <c r="P755" s="4" t="s">
        <v>378</v>
      </c>
      <c r="Q755" s="4">
        <v>30.360099999999999</v>
      </c>
      <c r="R755" s="4">
        <v>0.43428499999999998</v>
      </c>
      <c r="S755" s="4">
        <v>32.104199999999999</v>
      </c>
      <c r="T755" s="4">
        <v>0.38938899999999999</v>
      </c>
      <c r="U755" s="4">
        <v>8.8880000000000001E-3</v>
      </c>
      <c r="V755" s="4">
        <v>6.4359999999999999E-3</v>
      </c>
      <c r="W755" s="4">
        <v>3.3992000000000001E-2</v>
      </c>
      <c r="X755" s="4">
        <v>5.9955000000000001E-2</v>
      </c>
      <c r="Y755" s="4">
        <v>100.56</v>
      </c>
      <c r="AA755" s="4">
        <v>0.14157750256499999</v>
      </c>
      <c r="AB755" s="4">
        <v>2.977318596E-2</v>
      </c>
      <c r="AC755" s="4">
        <v>1.6229907771999997E-2</v>
      </c>
      <c r="AD755" s="4">
        <v>1.3691459999999999E-2</v>
      </c>
      <c r="AE755" s="4">
        <v>0.142336953229</v>
      </c>
      <c r="AF755" s="4">
        <v>1.304331569E-2</v>
      </c>
      <c r="AG755" s="4">
        <v>0.103316452272</v>
      </c>
      <c r="AH755" s="4">
        <v>2.5131438632299996E-2</v>
      </c>
      <c r="AI755" s="4">
        <v>5.3519092000000011E-3</v>
      </c>
      <c r="AJ755" s="4">
        <v>4.8094232839999999E-3</v>
      </c>
      <c r="AK755" s="4">
        <v>5.1794970079999999E-3</v>
      </c>
      <c r="AL755" s="4">
        <v>1.0971105494999999E-2</v>
      </c>
    </row>
    <row r="756" spans="1:38" x14ac:dyDescent="0.35">
      <c r="A756" t="s">
        <v>313</v>
      </c>
      <c r="B756" t="s">
        <v>312</v>
      </c>
      <c r="C756" t="s">
        <v>271</v>
      </c>
      <c r="D756" s="3" t="s">
        <v>379</v>
      </c>
      <c r="E756" s="3" t="s">
        <v>28</v>
      </c>
      <c r="F756" s="3" t="s">
        <v>29</v>
      </c>
      <c r="G756" s="3" t="s">
        <v>25</v>
      </c>
      <c r="I756" s="3"/>
      <c r="J756" s="1">
        <v>44806.933252314797</v>
      </c>
      <c r="K756" s="10">
        <v>44806.933252314797</v>
      </c>
      <c r="L756" s="3"/>
      <c r="M756" s="4">
        <v>51.764800000000001</v>
      </c>
      <c r="N756" s="4">
        <v>1.0186900000000001</v>
      </c>
      <c r="O756" s="4">
        <v>2.0213299999999998</v>
      </c>
      <c r="P756" s="4">
        <v>0.101731</v>
      </c>
      <c r="Q756" s="4">
        <v>10.195600000000001</v>
      </c>
      <c r="R756" s="4">
        <v>0.25810100000000002</v>
      </c>
      <c r="S756" s="4">
        <v>15.635899999999999</v>
      </c>
      <c r="T756" s="4">
        <v>18.891500000000001</v>
      </c>
      <c r="U756" s="4">
        <v>0.24315400000000001</v>
      </c>
      <c r="V756" s="4">
        <v>9.129E-3</v>
      </c>
      <c r="W756" s="4">
        <v>1.1391999999999999E-2</v>
      </c>
      <c r="X756" s="4">
        <v>9.5949999999999994E-3</v>
      </c>
      <c r="Y756" s="4">
        <v>100.161</v>
      </c>
      <c r="AA756" s="4">
        <v>0.16047968001599999</v>
      </c>
      <c r="AB756" s="4">
        <v>4.5597277483000007E-2</v>
      </c>
      <c r="AC756" s="4">
        <v>3.7437457196000001E-2</v>
      </c>
      <c r="AD756" s="4">
        <v>1.454855031E-2</v>
      </c>
      <c r="AE756" s="4">
        <v>8.4493690011999995E-2</v>
      </c>
      <c r="AF756" s="4">
        <v>1.14069285556E-2</v>
      </c>
      <c r="AG756" s="4">
        <v>7.0275865268000004E-2</v>
      </c>
      <c r="AH756" s="4">
        <v>0.13282726999000002</v>
      </c>
      <c r="AI756" s="4">
        <v>6.4527965365999999E-3</v>
      </c>
      <c r="AJ756" s="4">
        <v>4.5425812709999997E-3</v>
      </c>
      <c r="AK756" s="4">
        <v>4.8872933119999996E-3</v>
      </c>
      <c r="AL756" s="4">
        <v>1.0457014799999999E-2</v>
      </c>
    </row>
    <row r="757" spans="1:38" x14ac:dyDescent="0.35">
      <c r="A757" t="s">
        <v>313</v>
      </c>
      <c r="B757" t="s">
        <v>312</v>
      </c>
      <c r="C757" t="s">
        <v>271</v>
      </c>
      <c r="D757" s="3" t="s">
        <v>379</v>
      </c>
      <c r="E757" s="3" t="s">
        <v>28</v>
      </c>
      <c r="F757" s="3" t="s">
        <v>29</v>
      </c>
      <c r="G757" s="3" t="s">
        <v>25</v>
      </c>
      <c r="H757" s="13">
        <v>6.9127900000000002</v>
      </c>
      <c r="I757" s="3"/>
      <c r="J757" s="1">
        <v>44806.9371875</v>
      </c>
      <c r="K757" s="10">
        <v>44806.9371875</v>
      </c>
      <c r="L757" s="3"/>
      <c r="M757" s="4">
        <v>51.887999999999998</v>
      </c>
      <c r="N757" s="4">
        <v>0.89844299999999999</v>
      </c>
      <c r="O757" s="4">
        <v>1.9199600000000001</v>
      </c>
      <c r="P757" s="4">
        <v>0.115187</v>
      </c>
      <c r="Q757" s="4">
        <v>11.731999999999999</v>
      </c>
      <c r="R757" s="4">
        <v>0.28987200000000002</v>
      </c>
      <c r="S757" s="4">
        <v>16.147600000000001</v>
      </c>
      <c r="T757" s="4">
        <v>16.7256</v>
      </c>
      <c r="U757" s="4">
        <v>0.26656800000000003</v>
      </c>
      <c r="V757" s="4">
        <v>3.9830000000000004E-3</v>
      </c>
      <c r="W757" s="4">
        <v>3.0159999999999999E-2</v>
      </c>
      <c r="X757" s="4">
        <v>6.7479999999999997E-3</v>
      </c>
      <c r="Y757" s="4">
        <v>100.024</v>
      </c>
      <c r="AA757" s="4">
        <v>0.16071737232</v>
      </c>
      <c r="AB757" s="4">
        <v>4.44342056067E-2</v>
      </c>
      <c r="AC757" s="4">
        <v>3.6641860612000005E-2</v>
      </c>
      <c r="AD757" s="4">
        <v>1.4589815794E-2</v>
      </c>
      <c r="AE757" s="4">
        <v>9.031798076E-2</v>
      </c>
      <c r="AF757" s="4">
        <v>1.1697030892799999E-2</v>
      </c>
      <c r="AG757" s="4">
        <v>7.1465240700000002E-2</v>
      </c>
      <c r="AH757" s="4">
        <v>0.12483703504800001</v>
      </c>
      <c r="AI757" s="4">
        <v>6.5780985359999997E-3</v>
      </c>
      <c r="AJ757" s="4">
        <v>4.6295205600000002E-3</v>
      </c>
      <c r="AK757" s="4">
        <v>5.0156984799999988E-3</v>
      </c>
      <c r="AL757" s="4">
        <v>1.022976556E-2</v>
      </c>
    </row>
    <row r="758" spans="1:38" x14ac:dyDescent="0.35">
      <c r="A758" t="s">
        <v>313</v>
      </c>
      <c r="B758" t="s">
        <v>312</v>
      </c>
      <c r="C758" t="s">
        <v>271</v>
      </c>
      <c r="D758" s="3" t="s">
        <v>379</v>
      </c>
      <c r="E758" s="3" t="s">
        <v>28</v>
      </c>
      <c r="F758" s="3" t="s">
        <v>29</v>
      </c>
      <c r="G758" s="3" t="s">
        <v>25</v>
      </c>
      <c r="H758" s="13">
        <v>13.727600000000001</v>
      </c>
      <c r="I758" s="3"/>
      <c r="J758" s="1">
        <v>44806.940960648099</v>
      </c>
      <c r="K758" s="10">
        <v>44806.940960648099</v>
      </c>
      <c r="L758" s="3"/>
      <c r="M758" s="4">
        <v>48.243099999999998</v>
      </c>
      <c r="N758" s="4">
        <v>2.37934</v>
      </c>
      <c r="O758" s="4">
        <v>4.2004099999999998</v>
      </c>
      <c r="P758" s="4">
        <v>3.3633000000000003E-2</v>
      </c>
      <c r="Q758" s="4">
        <v>11.6257</v>
      </c>
      <c r="R758" s="4">
        <v>0.30469000000000002</v>
      </c>
      <c r="S758" s="4">
        <v>13.8977</v>
      </c>
      <c r="T758" s="4">
        <v>18.395900000000001</v>
      </c>
      <c r="U758" s="4">
        <v>0.27939799999999998</v>
      </c>
      <c r="V758" s="4">
        <v>1.488E-3</v>
      </c>
      <c r="W758" s="4">
        <v>5.5369000000000002E-2</v>
      </c>
      <c r="X758" s="4">
        <v>1.8720000000000001E-2</v>
      </c>
      <c r="Y758" s="4">
        <v>99.435599999999994</v>
      </c>
      <c r="AA758" s="4">
        <v>0.15538089404899999</v>
      </c>
      <c r="AB758" s="4">
        <v>6.2617804582000003E-2</v>
      </c>
      <c r="AC758" s="4">
        <v>5.1606237259999993E-2</v>
      </c>
      <c r="AD758" s="4">
        <v>1.4344037271000001E-2</v>
      </c>
      <c r="AE758" s="4">
        <v>8.9812717752000004E-2</v>
      </c>
      <c r="AF758" s="4">
        <v>1.1863958282000001E-2</v>
      </c>
      <c r="AG758" s="4">
        <v>6.6778587477000009E-2</v>
      </c>
      <c r="AH758" s="4">
        <v>0.13081802783400001</v>
      </c>
      <c r="AI758" s="4">
        <v>6.7531334793999994E-3</v>
      </c>
      <c r="AJ758" s="4">
        <v>4.58052528E-3</v>
      </c>
      <c r="AK758" s="4">
        <v>5.4430938402000003E-3</v>
      </c>
      <c r="AL758" s="4">
        <v>1.046592144E-2</v>
      </c>
    </row>
    <row r="759" spans="1:38" x14ac:dyDescent="0.35">
      <c r="A759" t="s">
        <v>313</v>
      </c>
      <c r="B759" t="s">
        <v>312</v>
      </c>
      <c r="C759" t="s">
        <v>271</v>
      </c>
      <c r="D759" s="3" t="s">
        <v>379</v>
      </c>
      <c r="E759" s="3" t="s">
        <v>28</v>
      </c>
      <c r="F759" s="3" t="s">
        <v>29</v>
      </c>
      <c r="G759" s="3" t="s">
        <v>25</v>
      </c>
      <c r="H759" s="13">
        <v>20.643000000000001</v>
      </c>
      <c r="I759" s="3" t="s">
        <v>18</v>
      </c>
      <c r="J759" s="1">
        <v>44806.944745370398</v>
      </c>
      <c r="K759" s="10">
        <v>44806.944745370398</v>
      </c>
      <c r="L759" s="3"/>
      <c r="M759" s="4">
        <v>51.450800000000001</v>
      </c>
      <c r="N759" s="4">
        <v>0.98677199999999998</v>
      </c>
      <c r="O759" s="4">
        <v>2.5900599999999998</v>
      </c>
      <c r="P759" s="4">
        <v>7.7891000000000002E-2</v>
      </c>
      <c r="Q759" s="4">
        <v>11.1029</v>
      </c>
      <c r="R759" s="4">
        <v>0.27960699999999999</v>
      </c>
      <c r="S759" s="4">
        <v>15.991099999999999</v>
      </c>
      <c r="T759" s="4">
        <v>17.5944</v>
      </c>
      <c r="U759" s="4">
        <v>0.232431</v>
      </c>
      <c r="V759" s="4">
        <v>5.2440000000000004E-3</v>
      </c>
      <c r="W759" s="4">
        <v>1.7016E-2</v>
      </c>
      <c r="X759" s="4">
        <v>6.7279999999999996E-3</v>
      </c>
      <c r="Y759" s="4">
        <v>100.33499999999999</v>
      </c>
      <c r="AA759" s="4">
        <v>0.16025843733200001</v>
      </c>
      <c r="AB759" s="4">
        <v>4.58613141492E-2</v>
      </c>
      <c r="AC759" s="4">
        <v>4.1560879777999993E-2</v>
      </c>
      <c r="AD759" s="4">
        <v>1.4485622943000001E-2</v>
      </c>
      <c r="AE759" s="4">
        <v>8.7960948785999998E-2</v>
      </c>
      <c r="AF759" s="4">
        <v>1.1657934258E-2</v>
      </c>
      <c r="AG759" s="4">
        <v>7.1084917007999987E-2</v>
      </c>
      <c r="AH759" s="4">
        <v>0.12820546636800001</v>
      </c>
      <c r="AI759" s="4">
        <v>6.4226728505999992E-3</v>
      </c>
      <c r="AJ759" s="4">
        <v>4.5387082199999998E-3</v>
      </c>
      <c r="AK759" s="4">
        <v>5.0385396960000006E-3</v>
      </c>
      <c r="AL759" s="4">
        <v>1.0396711119999999E-2</v>
      </c>
    </row>
    <row r="760" spans="1:38" x14ac:dyDescent="0.35">
      <c r="A760" t="s">
        <v>313</v>
      </c>
      <c r="B760" t="s">
        <v>312</v>
      </c>
      <c r="C760" t="s">
        <v>286</v>
      </c>
      <c r="D760" s="3" t="s">
        <v>379</v>
      </c>
      <c r="E760" s="3" t="s">
        <v>23</v>
      </c>
      <c r="F760" s="3" t="s">
        <v>24</v>
      </c>
      <c r="G760" s="3" t="s">
        <v>25</v>
      </c>
      <c r="I760" s="3" t="s">
        <v>47</v>
      </c>
      <c r="J760" s="1">
        <v>44806.948587963001</v>
      </c>
      <c r="K760" s="10">
        <v>44806.948587963001</v>
      </c>
      <c r="L760" s="3"/>
      <c r="M760" s="4">
        <v>37.293999999999997</v>
      </c>
      <c r="N760" s="4">
        <v>4.8175000000000003E-2</v>
      </c>
      <c r="O760" s="4">
        <v>1.2336E-2</v>
      </c>
      <c r="P760" s="4">
        <v>1.3774E-2</v>
      </c>
      <c r="Q760" s="4">
        <v>30.570900000000002</v>
      </c>
      <c r="R760" s="4">
        <v>0.42715500000000001</v>
      </c>
      <c r="S760" s="4">
        <v>32.034300000000002</v>
      </c>
      <c r="T760" s="4">
        <v>0.303954</v>
      </c>
      <c r="U760" s="4">
        <v>1.224E-3</v>
      </c>
      <c r="V760" s="4">
        <v>1.2019999999999999E-2</v>
      </c>
      <c r="W760" s="4">
        <v>2.6793000000000001E-2</v>
      </c>
      <c r="X760" s="4">
        <v>4.4542999999999999E-2</v>
      </c>
      <c r="Y760" s="4">
        <v>100.789</v>
      </c>
      <c r="AA760" s="4">
        <v>0.14206440713999999</v>
      </c>
      <c r="AB760" s="4">
        <v>2.8308689849999999E-2</v>
      </c>
      <c r="AC760" s="4">
        <v>1.6206173279999996E-2</v>
      </c>
      <c r="AD760" s="4">
        <v>1.3528850348000001E-2</v>
      </c>
      <c r="AE760" s="4">
        <v>0.14305713796799999</v>
      </c>
      <c r="AF760" s="4">
        <v>1.3199431224E-2</v>
      </c>
      <c r="AG760" s="4">
        <v>0.10340992383</v>
      </c>
      <c r="AH760" s="4">
        <v>2.3231295406200003E-2</v>
      </c>
      <c r="AI760" s="4">
        <v>5.2433712000000002E-3</v>
      </c>
      <c r="AJ760" s="4">
        <v>4.7794645199999994E-3</v>
      </c>
      <c r="AK760" s="4">
        <v>5.134583727E-3</v>
      </c>
      <c r="AL760" s="4">
        <v>1.0953212786E-2</v>
      </c>
    </row>
    <row r="761" spans="1:38" x14ac:dyDescent="0.35">
      <c r="A761" t="s">
        <v>313</v>
      </c>
      <c r="B761" t="s">
        <v>312</v>
      </c>
      <c r="C761" t="s">
        <v>286</v>
      </c>
      <c r="D761" s="3" t="s">
        <v>379</v>
      </c>
      <c r="E761" s="3" t="s">
        <v>23</v>
      </c>
      <c r="F761" s="3" t="s">
        <v>24</v>
      </c>
      <c r="G761" s="3" t="s">
        <v>25</v>
      </c>
      <c r="H761" s="13">
        <v>21.654199999999999</v>
      </c>
      <c r="I761" s="3" t="s">
        <v>47</v>
      </c>
      <c r="J761" s="1">
        <v>44806.952523148102</v>
      </c>
      <c r="K761" s="10">
        <v>44806.952523148102</v>
      </c>
      <c r="L761" s="3"/>
      <c r="M761" s="4">
        <v>37.017200000000003</v>
      </c>
      <c r="N761" s="4">
        <v>1.0272999999999999E-2</v>
      </c>
      <c r="O761" s="4">
        <v>1.8966E-2</v>
      </c>
      <c r="P761" s="4">
        <v>2.2134999999999998E-2</v>
      </c>
      <c r="Q761" s="4">
        <v>30.3826</v>
      </c>
      <c r="R761" s="4">
        <v>0.43765599999999999</v>
      </c>
      <c r="S761" s="4">
        <v>31.9998</v>
      </c>
      <c r="T761" s="4">
        <v>0.31093500000000002</v>
      </c>
      <c r="U761" s="4">
        <v>1.905E-3</v>
      </c>
      <c r="V761" s="4" t="s">
        <v>378</v>
      </c>
      <c r="W761" s="4">
        <v>1.3042E-2</v>
      </c>
      <c r="X761" s="4">
        <v>5.6597000000000001E-2</v>
      </c>
      <c r="Y761" s="4">
        <v>100.268</v>
      </c>
      <c r="AA761" s="4">
        <v>0.14181585457600002</v>
      </c>
      <c r="AB761" s="4">
        <v>2.8868157299999996E-2</v>
      </c>
      <c r="AC761" s="4">
        <v>1.6224199176000001E-2</v>
      </c>
      <c r="AD761" s="4">
        <v>1.3410998854999998E-2</v>
      </c>
      <c r="AE761" s="4">
        <v>0.14271406019800001</v>
      </c>
      <c r="AF761" s="4">
        <v>1.3191170667999999E-2</v>
      </c>
      <c r="AG761" s="4">
        <v>0.10348863319200001</v>
      </c>
      <c r="AH761" s="4">
        <v>2.3419064517000002E-2</v>
      </c>
      <c r="AI761" s="4">
        <v>5.3087206500000003E-3</v>
      </c>
      <c r="AJ761" s="4">
        <v>4.7996970000000003E-3</v>
      </c>
      <c r="AK761" s="4">
        <v>5.0761550720000003E-3</v>
      </c>
      <c r="AL761" s="4">
        <v>1.0845117139999999E-2</v>
      </c>
    </row>
    <row r="762" spans="1:38" x14ac:dyDescent="0.35">
      <c r="A762" t="s">
        <v>313</v>
      </c>
      <c r="B762" t="s">
        <v>312</v>
      </c>
      <c r="C762" t="s">
        <v>286</v>
      </c>
      <c r="D762" s="3" t="s">
        <v>379</v>
      </c>
      <c r="E762" s="3" t="s">
        <v>23</v>
      </c>
      <c r="F762" s="3" t="s">
        <v>24</v>
      </c>
      <c r="G762" s="3" t="s">
        <v>25</v>
      </c>
      <c r="H762" s="13">
        <v>43.313699999999997</v>
      </c>
      <c r="I762" s="3" t="s">
        <v>47</v>
      </c>
      <c r="J762" s="1">
        <v>44806.956539351901</v>
      </c>
      <c r="K762" s="10">
        <v>44806.956539351901</v>
      </c>
      <c r="L762" s="3"/>
      <c r="M762" s="4">
        <v>37.378999999999998</v>
      </c>
      <c r="N762" s="4">
        <v>2.1021000000000001E-2</v>
      </c>
      <c r="O762" s="4">
        <v>1.7874999999999999E-2</v>
      </c>
      <c r="P762" s="4" t="s">
        <v>378</v>
      </c>
      <c r="Q762" s="4">
        <v>30.462</v>
      </c>
      <c r="R762" s="4">
        <v>0.44421699999999997</v>
      </c>
      <c r="S762" s="4">
        <v>31.963899999999999</v>
      </c>
      <c r="T762" s="4">
        <v>0.29537999999999998</v>
      </c>
      <c r="U762" s="4">
        <v>1.2175E-2</v>
      </c>
      <c r="V762" s="4">
        <v>5.0809999999999996E-3</v>
      </c>
      <c r="W762" s="4">
        <v>6.169E-3</v>
      </c>
      <c r="X762" s="4">
        <v>4.4296000000000002E-2</v>
      </c>
      <c r="Y762" s="4">
        <v>100.64</v>
      </c>
      <c r="AA762" s="4">
        <v>0.14221064823999999</v>
      </c>
      <c r="AB762" s="4">
        <v>2.9014865880000001E-2</v>
      </c>
      <c r="AC762" s="4">
        <v>1.5764945624999999E-2</v>
      </c>
      <c r="AD762" s="4">
        <v>1.3480900000000001E-2</v>
      </c>
      <c r="AE762" s="4">
        <v>0.14275589831999999</v>
      </c>
      <c r="AF762" s="4">
        <v>1.3380926582499999E-2</v>
      </c>
      <c r="AG762" s="4">
        <v>0.10328814645999999</v>
      </c>
      <c r="AH762" s="4">
        <v>2.4256635137999995E-2</v>
      </c>
      <c r="AI762" s="4">
        <v>5.2478754750000011E-3</v>
      </c>
      <c r="AJ762" s="4">
        <v>4.7480674750000002E-3</v>
      </c>
      <c r="AK762" s="4">
        <v>5.105020232E-3</v>
      </c>
      <c r="AL762" s="4">
        <v>1.1158118104000003E-2</v>
      </c>
    </row>
    <row r="763" spans="1:38" x14ac:dyDescent="0.35">
      <c r="A763" t="s">
        <v>313</v>
      </c>
      <c r="B763" t="s">
        <v>312</v>
      </c>
      <c r="C763" t="s">
        <v>286</v>
      </c>
      <c r="D763" s="3" t="s">
        <v>379</v>
      </c>
      <c r="E763" s="3" t="s">
        <v>23</v>
      </c>
      <c r="F763" s="3" t="s">
        <v>24</v>
      </c>
      <c r="G763" s="3" t="s">
        <v>25</v>
      </c>
      <c r="H763" s="13">
        <v>64.975200000000001</v>
      </c>
      <c r="I763" s="3" t="s">
        <v>47</v>
      </c>
      <c r="J763" s="1">
        <v>44806.9604861111</v>
      </c>
      <c r="K763" s="10">
        <v>44806.9604861111</v>
      </c>
      <c r="L763" s="3"/>
      <c r="M763" s="4">
        <v>37.202599999999997</v>
      </c>
      <c r="N763" s="4">
        <v>1.8962E-2</v>
      </c>
      <c r="O763" s="4">
        <v>1.158E-2</v>
      </c>
      <c r="P763" s="4" t="s">
        <v>378</v>
      </c>
      <c r="Q763" s="4">
        <v>30.456199999999999</v>
      </c>
      <c r="R763" s="4">
        <v>0.46448600000000001</v>
      </c>
      <c r="S763" s="4">
        <v>31.9636</v>
      </c>
      <c r="T763" s="4">
        <v>0.27837800000000001</v>
      </c>
      <c r="U763" s="4" t="s">
        <v>378</v>
      </c>
      <c r="V763" s="4">
        <v>2.4949999999999998E-3</v>
      </c>
      <c r="W763" s="4">
        <v>7.6169999999999996E-3</v>
      </c>
      <c r="X763" s="4">
        <v>5.4732000000000003E-2</v>
      </c>
      <c r="Y763" s="4">
        <v>100.44799999999999</v>
      </c>
      <c r="AA763" s="4">
        <v>0.141845329228</v>
      </c>
      <c r="AB763" s="4">
        <v>2.822247194E-2</v>
      </c>
      <c r="AC763" s="4">
        <v>1.5536538599999998E-2</v>
      </c>
      <c r="AD763" s="4">
        <v>1.3467606E-2</v>
      </c>
      <c r="AE763" s="4">
        <v>0.142645267444</v>
      </c>
      <c r="AF763" s="4">
        <v>1.3478268953599999E-2</v>
      </c>
      <c r="AG763" s="4">
        <v>0.10321046440000001</v>
      </c>
      <c r="AH763" s="4">
        <v>2.3310037505600002E-2</v>
      </c>
      <c r="AI763" s="4">
        <v>5.3006030000000001E-3</v>
      </c>
      <c r="AJ763" s="4">
        <v>4.798658449999999E-3</v>
      </c>
      <c r="AK763" s="4">
        <v>4.9428388739999997E-3</v>
      </c>
      <c r="AL763" s="4">
        <v>1.1153670084000001E-2</v>
      </c>
    </row>
    <row r="764" spans="1:38" x14ac:dyDescent="0.35">
      <c r="A764" t="s">
        <v>313</v>
      </c>
      <c r="B764" t="s">
        <v>312</v>
      </c>
      <c r="C764" t="s">
        <v>272</v>
      </c>
      <c r="D764" s="3" t="s">
        <v>379</v>
      </c>
      <c r="E764" s="3" t="s">
        <v>28</v>
      </c>
      <c r="F764" s="3" t="s">
        <v>24</v>
      </c>
      <c r="G764" s="3" t="s">
        <v>25</v>
      </c>
      <c r="I764" s="3" t="s">
        <v>47</v>
      </c>
      <c r="J764" s="1">
        <v>44806.964398148099</v>
      </c>
      <c r="K764" s="10">
        <v>44806.964398148099</v>
      </c>
      <c r="L764" s="3"/>
      <c r="M764" s="4">
        <v>51.368000000000002</v>
      </c>
      <c r="N764" s="4">
        <v>1.2576000000000001</v>
      </c>
      <c r="O764" s="4">
        <v>2.1397499999999998</v>
      </c>
      <c r="P764" s="4">
        <v>7.0263999999999993E-2</v>
      </c>
      <c r="Q764" s="4">
        <v>12.151300000000001</v>
      </c>
      <c r="R764" s="4">
        <v>0.2681</v>
      </c>
      <c r="S764" s="4">
        <v>14.3438</v>
      </c>
      <c r="T764" s="4">
        <v>18.964099999999998</v>
      </c>
      <c r="U764" s="4">
        <v>0.28067599999999998</v>
      </c>
      <c r="V764" s="4">
        <v>1.732E-3</v>
      </c>
      <c r="W764" s="4">
        <v>1.9462E-2</v>
      </c>
      <c r="X764" s="4">
        <v>2.3605999999999999E-2</v>
      </c>
      <c r="Y764" s="4">
        <v>100.88800000000001</v>
      </c>
      <c r="AA764" s="4">
        <v>0.15979146496000002</v>
      </c>
      <c r="AB764" s="4">
        <v>4.8806952960000004E-2</v>
      </c>
      <c r="AC764" s="4">
        <v>3.7948894199999993E-2</v>
      </c>
      <c r="AD764" s="4">
        <v>1.4489842079999997E-2</v>
      </c>
      <c r="AE764" s="4">
        <v>9.1867230364000005E-2</v>
      </c>
      <c r="AF764" s="4">
        <v>1.1613287699999999E-2</v>
      </c>
      <c r="AG764" s="4">
        <v>6.7839432414000006E-2</v>
      </c>
      <c r="AH764" s="4">
        <v>0.13290249885099997</v>
      </c>
      <c r="AI764" s="4">
        <v>6.6867408211999995E-3</v>
      </c>
      <c r="AJ764" s="4">
        <v>4.5917917999999999E-3</v>
      </c>
      <c r="AK764" s="4">
        <v>5.0002743500000002E-3</v>
      </c>
      <c r="AL764" s="4">
        <v>1.017737281E-2</v>
      </c>
    </row>
    <row r="765" spans="1:38" x14ac:dyDescent="0.35">
      <c r="A765" t="s">
        <v>313</v>
      </c>
      <c r="B765" t="s">
        <v>312</v>
      </c>
      <c r="C765" t="s">
        <v>272</v>
      </c>
      <c r="D765" s="3" t="s">
        <v>379</v>
      </c>
      <c r="E765" s="3" t="s">
        <v>28</v>
      </c>
      <c r="F765" s="3" t="s">
        <v>24</v>
      </c>
      <c r="G765" s="3" t="s">
        <v>25</v>
      </c>
      <c r="H765" s="13">
        <v>11.6928</v>
      </c>
      <c r="I765" s="3" t="s">
        <v>47</v>
      </c>
      <c r="J765" s="1">
        <v>44806.968368055597</v>
      </c>
      <c r="K765" s="10">
        <v>44806.968368055597</v>
      </c>
      <c r="L765" s="3"/>
      <c r="M765" s="4">
        <v>51.338200000000001</v>
      </c>
      <c r="N765" s="4">
        <v>1.3008900000000001</v>
      </c>
      <c r="O765" s="4">
        <v>2.0634000000000001</v>
      </c>
      <c r="P765" s="4" t="s">
        <v>378</v>
      </c>
      <c r="Q765" s="4">
        <v>12.299200000000001</v>
      </c>
      <c r="R765" s="4">
        <v>0.27431299999999997</v>
      </c>
      <c r="S765" s="4">
        <v>14.1272</v>
      </c>
      <c r="T765" s="4">
        <v>18.8962</v>
      </c>
      <c r="U765" s="4">
        <v>0.27892899999999998</v>
      </c>
      <c r="V765" s="4" t="s">
        <v>378</v>
      </c>
      <c r="W765" s="4">
        <v>9.2189999999999998E-3</v>
      </c>
      <c r="X765" s="4" t="s">
        <v>378</v>
      </c>
      <c r="Y765" s="4">
        <v>100.574</v>
      </c>
      <c r="AA765" s="4">
        <v>0.15980914263399998</v>
      </c>
      <c r="AB765" s="4">
        <v>4.9782588609000006E-2</v>
      </c>
      <c r="AC765" s="4">
        <v>3.7598036760000009E-2</v>
      </c>
      <c r="AD765" s="4">
        <v>1.4390430000000003E-2</v>
      </c>
      <c r="AE765" s="4">
        <v>9.2376216400000002E-2</v>
      </c>
      <c r="AF765" s="4">
        <v>1.1882608240099997E-2</v>
      </c>
      <c r="AG765" s="4">
        <v>6.7404968088000006E-2</v>
      </c>
      <c r="AH765" s="4">
        <v>0.132669464352</v>
      </c>
      <c r="AI765" s="4">
        <v>6.7558835231999988E-3</v>
      </c>
      <c r="AJ765" s="4">
        <v>4.5719771999999997E-3</v>
      </c>
      <c r="AK765" s="4">
        <v>5.0502419519999993E-3</v>
      </c>
      <c r="AL765" s="4">
        <v>1.0304542000000002E-2</v>
      </c>
    </row>
    <row r="766" spans="1:38" x14ac:dyDescent="0.35">
      <c r="A766" t="s">
        <v>313</v>
      </c>
      <c r="B766" t="s">
        <v>312</v>
      </c>
      <c r="C766" t="s">
        <v>272</v>
      </c>
      <c r="D766" s="3" t="s">
        <v>379</v>
      </c>
      <c r="E766" s="3" t="s">
        <v>28</v>
      </c>
      <c r="F766" s="3" t="s">
        <v>24</v>
      </c>
      <c r="G766" s="3" t="s">
        <v>25</v>
      </c>
      <c r="H766" s="13">
        <v>34.913600000000002</v>
      </c>
      <c r="I766" s="3"/>
      <c r="J766" s="1">
        <v>44806.976261574098</v>
      </c>
      <c r="K766" s="10">
        <v>44806.976261574098</v>
      </c>
      <c r="L766" s="3"/>
      <c r="M766" s="4">
        <v>51.569600000000001</v>
      </c>
      <c r="N766" s="4">
        <v>1.0985100000000001</v>
      </c>
      <c r="O766" s="4">
        <v>2.3683800000000002</v>
      </c>
      <c r="P766" s="4">
        <v>5.2574000000000003E-2</v>
      </c>
      <c r="Q766" s="4">
        <v>10.7829</v>
      </c>
      <c r="R766" s="4">
        <v>0.28554099999999999</v>
      </c>
      <c r="S766" s="4">
        <v>14.823499999999999</v>
      </c>
      <c r="T766" s="4">
        <v>19.403300000000002</v>
      </c>
      <c r="U766" s="4">
        <v>0.29697499999999999</v>
      </c>
      <c r="V766" s="4" t="s">
        <v>378</v>
      </c>
      <c r="W766" s="4">
        <v>2.3192999999999998E-2</v>
      </c>
      <c r="X766" s="4" t="s">
        <v>378</v>
      </c>
      <c r="Y766" s="4">
        <v>100.696</v>
      </c>
      <c r="AA766" s="4">
        <v>0.15991320403199999</v>
      </c>
      <c r="AB766" s="4">
        <v>4.7758601057999998E-2</v>
      </c>
      <c r="AC766" s="4">
        <v>3.9591734784E-2</v>
      </c>
      <c r="AD766" s="4">
        <v>1.4532978246000002E-2</v>
      </c>
      <c r="AE766" s="4">
        <v>8.6752096685999994E-2</v>
      </c>
      <c r="AF766" s="4">
        <v>1.1913284493800001E-2</v>
      </c>
      <c r="AG766" s="4">
        <v>6.8629247359999992E-2</v>
      </c>
      <c r="AH766" s="4">
        <v>0.13445613751499999</v>
      </c>
      <c r="AI766" s="4">
        <v>6.72969108E-3</v>
      </c>
      <c r="AJ766" s="4">
        <v>4.5825058E-3</v>
      </c>
      <c r="AK766" s="4">
        <v>5.1903382770000003E-3</v>
      </c>
      <c r="AL766" s="4">
        <v>1.0644515E-2</v>
      </c>
    </row>
    <row r="767" spans="1:38" x14ac:dyDescent="0.35">
      <c r="A767" t="s">
        <v>313</v>
      </c>
      <c r="B767" t="s">
        <v>312</v>
      </c>
      <c r="C767" t="s">
        <v>273</v>
      </c>
      <c r="D767" s="3" t="s">
        <v>379</v>
      </c>
      <c r="E767" s="3" t="s">
        <v>28</v>
      </c>
      <c r="F767" s="3" t="s">
        <v>24</v>
      </c>
      <c r="G767" s="3" t="s">
        <v>25</v>
      </c>
      <c r="H767" s="13">
        <v>18.003399999999999</v>
      </c>
      <c r="I767" s="3"/>
      <c r="J767" s="1">
        <v>44806.9839699074</v>
      </c>
      <c r="K767" s="10">
        <v>44806.9839699074</v>
      </c>
      <c r="L767" s="3"/>
      <c r="M767" s="4">
        <v>51.8675</v>
      </c>
      <c r="N767" s="4">
        <v>0.84197200000000005</v>
      </c>
      <c r="O767" s="4">
        <v>3.1473200000000001</v>
      </c>
      <c r="P767" s="4">
        <v>0.171624</v>
      </c>
      <c r="Q767" s="4">
        <v>9.0172100000000004</v>
      </c>
      <c r="R767" s="4">
        <v>0.23666100000000001</v>
      </c>
      <c r="S767" s="4">
        <v>15.751899999999999</v>
      </c>
      <c r="T767" s="4">
        <v>19.5335</v>
      </c>
      <c r="U767" s="4">
        <v>0.30238199999999998</v>
      </c>
      <c r="V767" s="4">
        <v>3.4610000000000001E-3</v>
      </c>
      <c r="W767" s="4">
        <v>1.5568E-2</v>
      </c>
      <c r="X767" s="4">
        <v>2.8930000000000001E-2</v>
      </c>
      <c r="Y767" s="4">
        <v>100.91800000000001</v>
      </c>
      <c r="AA767" s="4">
        <v>0.16061134447500003</v>
      </c>
      <c r="AB767" s="4">
        <v>4.4293284215199999E-2</v>
      </c>
      <c r="AC767" s="4">
        <v>4.4977720655999996E-2</v>
      </c>
      <c r="AD767" s="4">
        <v>1.4942340585599999E-2</v>
      </c>
      <c r="AE767" s="4">
        <v>7.9549646275800009E-2</v>
      </c>
      <c r="AF767" s="4">
        <v>1.12429357965E-2</v>
      </c>
      <c r="AG767" s="4">
        <v>7.0203855514999997E-2</v>
      </c>
      <c r="AH767" s="4">
        <v>0.13513958972500001</v>
      </c>
      <c r="AI767" s="4">
        <v>6.7691234519999992E-3</v>
      </c>
      <c r="AJ767" s="4">
        <v>4.5719810000000001E-3</v>
      </c>
      <c r="AK767" s="4">
        <v>5.0744518719999998E-3</v>
      </c>
      <c r="AL767" s="4">
        <v>1.040982404E-2</v>
      </c>
    </row>
    <row r="768" spans="1:38" x14ac:dyDescent="0.35">
      <c r="A768" t="s">
        <v>313</v>
      </c>
      <c r="B768" t="s">
        <v>312</v>
      </c>
      <c r="C768" t="s">
        <v>273</v>
      </c>
      <c r="D768" s="3" t="s">
        <v>379</v>
      </c>
      <c r="E768" s="3" t="s">
        <v>28</v>
      </c>
      <c r="F768" s="3" t="s">
        <v>24</v>
      </c>
      <c r="G768" s="3" t="s">
        <v>25</v>
      </c>
      <c r="H768" s="13">
        <v>36.092100000000002</v>
      </c>
      <c r="I768" s="3"/>
      <c r="J768" s="1">
        <v>44806.987893518497</v>
      </c>
      <c r="K768" s="10">
        <v>44806.987893518497</v>
      </c>
      <c r="L768" s="3"/>
      <c r="M768" s="4">
        <v>51.2241</v>
      </c>
      <c r="N768" s="4">
        <v>0.96427799999999997</v>
      </c>
      <c r="O768" s="4">
        <v>3.4715500000000001</v>
      </c>
      <c r="P768" s="4">
        <v>0.154503</v>
      </c>
      <c r="Q768" s="4">
        <v>9.3071599999999997</v>
      </c>
      <c r="R768" s="4">
        <v>0.22368399999999999</v>
      </c>
      <c r="S768" s="4">
        <v>15.429399999999999</v>
      </c>
      <c r="T768" s="4">
        <v>19.493099999999998</v>
      </c>
      <c r="U768" s="4">
        <v>0.30488599999999999</v>
      </c>
      <c r="V768" s="4">
        <v>4.823E-3</v>
      </c>
      <c r="W768" s="4">
        <v>2.3705E-2</v>
      </c>
      <c r="X768" s="4">
        <v>3.1319999999999998E-3</v>
      </c>
      <c r="Y768" s="4">
        <v>100.604</v>
      </c>
      <c r="AA768" s="4">
        <v>0.159726476379</v>
      </c>
      <c r="AB768" s="4">
        <v>4.5505725236999993E-2</v>
      </c>
      <c r="AC768" s="4">
        <v>4.7112057894999997E-2</v>
      </c>
      <c r="AD768" s="4">
        <v>1.4793816753E-2</v>
      </c>
      <c r="AE768" s="4">
        <v>8.0824215084400006E-2</v>
      </c>
      <c r="AF768" s="4">
        <v>1.1034823824800002E-2</v>
      </c>
      <c r="AG768" s="4">
        <v>6.9664666764000002E-2</v>
      </c>
      <c r="AH768" s="4">
        <v>0.13484878238699999</v>
      </c>
      <c r="AI768" s="4">
        <v>6.8109398197999998E-3</v>
      </c>
      <c r="AJ768" s="4">
        <v>4.6433963030000002E-3</v>
      </c>
      <c r="AK768" s="4">
        <v>4.8446382599999999E-3</v>
      </c>
      <c r="AL768" s="4">
        <v>1.0281510360000001E-2</v>
      </c>
    </row>
    <row r="769" spans="1:38" x14ac:dyDescent="0.35">
      <c r="A769" t="s">
        <v>313</v>
      </c>
      <c r="B769" t="s">
        <v>312</v>
      </c>
      <c r="C769" t="s">
        <v>273</v>
      </c>
      <c r="D769" s="3" t="s">
        <v>379</v>
      </c>
      <c r="E769" s="3" t="s">
        <v>28</v>
      </c>
      <c r="F769" s="3" t="s">
        <v>24</v>
      </c>
      <c r="G769" s="3" t="s">
        <v>25</v>
      </c>
      <c r="H769" s="13">
        <v>54.054900000000004</v>
      </c>
      <c r="I769" s="3"/>
      <c r="J769" s="1">
        <v>44806.9918287037</v>
      </c>
      <c r="K769" s="10">
        <v>44806.9918287037</v>
      </c>
      <c r="L769" s="3"/>
      <c r="M769" s="4">
        <v>50.819800000000001</v>
      </c>
      <c r="N769" s="4">
        <v>1.21489</v>
      </c>
      <c r="O769" s="4">
        <v>3.9225400000000001</v>
      </c>
      <c r="P769" s="4">
        <v>0.101312</v>
      </c>
      <c r="Q769" s="4">
        <v>9.4427199999999996</v>
      </c>
      <c r="R769" s="4">
        <v>0.229542</v>
      </c>
      <c r="S769" s="4">
        <v>15.0328</v>
      </c>
      <c r="T769" s="4">
        <v>19.468299999999999</v>
      </c>
      <c r="U769" s="4">
        <v>0.33627800000000002</v>
      </c>
      <c r="V769" s="4">
        <v>3.7799999999999999E-3</v>
      </c>
      <c r="W769" s="4">
        <v>2.0833000000000001E-2</v>
      </c>
      <c r="X769" s="4">
        <v>1.5172E-2</v>
      </c>
      <c r="Y769" s="4">
        <v>100.608</v>
      </c>
      <c r="AA769" s="4">
        <v>0.15918133494600001</v>
      </c>
      <c r="AB769" s="4">
        <v>4.8637635193999995E-2</v>
      </c>
      <c r="AC769" s="4">
        <v>4.9706426880000008E-2</v>
      </c>
      <c r="AD769" s="4">
        <v>1.4720836224000002E-2</v>
      </c>
      <c r="AE769" s="4">
        <v>8.1385198417599988E-2</v>
      </c>
      <c r="AF769" s="4">
        <v>1.12479482214E-2</v>
      </c>
      <c r="AG769" s="4">
        <v>6.8760177527999997E-2</v>
      </c>
      <c r="AH769" s="4">
        <v>0.13496476848200001</v>
      </c>
      <c r="AI769" s="4">
        <v>6.9116898729999999E-3</v>
      </c>
      <c r="AJ769" s="4">
        <v>4.5267012000000002E-3</v>
      </c>
      <c r="AK769" s="4">
        <v>4.9340460540000007E-3</v>
      </c>
      <c r="AL769" s="4">
        <v>1.0363613900000001E-2</v>
      </c>
    </row>
    <row r="770" spans="1:38" x14ac:dyDescent="0.35">
      <c r="A770" t="s">
        <v>313</v>
      </c>
      <c r="B770" t="s">
        <v>312</v>
      </c>
      <c r="C770" t="s">
        <v>273</v>
      </c>
      <c r="D770" s="3" t="s">
        <v>379</v>
      </c>
      <c r="E770" s="3" t="s">
        <v>28</v>
      </c>
      <c r="F770" s="3" t="s">
        <v>24</v>
      </c>
      <c r="G770" s="3" t="s">
        <v>25</v>
      </c>
      <c r="H770" s="13">
        <v>72.143600000000006</v>
      </c>
      <c r="I770" s="3"/>
      <c r="J770" s="1">
        <v>44806.995648148099</v>
      </c>
      <c r="K770" s="10">
        <v>44806.995648148099</v>
      </c>
      <c r="L770" s="3"/>
      <c r="M770" s="4">
        <v>50.323099999999997</v>
      </c>
      <c r="N770" s="4">
        <v>1.4456100000000001</v>
      </c>
      <c r="O770" s="4">
        <v>4.3324499999999997</v>
      </c>
      <c r="P770" s="4">
        <v>5.6406999999999999E-2</v>
      </c>
      <c r="Q770" s="4">
        <v>10.2629</v>
      </c>
      <c r="R770" s="4">
        <v>0.24673100000000001</v>
      </c>
      <c r="S770" s="4">
        <v>14.7783</v>
      </c>
      <c r="T770" s="4">
        <v>19.071100000000001</v>
      </c>
      <c r="U770" s="4">
        <v>0.36206100000000002</v>
      </c>
      <c r="V770" s="4" t="s">
        <v>378</v>
      </c>
      <c r="W770" s="4">
        <v>1.7632999999999999E-2</v>
      </c>
      <c r="X770" s="4">
        <v>9.4439999999999993E-3</v>
      </c>
      <c r="Y770" s="4">
        <v>100.899</v>
      </c>
      <c r="AA770" s="4">
        <v>0.15856959779300001</v>
      </c>
      <c r="AB770" s="4">
        <v>5.2269209892000006E-2</v>
      </c>
      <c r="AC770" s="4">
        <v>5.2049187809999987E-2</v>
      </c>
      <c r="AD770" s="4">
        <v>1.4531909781999999E-2</v>
      </c>
      <c r="AE770" s="4">
        <v>8.4669335516000005E-2</v>
      </c>
      <c r="AF770" s="4">
        <v>1.1326112535700001E-2</v>
      </c>
      <c r="AG770" s="4">
        <v>6.8332642454999995E-2</v>
      </c>
      <c r="AH770" s="4">
        <v>0.13322135976100002</v>
      </c>
      <c r="AI770" s="4">
        <v>7.1081987886000009E-3</v>
      </c>
      <c r="AJ770" s="4">
        <v>4.5156214999999998E-3</v>
      </c>
      <c r="AK770" s="4">
        <v>5.0831707079999995E-3</v>
      </c>
      <c r="AL770" s="4">
        <v>1.03407078E-2</v>
      </c>
    </row>
    <row r="771" spans="1:38" x14ac:dyDescent="0.35">
      <c r="A771" t="s">
        <v>313</v>
      </c>
      <c r="B771" t="s">
        <v>312</v>
      </c>
      <c r="C771" t="s">
        <v>273</v>
      </c>
      <c r="D771" s="3" t="s">
        <v>379</v>
      </c>
      <c r="E771" s="3" t="s">
        <v>28</v>
      </c>
      <c r="F771" s="3" t="s">
        <v>24</v>
      </c>
      <c r="G771" s="3" t="s">
        <v>25</v>
      </c>
      <c r="H771" s="13">
        <v>90.127600000000001</v>
      </c>
      <c r="I771" s="3"/>
      <c r="J771" s="1">
        <v>44806.999479166698</v>
      </c>
      <c r="K771" s="10">
        <v>44806.999479166698</v>
      </c>
      <c r="L771" s="3"/>
      <c r="M771" s="4">
        <v>50.583100000000002</v>
      </c>
      <c r="N771" s="4">
        <v>1.34937</v>
      </c>
      <c r="O771" s="4">
        <v>4.0060900000000004</v>
      </c>
      <c r="P771" s="4">
        <v>5.9811999999999997E-2</v>
      </c>
      <c r="Q771" s="4">
        <v>9.73794</v>
      </c>
      <c r="R771" s="4">
        <v>0.21381500000000001</v>
      </c>
      <c r="S771" s="4">
        <v>14.7255</v>
      </c>
      <c r="T771" s="4">
        <v>19.636700000000001</v>
      </c>
      <c r="U771" s="4">
        <v>0.34044999999999997</v>
      </c>
      <c r="V771" s="4">
        <v>6.94E-3</v>
      </c>
      <c r="W771" s="4">
        <v>3.1192000000000001E-2</v>
      </c>
      <c r="X771" s="4">
        <v>4.4479999999999997E-3</v>
      </c>
      <c r="Y771" s="4">
        <v>100.69499999999999</v>
      </c>
      <c r="AA771" s="4">
        <v>0.158849649747</v>
      </c>
      <c r="AB771" s="4">
        <v>5.0800407074999998E-2</v>
      </c>
      <c r="AC771" s="4">
        <v>5.0250790524E-2</v>
      </c>
      <c r="AD771" s="4">
        <v>1.4606269836E-2</v>
      </c>
      <c r="AE771" s="4">
        <v>8.277755372880001E-2</v>
      </c>
      <c r="AF771" s="4">
        <v>1.1134245073000001E-2</v>
      </c>
      <c r="AG771" s="4">
        <v>6.8246949555000005E-2</v>
      </c>
      <c r="AH771" s="4">
        <v>0.13548655352199998</v>
      </c>
      <c r="AI771" s="4">
        <v>7.0305648599999996E-3</v>
      </c>
      <c r="AJ771" s="4">
        <v>4.6029549999999997E-3</v>
      </c>
      <c r="AK771" s="4">
        <v>4.975529496E-3</v>
      </c>
      <c r="AL771" s="4">
        <v>1.0301968319999999E-2</v>
      </c>
    </row>
    <row r="772" spans="1:38" x14ac:dyDescent="0.35">
      <c r="A772" t="s">
        <v>313</v>
      </c>
      <c r="B772" t="s">
        <v>312</v>
      </c>
      <c r="C772" t="s">
        <v>273</v>
      </c>
      <c r="D772" s="3" t="s">
        <v>379</v>
      </c>
      <c r="E772" s="3" t="s">
        <v>28</v>
      </c>
      <c r="F772" s="3" t="s">
        <v>24</v>
      </c>
      <c r="G772" s="3" t="s">
        <v>25</v>
      </c>
      <c r="H772" s="13">
        <v>108.182</v>
      </c>
      <c r="I772" s="3"/>
      <c r="J772" s="1">
        <v>44807.003310185202</v>
      </c>
      <c r="K772" s="10">
        <v>44807.003310185202</v>
      </c>
      <c r="L772" s="3"/>
      <c r="M772" s="4">
        <v>51.870100000000001</v>
      </c>
      <c r="N772" s="4">
        <v>0.93594200000000005</v>
      </c>
      <c r="O772" s="4">
        <v>2.8338899999999998</v>
      </c>
      <c r="P772" s="4">
        <v>8.6010000000000003E-2</v>
      </c>
      <c r="Q772" s="4">
        <v>9.4702300000000008</v>
      </c>
      <c r="R772" s="4">
        <v>0.23655300000000001</v>
      </c>
      <c r="S772" s="4">
        <v>15.635</v>
      </c>
      <c r="T772" s="4">
        <v>19.4148</v>
      </c>
      <c r="U772" s="4">
        <v>0.29129100000000002</v>
      </c>
      <c r="V772" s="4" t="s">
        <v>378</v>
      </c>
      <c r="W772" s="4">
        <v>1.6282999999999999E-2</v>
      </c>
      <c r="X772" s="4">
        <v>8.7519999999999994E-3</v>
      </c>
      <c r="Y772" s="4">
        <v>100.794</v>
      </c>
      <c r="AA772" s="4">
        <v>0.16048505199800001</v>
      </c>
      <c r="AB772" s="4">
        <v>4.5217229904000004E-2</v>
      </c>
      <c r="AC772" s="4">
        <v>4.3139457302999999E-2</v>
      </c>
      <c r="AD772" s="4">
        <v>1.4415189989999999E-2</v>
      </c>
      <c r="AE772" s="4">
        <v>8.1249080666599999E-2</v>
      </c>
      <c r="AF772" s="4">
        <v>1.12345170078E-2</v>
      </c>
      <c r="AG772" s="4">
        <v>7.0056995300000008E-2</v>
      </c>
      <c r="AH772" s="4">
        <v>0.134461468656</v>
      </c>
      <c r="AI772" s="4">
        <v>6.6473188782000016E-3</v>
      </c>
      <c r="AJ772" s="4">
        <v>4.5658817999999993E-3</v>
      </c>
      <c r="AK772" s="4">
        <v>4.9560078609999997E-3</v>
      </c>
      <c r="AL772" s="4">
        <v>1.024264064E-2</v>
      </c>
    </row>
    <row r="773" spans="1:38" x14ac:dyDescent="0.35">
      <c r="A773" t="s">
        <v>313</v>
      </c>
      <c r="B773" t="s">
        <v>312</v>
      </c>
      <c r="C773" t="s">
        <v>287</v>
      </c>
      <c r="D773" s="3" t="s">
        <v>379</v>
      </c>
      <c r="E773" s="3" t="s">
        <v>23</v>
      </c>
      <c r="F773" s="3" t="s">
        <v>24</v>
      </c>
      <c r="G773" s="3" t="s">
        <v>25</v>
      </c>
      <c r="H773" s="13">
        <v>10.713200000000001</v>
      </c>
      <c r="I773" s="3" t="s">
        <v>10</v>
      </c>
      <c r="J773" s="1">
        <v>44807.015023148102</v>
      </c>
      <c r="K773" s="10">
        <v>44807.015023148102</v>
      </c>
      <c r="L773" s="3"/>
      <c r="M773" s="4">
        <v>37.371400000000001</v>
      </c>
      <c r="N773" s="4">
        <v>2.2537999999999999E-2</v>
      </c>
      <c r="O773" s="4">
        <v>3.1364999999999997E-2</v>
      </c>
      <c r="P773" s="4" t="s">
        <v>378</v>
      </c>
      <c r="Q773" s="4">
        <v>30.3201</v>
      </c>
      <c r="R773" s="4">
        <v>0.43473499999999998</v>
      </c>
      <c r="S773" s="4">
        <v>32.224899999999998</v>
      </c>
      <c r="T773" s="4">
        <v>0.37653799999999998</v>
      </c>
      <c r="U773" s="4">
        <v>2.1930000000000001E-3</v>
      </c>
      <c r="V773" s="4">
        <v>6.8360000000000001E-3</v>
      </c>
      <c r="W773" s="4">
        <v>1.6222E-2</v>
      </c>
      <c r="X773" s="4">
        <v>5.5516999999999997E-2</v>
      </c>
      <c r="Y773" s="4">
        <v>100.85599999999999</v>
      </c>
      <c r="AA773" s="4">
        <v>0.141964232036</v>
      </c>
      <c r="AB773" s="4">
        <v>2.7629108819999998E-2</v>
      </c>
      <c r="AC773" s="4">
        <v>1.5965380934999999E-2</v>
      </c>
      <c r="AD773" s="4">
        <v>1.3397279999999999E-2</v>
      </c>
      <c r="AE773" s="4">
        <v>0.14227525004399999</v>
      </c>
      <c r="AF773" s="4">
        <v>1.3235246233999997E-2</v>
      </c>
      <c r="AG773" s="4">
        <v>0.10351507952299999</v>
      </c>
      <c r="AH773" s="4">
        <v>2.4901926438199998E-2</v>
      </c>
      <c r="AI773" s="4">
        <v>5.2749544799999999E-3</v>
      </c>
      <c r="AJ773" s="4">
        <v>4.8519945559999996E-3</v>
      </c>
      <c r="AK773" s="4">
        <v>5.0350330260000003E-3</v>
      </c>
      <c r="AL773" s="4">
        <v>1.1040443722E-2</v>
      </c>
    </row>
    <row r="774" spans="1:38" x14ac:dyDescent="0.35">
      <c r="A774" t="s">
        <v>313</v>
      </c>
      <c r="B774" t="s">
        <v>312</v>
      </c>
      <c r="C774" t="s">
        <v>287</v>
      </c>
      <c r="D774" s="3" t="s">
        <v>379</v>
      </c>
      <c r="E774" s="3" t="s">
        <v>23</v>
      </c>
      <c r="F774" s="3" t="s">
        <v>24</v>
      </c>
      <c r="G774" s="3" t="s">
        <v>25</v>
      </c>
      <c r="H774" s="13">
        <v>21.411200000000001</v>
      </c>
      <c r="I774" s="3" t="s">
        <v>10</v>
      </c>
      <c r="J774" s="1">
        <v>44807.018935185202</v>
      </c>
      <c r="K774" s="10">
        <v>44807.018935185202</v>
      </c>
      <c r="L774" s="3"/>
      <c r="M774" s="4">
        <v>37.372</v>
      </c>
      <c r="N774" s="4">
        <v>3.0785E-2</v>
      </c>
      <c r="O774" s="4">
        <v>1.9531E-2</v>
      </c>
      <c r="P774" s="4">
        <v>2.6901999999999999E-2</v>
      </c>
      <c r="Q774" s="4">
        <v>30.291699999999999</v>
      </c>
      <c r="R774" s="4">
        <v>0.433282</v>
      </c>
      <c r="S774" s="4">
        <v>32.223999999999997</v>
      </c>
      <c r="T774" s="4">
        <v>0.37126900000000002</v>
      </c>
      <c r="U774" s="4" t="s">
        <v>378</v>
      </c>
      <c r="V774" s="4">
        <v>6.7159999999999997E-3</v>
      </c>
      <c r="W774" s="4">
        <v>1.157E-2</v>
      </c>
      <c r="X774" s="4">
        <v>5.0999999999999997E-2</v>
      </c>
      <c r="Y774" s="4">
        <v>100.833</v>
      </c>
      <c r="AA774" s="4">
        <v>0.14198930820000003</v>
      </c>
      <c r="AB774" s="4">
        <v>2.8299603809999997E-2</v>
      </c>
      <c r="AC774" s="4">
        <v>1.5887374763999998E-2</v>
      </c>
      <c r="AD774" s="4">
        <v>1.3460873033999999E-2</v>
      </c>
      <c r="AE774" s="4">
        <v>0.14221438191099997</v>
      </c>
      <c r="AF774" s="4">
        <v>1.3266444917000001E-2</v>
      </c>
      <c r="AG774" s="4">
        <v>0.10347641984</v>
      </c>
      <c r="AH774" s="4">
        <v>2.4620666608100004E-2</v>
      </c>
      <c r="AI774" s="4">
        <v>5.3258673999999999E-3</v>
      </c>
      <c r="AJ774" s="4">
        <v>4.8212686480000001E-3</v>
      </c>
      <c r="AK774" s="4">
        <v>5.0531396499999999E-3</v>
      </c>
      <c r="AL774" s="4">
        <v>1.0846067999999999E-2</v>
      </c>
    </row>
    <row r="775" spans="1:38" x14ac:dyDescent="0.35">
      <c r="A775" t="s">
        <v>313</v>
      </c>
      <c r="B775" t="s">
        <v>312</v>
      </c>
      <c r="C775" t="s">
        <v>288</v>
      </c>
      <c r="D775" s="3" t="s">
        <v>379</v>
      </c>
      <c r="E775" s="3" t="s">
        <v>23</v>
      </c>
      <c r="F775" s="3" t="s">
        <v>29</v>
      </c>
      <c r="G775" s="3" t="s">
        <v>25</v>
      </c>
      <c r="I775" s="3" t="s">
        <v>12</v>
      </c>
      <c r="J775" s="1">
        <v>44807.034583333298</v>
      </c>
      <c r="K775" s="10">
        <v>44807.034583333298</v>
      </c>
      <c r="L775" s="3"/>
      <c r="M775" s="4">
        <v>37.197099999999999</v>
      </c>
      <c r="N775" s="4">
        <v>6.6748000000000002E-2</v>
      </c>
      <c r="O775" s="4">
        <v>4.1092999999999998E-2</v>
      </c>
      <c r="P775" s="4" t="s">
        <v>378</v>
      </c>
      <c r="Q775" s="4">
        <v>30.2089</v>
      </c>
      <c r="R775" s="4">
        <v>0.43617400000000001</v>
      </c>
      <c r="S775" s="4">
        <v>32.064799999999998</v>
      </c>
      <c r="T775" s="4">
        <v>0.49287599999999998</v>
      </c>
      <c r="U775" s="4">
        <v>6.9200000000000002E-4</v>
      </c>
      <c r="V775" s="4" t="s">
        <v>378</v>
      </c>
      <c r="W775" s="4">
        <v>8.7399999999999995E-3</v>
      </c>
      <c r="X775" s="4">
        <v>6.0581000000000003E-2</v>
      </c>
      <c r="Y775" s="4">
        <v>100.574</v>
      </c>
      <c r="AA775" s="4">
        <v>0.141901356935</v>
      </c>
      <c r="AB775" s="4">
        <v>2.8999002340000003E-2</v>
      </c>
      <c r="AC775" s="4">
        <v>1.6078827947E-2</v>
      </c>
      <c r="AD775" s="4">
        <v>1.4886879999999998E-2</v>
      </c>
      <c r="AE775" s="4">
        <v>0.142192386033</v>
      </c>
      <c r="AF775" s="4">
        <v>1.3254411894600001E-2</v>
      </c>
      <c r="AG775" s="4">
        <v>0.10337146418399998</v>
      </c>
      <c r="AH775" s="4">
        <v>2.7142287019199997E-2</v>
      </c>
      <c r="AI775" s="4">
        <v>5.3112868400000002E-3</v>
      </c>
      <c r="AJ775" s="4">
        <v>4.7865599999999996E-3</v>
      </c>
      <c r="AK775" s="4">
        <v>5.0998424399999994E-3</v>
      </c>
      <c r="AL775" s="4">
        <v>1.1185251772999999E-2</v>
      </c>
    </row>
    <row r="776" spans="1:38" x14ac:dyDescent="0.35">
      <c r="A776" t="s">
        <v>313</v>
      </c>
      <c r="B776" t="s">
        <v>312</v>
      </c>
      <c r="C776" t="s">
        <v>288</v>
      </c>
      <c r="D776" s="3" t="s">
        <v>379</v>
      </c>
      <c r="E776" s="3" t="s">
        <v>23</v>
      </c>
      <c r="F776" s="3" t="s">
        <v>29</v>
      </c>
      <c r="G776" s="3" t="s">
        <v>25</v>
      </c>
      <c r="H776" s="13">
        <v>14.4901</v>
      </c>
      <c r="I776" s="3" t="s">
        <v>12</v>
      </c>
      <c r="J776" s="1">
        <v>44807.038472222201</v>
      </c>
      <c r="K776" s="10">
        <v>44807.038472222201</v>
      </c>
      <c r="L776" s="3"/>
      <c r="M776" s="4">
        <v>37.252400000000002</v>
      </c>
      <c r="N776" s="4">
        <v>3.3849999999999998E-2</v>
      </c>
      <c r="O776" s="4">
        <v>3.5958999999999998E-2</v>
      </c>
      <c r="P776" s="4">
        <v>1.1499000000000001E-2</v>
      </c>
      <c r="Q776" s="4">
        <v>29.927499999999998</v>
      </c>
      <c r="R776" s="4">
        <v>0.439133</v>
      </c>
      <c r="S776" s="4">
        <v>31.950500000000002</v>
      </c>
      <c r="T776" s="4">
        <v>0.50910900000000003</v>
      </c>
      <c r="U776" s="4">
        <v>4.9059999999999998E-3</v>
      </c>
      <c r="V776" s="4" t="s">
        <v>378</v>
      </c>
      <c r="W776" s="4">
        <v>1.2267999999999999E-2</v>
      </c>
      <c r="X776" s="4">
        <v>7.3023000000000005E-2</v>
      </c>
      <c r="Y776" s="4">
        <v>100.249</v>
      </c>
      <c r="AA776" s="4">
        <v>0.14193462419200001</v>
      </c>
      <c r="AB776" s="4">
        <v>2.9910198499999999E-2</v>
      </c>
      <c r="AC776" s="4">
        <v>1.5937604143999997E-2</v>
      </c>
      <c r="AD776" s="4">
        <v>1.3478092890000001E-2</v>
      </c>
      <c r="AE776" s="4">
        <v>0.141654937925</v>
      </c>
      <c r="AF776" s="4">
        <v>1.3281577585000001E-2</v>
      </c>
      <c r="AG776" s="4">
        <v>0.10323110698500002</v>
      </c>
      <c r="AH776" s="4">
        <v>2.6629149888600004E-2</v>
      </c>
      <c r="AI776" s="4">
        <v>5.2041866800000003E-3</v>
      </c>
      <c r="AJ776" s="4">
        <v>4.7227859999999997E-3</v>
      </c>
      <c r="AK776" s="4">
        <v>4.9402499919999994E-3</v>
      </c>
      <c r="AL776" s="4">
        <v>1.1059552419000002E-2</v>
      </c>
    </row>
    <row r="777" spans="1:38" x14ac:dyDescent="0.35">
      <c r="A777" t="s">
        <v>313</v>
      </c>
      <c r="B777" t="s">
        <v>312</v>
      </c>
      <c r="C777" t="s">
        <v>274</v>
      </c>
      <c r="D777" s="3" t="s">
        <v>379</v>
      </c>
      <c r="E777" s="3" t="s">
        <v>28</v>
      </c>
      <c r="F777" s="3" t="s">
        <v>24</v>
      </c>
      <c r="G777" s="3" t="s">
        <v>25</v>
      </c>
      <c r="I777" s="3"/>
      <c r="J777" s="1">
        <v>44807.042303240698</v>
      </c>
      <c r="K777" s="10">
        <v>44807.042303240698</v>
      </c>
      <c r="L777" s="3"/>
      <c r="M777" s="4">
        <v>51.904000000000003</v>
      </c>
      <c r="N777" s="4">
        <v>0.999089</v>
      </c>
      <c r="O777" s="4">
        <v>1.91299</v>
      </c>
      <c r="P777" s="4">
        <v>7.2151999999999994E-2</v>
      </c>
      <c r="Q777" s="4">
        <v>10.5015</v>
      </c>
      <c r="R777" s="4">
        <v>0.26569399999999999</v>
      </c>
      <c r="S777" s="4">
        <v>15.6554</v>
      </c>
      <c r="T777" s="4">
        <v>18.764600000000002</v>
      </c>
      <c r="U777" s="4">
        <v>0.25111600000000001</v>
      </c>
      <c r="V777" s="4" t="s">
        <v>378</v>
      </c>
      <c r="W777" s="4">
        <v>2.0232E-2</v>
      </c>
      <c r="X777" s="4">
        <v>1.5500999999999999E-2</v>
      </c>
      <c r="Y777" s="4">
        <v>100.358</v>
      </c>
      <c r="AA777" s="4">
        <v>0.1606117376</v>
      </c>
      <c r="AB777" s="4">
        <v>4.4545382153999995E-2</v>
      </c>
      <c r="AC777" s="4">
        <v>3.6604872350999997E-2</v>
      </c>
      <c r="AD777" s="4">
        <v>1.4551182448000001E-2</v>
      </c>
      <c r="AE777" s="4">
        <v>8.5634691780000008E-2</v>
      </c>
      <c r="AF777" s="4">
        <v>1.1432175154399999E-2</v>
      </c>
      <c r="AG777" s="4">
        <v>7.0315446330000003E-2</v>
      </c>
      <c r="AH777" s="4">
        <v>0.13218309648800003</v>
      </c>
      <c r="AI777" s="4">
        <v>6.4634245008000002E-3</v>
      </c>
      <c r="AJ777" s="4">
        <v>4.7129670000000002E-3</v>
      </c>
      <c r="AK777" s="4">
        <v>5.0050730880000002E-3</v>
      </c>
      <c r="AL777" s="4">
        <v>1.044581388E-2</v>
      </c>
    </row>
    <row r="778" spans="1:38" x14ac:dyDescent="0.35">
      <c r="A778" t="s">
        <v>313</v>
      </c>
      <c r="B778" t="s">
        <v>312</v>
      </c>
      <c r="C778" t="s">
        <v>274</v>
      </c>
      <c r="D778" s="3" t="s">
        <v>379</v>
      </c>
      <c r="E778" s="3" t="s">
        <v>28</v>
      </c>
      <c r="F778" s="3" t="s">
        <v>24</v>
      </c>
      <c r="G778" s="3" t="s">
        <v>259</v>
      </c>
      <c r="H778" s="13">
        <v>10.4795</v>
      </c>
      <c r="I778" s="3" t="s">
        <v>12</v>
      </c>
      <c r="J778" s="1">
        <v>44807.046180555597</v>
      </c>
      <c r="K778" s="10">
        <v>44807.046180555597</v>
      </c>
      <c r="L778" s="3"/>
      <c r="M778" s="4">
        <v>51.759900000000002</v>
      </c>
      <c r="N778" s="4">
        <v>1.0427500000000001</v>
      </c>
      <c r="O778" s="4">
        <v>2.1555200000000001</v>
      </c>
      <c r="P778" s="4">
        <v>7.1404999999999996E-2</v>
      </c>
      <c r="Q778" s="4">
        <v>10.344200000000001</v>
      </c>
      <c r="R778" s="4">
        <v>0.26269799999999999</v>
      </c>
      <c r="S778" s="4">
        <v>15.5463</v>
      </c>
      <c r="T778" s="4">
        <v>18.769200000000001</v>
      </c>
      <c r="U778" s="4">
        <v>0.26141999999999999</v>
      </c>
      <c r="V778" s="4">
        <v>1.5E-3</v>
      </c>
      <c r="W778" s="4">
        <v>4.9579999999999997E-3</v>
      </c>
      <c r="X778" s="4" t="s">
        <v>378</v>
      </c>
      <c r="Y778" s="4">
        <v>100.21899999999999</v>
      </c>
      <c r="AA778" s="4">
        <v>0.16021241847000003</v>
      </c>
      <c r="AB778" s="4">
        <v>4.5688821175000005E-2</v>
      </c>
      <c r="AC778" s="4">
        <v>3.8265437696000007E-2</v>
      </c>
      <c r="AD778" s="4">
        <v>1.4556194870000001E-2</v>
      </c>
      <c r="AE778" s="4">
        <v>8.4961879816000008E-2</v>
      </c>
      <c r="AF778" s="4">
        <v>1.1501942962199998E-2</v>
      </c>
      <c r="AG778" s="4">
        <v>6.9999081305999994E-2</v>
      </c>
      <c r="AH778" s="4">
        <v>0.13224778320000002</v>
      </c>
      <c r="AI778" s="4">
        <v>6.4673216640000006E-3</v>
      </c>
      <c r="AJ778" s="4">
        <v>4.5819450000000005E-3</v>
      </c>
      <c r="AK778" s="4">
        <v>4.8382345519999998E-3</v>
      </c>
      <c r="AL778" s="4">
        <v>1.0668008E-2</v>
      </c>
    </row>
    <row r="779" spans="1:38" x14ac:dyDescent="0.35">
      <c r="A779" t="s">
        <v>313</v>
      </c>
      <c r="B779" t="s">
        <v>312</v>
      </c>
      <c r="C779" t="s">
        <v>274</v>
      </c>
      <c r="D779" s="3" t="s">
        <v>379</v>
      </c>
      <c r="E779" s="3" t="s">
        <v>28</v>
      </c>
      <c r="F779" s="3" t="s">
        <v>24</v>
      </c>
      <c r="G779" s="3" t="s">
        <v>259</v>
      </c>
      <c r="H779" s="13">
        <v>21.01</v>
      </c>
      <c r="I779" s="3" t="s">
        <v>12</v>
      </c>
      <c r="J779" s="1">
        <v>44807.05</v>
      </c>
      <c r="K779" s="10">
        <v>44807.05</v>
      </c>
      <c r="L779" s="3"/>
      <c r="M779" s="4">
        <v>50.7256</v>
      </c>
      <c r="N779" s="4">
        <v>1.24274</v>
      </c>
      <c r="O779" s="4">
        <v>3.33101</v>
      </c>
      <c r="P779" s="4">
        <v>0.16250700000000001</v>
      </c>
      <c r="Q779" s="4">
        <v>9.7343200000000003</v>
      </c>
      <c r="R779" s="4">
        <v>0.21839</v>
      </c>
      <c r="S779" s="4">
        <v>15.430099999999999</v>
      </c>
      <c r="T779" s="4">
        <v>19.191500000000001</v>
      </c>
      <c r="U779" s="4">
        <v>0.28305900000000001</v>
      </c>
      <c r="V779" s="4">
        <v>5.1980000000000004E-3</v>
      </c>
      <c r="W779" s="4">
        <v>7.0070000000000002E-3</v>
      </c>
      <c r="X779" s="4">
        <v>8.6549999999999995E-3</v>
      </c>
      <c r="Y779" s="4">
        <v>100.34</v>
      </c>
      <c r="AA779" s="4">
        <v>0.15912316366399998</v>
      </c>
      <c r="AB779" s="4">
        <v>4.9282097439999992E-2</v>
      </c>
      <c r="AC779" s="4">
        <v>4.6594500981000007E-2</v>
      </c>
      <c r="AD779" s="4">
        <v>1.4957290536300002E-2</v>
      </c>
      <c r="AE779" s="4">
        <v>8.2659854368800009E-2</v>
      </c>
      <c r="AF779" s="4">
        <v>1.1177571463E-2</v>
      </c>
      <c r="AG779" s="4">
        <v>6.9845582057999997E-2</v>
      </c>
      <c r="AH779" s="4">
        <v>0.134100030505</v>
      </c>
      <c r="AI779" s="4">
        <v>6.6225049758000002E-3</v>
      </c>
      <c r="AJ779" s="4">
        <v>4.4998046400000005E-3</v>
      </c>
      <c r="AK779" s="4">
        <v>4.9528559079999998E-3</v>
      </c>
      <c r="AL779" s="4">
        <v>1.0415686649999999E-2</v>
      </c>
    </row>
    <row r="780" spans="1:38" x14ac:dyDescent="0.35">
      <c r="A780" t="s">
        <v>313</v>
      </c>
      <c r="B780" t="s">
        <v>312</v>
      </c>
      <c r="C780" t="s">
        <v>274</v>
      </c>
      <c r="D780" s="3" t="s">
        <v>379</v>
      </c>
      <c r="E780" s="3" t="s">
        <v>28</v>
      </c>
      <c r="F780" s="3" t="s">
        <v>24</v>
      </c>
      <c r="G780" s="3" t="s">
        <v>261</v>
      </c>
      <c r="H780" s="13">
        <v>31.495200000000001</v>
      </c>
      <c r="I780" s="3" t="s">
        <v>10</v>
      </c>
      <c r="J780" s="1">
        <v>44807.053888888899</v>
      </c>
      <c r="K780" s="10">
        <v>44807.053888888899</v>
      </c>
      <c r="L780" s="3"/>
      <c r="M780" s="4">
        <v>50.982999999999997</v>
      </c>
      <c r="N780" s="4">
        <v>1.1052500000000001</v>
      </c>
      <c r="O780" s="4">
        <v>3.2025199999999998</v>
      </c>
      <c r="P780" s="4">
        <v>0.24076500000000001</v>
      </c>
      <c r="Q780" s="4">
        <v>8.7966800000000003</v>
      </c>
      <c r="R780" s="4">
        <v>0.20838799999999999</v>
      </c>
      <c r="S780" s="4">
        <v>15.776300000000001</v>
      </c>
      <c r="T780" s="4">
        <v>19.552099999999999</v>
      </c>
      <c r="U780" s="4">
        <v>0.26714599999999999</v>
      </c>
      <c r="V780" s="4" t="s">
        <v>378</v>
      </c>
      <c r="W780" s="4">
        <v>1.2529999999999999E-2</v>
      </c>
      <c r="X780" s="4" t="s">
        <v>378</v>
      </c>
      <c r="Y780" s="4">
        <v>100.129</v>
      </c>
      <c r="AA780" s="4">
        <v>0.15908837285999999</v>
      </c>
      <c r="AB780" s="4">
        <v>4.6477420375000002E-2</v>
      </c>
      <c r="AC780" s="4">
        <v>4.5513893987999994E-2</v>
      </c>
      <c r="AD780" s="4">
        <v>1.5221211453000002E-2</v>
      </c>
      <c r="AE780" s="4">
        <v>7.8533768168799992E-2</v>
      </c>
      <c r="AF780" s="4">
        <v>1.1250993152800001E-2</v>
      </c>
      <c r="AG780" s="4">
        <v>7.0180081734999997E-2</v>
      </c>
      <c r="AH780" s="4">
        <v>0.13511380944500001</v>
      </c>
      <c r="AI780" s="4">
        <v>6.5705360138000003E-3</v>
      </c>
      <c r="AJ780" s="4">
        <v>4.5587535999999998E-3</v>
      </c>
      <c r="AK780" s="4">
        <v>4.8401886399999997E-3</v>
      </c>
      <c r="AL780" s="4">
        <v>1.0215974399999999E-2</v>
      </c>
    </row>
    <row r="781" spans="1:38" x14ac:dyDescent="0.35">
      <c r="A781" t="s">
        <v>313</v>
      </c>
      <c r="B781" t="s">
        <v>312</v>
      </c>
      <c r="C781" t="s">
        <v>274</v>
      </c>
      <c r="D781" s="3" t="s">
        <v>379</v>
      </c>
      <c r="E781" s="3" t="s">
        <v>28</v>
      </c>
      <c r="F781" s="3" t="s">
        <v>24</v>
      </c>
      <c r="G781" s="3" t="s">
        <v>261</v>
      </c>
      <c r="H781" s="13">
        <v>41.993699999999997</v>
      </c>
      <c r="I781" s="3" t="s">
        <v>10</v>
      </c>
      <c r="J781" s="1">
        <v>44807.057719907403</v>
      </c>
      <c r="K781" s="10">
        <v>44807.057719907403</v>
      </c>
      <c r="L781" s="3"/>
      <c r="M781" s="4">
        <v>52.2455</v>
      </c>
      <c r="N781" s="4">
        <v>0.78043099999999999</v>
      </c>
      <c r="O781" s="4">
        <v>2.3807499999999999</v>
      </c>
      <c r="P781" s="4">
        <v>0.13681099999999999</v>
      </c>
      <c r="Q781" s="4">
        <v>9.00502</v>
      </c>
      <c r="R781" s="4">
        <v>0.25182700000000002</v>
      </c>
      <c r="S781" s="4">
        <v>16.857299999999999</v>
      </c>
      <c r="T781" s="4">
        <v>18.915099999999999</v>
      </c>
      <c r="U781" s="4">
        <v>0.26037199999999999</v>
      </c>
      <c r="V781" s="4">
        <v>1.5899999999999999E-4</v>
      </c>
      <c r="W781" s="4">
        <v>1.2971999999999999E-2</v>
      </c>
      <c r="X781" s="4">
        <v>1.6322E-2</v>
      </c>
      <c r="Y781" s="4">
        <v>100.863</v>
      </c>
      <c r="AA781" s="4">
        <v>0.16119617587999999</v>
      </c>
      <c r="AB781" s="4">
        <v>4.2219912324199999E-2</v>
      </c>
      <c r="AC781" s="4">
        <v>3.9903988825E-2</v>
      </c>
      <c r="AD781" s="4">
        <v>1.4548892172999997E-2</v>
      </c>
      <c r="AE781" s="4">
        <v>7.9498657865199995E-2</v>
      </c>
      <c r="AF781" s="4">
        <v>1.1442943331900001E-2</v>
      </c>
      <c r="AG781" s="4">
        <v>7.2519261734999993E-2</v>
      </c>
      <c r="AH781" s="4">
        <v>0.13301552282399998</v>
      </c>
      <c r="AI781" s="4">
        <v>6.4220493428000002E-3</v>
      </c>
      <c r="AJ781" s="4">
        <v>4.5684992999999998E-3</v>
      </c>
      <c r="AK781" s="4">
        <v>4.8104975639999999E-3</v>
      </c>
      <c r="AL781" s="4">
        <v>1.0333523488E-2</v>
      </c>
    </row>
    <row r="782" spans="1:38" x14ac:dyDescent="0.35">
      <c r="A782" t="s">
        <v>313</v>
      </c>
      <c r="B782" t="s">
        <v>312</v>
      </c>
      <c r="C782" t="s">
        <v>274</v>
      </c>
      <c r="D782" s="3" t="s">
        <v>379</v>
      </c>
      <c r="E782" s="3" t="s">
        <v>28</v>
      </c>
      <c r="F782" s="3" t="s">
        <v>24</v>
      </c>
      <c r="G782" s="3" t="s">
        <v>261</v>
      </c>
      <c r="H782" s="13">
        <v>52.469299999999997</v>
      </c>
      <c r="I782" s="3" t="s">
        <v>10</v>
      </c>
      <c r="J782" s="1">
        <v>44807.061562499999</v>
      </c>
      <c r="K782" s="10">
        <v>44807.061562499999</v>
      </c>
      <c r="L782" s="3"/>
      <c r="M782" s="4">
        <v>52.833300000000001</v>
      </c>
      <c r="N782" s="4">
        <v>0.64638099999999998</v>
      </c>
      <c r="O782" s="4">
        <v>1.80881</v>
      </c>
      <c r="P782" s="4">
        <v>0.188474</v>
      </c>
      <c r="Q782" s="4">
        <v>8.6573499999999992</v>
      </c>
      <c r="R782" s="4">
        <v>0.21782699999999999</v>
      </c>
      <c r="S782" s="4">
        <v>16.9711</v>
      </c>
      <c r="T782" s="4">
        <v>19.007200000000001</v>
      </c>
      <c r="U782" s="4">
        <v>0.24270900000000001</v>
      </c>
      <c r="V782" s="4" t="s">
        <v>378</v>
      </c>
      <c r="W782" s="4">
        <v>1.2574999999999999E-2</v>
      </c>
      <c r="X782" s="4">
        <v>1.3292999999999999E-2</v>
      </c>
      <c r="Y782" s="4">
        <v>100.598</v>
      </c>
      <c r="AA782" s="4">
        <v>0.16184054955900001</v>
      </c>
      <c r="AB782" s="4">
        <v>4.0331071771199996E-2</v>
      </c>
      <c r="AC782" s="4">
        <v>3.5726891596000003E-2</v>
      </c>
      <c r="AD782" s="4">
        <v>1.4922636271399999E-2</v>
      </c>
      <c r="AE782" s="4">
        <v>7.8318197333999987E-2</v>
      </c>
      <c r="AF782" s="4">
        <v>1.0989045409499999E-2</v>
      </c>
      <c r="AG782" s="4">
        <v>7.2670250200000008E-2</v>
      </c>
      <c r="AH782" s="4">
        <v>0.13355104964799999</v>
      </c>
      <c r="AI782" s="4">
        <v>6.4382445594000004E-3</v>
      </c>
      <c r="AJ782" s="4">
        <v>4.5713049999999995E-3</v>
      </c>
      <c r="AK782" s="4">
        <v>4.8590177250000003E-3</v>
      </c>
      <c r="AL782" s="4">
        <v>1.0318319046E-2</v>
      </c>
    </row>
    <row r="783" spans="1:38" x14ac:dyDescent="0.35">
      <c r="A783" t="s">
        <v>313</v>
      </c>
      <c r="B783" t="s">
        <v>312</v>
      </c>
      <c r="C783" t="s">
        <v>289</v>
      </c>
      <c r="D783" s="3" t="s">
        <v>379</v>
      </c>
      <c r="E783" s="3" t="s">
        <v>23</v>
      </c>
      <c r="F783" s="3" t="s">
        <v>24</v>
      </c>
      <c r="G783" s="3" t="s">
        <v>25</v>
      </c>
      <c r="I783" s="3" t="s">
        <v>12</v>
      </c>
      <c r="J783" s="1">
        <v>44807.065497685202</v>
      </c>
      <c r="K783" s="10">
        <v>44807.065497685202</v>
      </c>
      <c r="L783" s="3"/>
      <c r="M783" s="4">
        <v>36.998899999999999</v>
      </c>
      <c r="N783" s="4">
        <v>3.6556999999999999E-2</v>
      </c>
      <c r="O783" s="4">
        <v>1.7252E-2</v>
      </c>
      <c r="P783" s="4" t="s">
        <v>378</v>
      </c>
      <c r="Q783" s="4">
        <v>30.183800000000002</v>
      </c>
      <c r="R783" s="4">
        <v>0.44655899999999998</v>
      </c>
      <c r="S783" s="4">
        <v>32.270499999999998</v>
      </c>
      <c r="T783" s="4">
        <v>0.344032</v>
      </c>
      <c r="U783" s="4" t="s">
        <v>378</v>
      </c>
      <c r="V783" s="4">
        <v>3.5200000000000001E-3</v>
      </c>
      <c r="W783" s="4">
        <v>4.5473E-2</v>
      </c>
      <c r="X783" s="4">
        <v>5.4962999999999998E-2</v>
      </c>
      <c r="Y783" s="4">
        <v>100.389</v>
      </c>
      <c r="AA783" s="4">
        <v>0.14169653727500001</v>
      </c>
      <c r="AB783" s="4">
        <v>2.7887068766000001E-2</v>
      </c>
      <c r="AC783" s="4">
        <v>1.6593059859999999E-2</v>
      </c>
      <c r="AD783" s="4">
        <v>1.4840064E-2</v>
      </c>
      <c r="AE783" s="4">
        <v>0.142367627622</v>
      </c>
      <c r="AF783" s="4">
        <v>1.3382122864799999E-2</v>
      </c>
      <c r="AG783" s="4">
        <v>0.10382355694499999</v>
      </c>
      <c r="AH783" s="4">
        <v>2.4856449612799997E-2</v>
      </c>
      <c r="AI783" s="4">
        <v>5.3106689999999996E-3</v>
      </c>
      <c r="AJ783" s="4">
        <v>4.7610112E-3</v>
      </c>
      <c r="AK783" s="4">
        <v>5.5186487530000002E-3</v>
      </c>
      <c r="AL783" s="4">
        <v>1.1122917273000001E-2</v>
      </c>
    </row>
    <row r="784" spans="1:38" x14ac:dyDescent="0.35">
      <c r="A784" t="s">
        <v>313</v>
      </c>
      <c r="B784" t="s">
        <v>312</v>
      </c>
      <c r="C784" t="s">
        <v>289</v>
      </c>
      <c r="D784" s="3" t="s">
        <v>379</v>
      </c>
      <c r="E784" s="3" t="s">
        <v>23</v>
      </c>
      <c r="F784" s="3" t="s">
        <v>24</v>
      </c>
      <c r="G784" s="3" t="s">
        <v>25</v>
      </c>
      <c r="H784" s="13">
        <v>6.7130400000000003</v>
      </c>
      <c r="I784" s="3" t="s">
        <v>12</v>
      </c>
      <c r="J784" s="1">
        <v>44807.069467592599</v>
      </c>
      <c r="K784" s="10">
        <v>44807.069467592599</v>
      </c>
      <c r="L784" s="3"/>
      <c r="M784" s="4">
        <v>37.114199999999997</v>
      </c>
      <c r="N784" s="4">
        <v>2.4028000000000001E-2</v>
      </c>
      <c r="O784" s="4" t="s">
        <v>378</v>
      </c>
      <c r="P784" s="4" t="s">
        <v>378</v>
      </c>
      <c r="Q784" s="4">
        <v>30.4177</v>
      </c>
      <c r="R784" s="4">
        <v>0.44297500000000001</v>
      </c>
      <c r="S784" s="4">
        <v>32.154000000000003</v>
      </c>
      <c r="T784" s="4">
        <v>0.382052</v>
      </c>
      <c r="U784" s="4">
        <v>4.6540000000000002E-3</v>
      </c>
      <c r="V784" s="4">
        <v>4.3249999999999999E-3</v>
      </c>
      <c r="W784" s="4">
        <v>4.3728999999999997E-2</v>
      </c>
      <c r="X784" s="4">
        <v>5.8906E-2</v>
      </c>
      <c r="Y784" s="4">
        <v>100.631</v>
      </c>
      <c r="AA784" s="4">
        <v>0.14162630263199999</v>
      </c>
      <c r="AB784" s="4">
        <v>2.8196858000000002E-2</v>
      </c>
      <c r="AC784" s="4">
        <v>1.6102499999999999E-2</v>
      </c>
      <c r="AD784" s="4">
        <v>1.4844678E-2</v>
      </c>
      <c r="AE784" s="4">
        <v>0.142561372183</v>
      </c>
      <c r="AF784" s="4">
        <v>1.3437380840000001E-2</v>
      </c>
      <c r="AG784" s="4">
        <v>0.10347157200000001</v>
      </c>
      <c r="AH784" s="4">
        <v>2.4890955236399996E-2</v>
      </c>
      <c r="AI784" s="4">
        <v>5.3184050399999998E-3</v>
      </c>
      <c r="AJ784" s="4">
        <v>4.7336692499999992E-3</v>
      </c>
      <c r="AK784" s="4">
        <v>5.3231748989999994E-3</v>
      </c>
      <c r="AL784" s="4">
        <v>1.1036098006E-2</v>
      </c>
    </row>
    <row r="785" spans="1:38" x14ac:dyDescent="0.35">
      <c r="A785" t="s">
        <v>313</v>
      </c>
      <c r="B785" t="s">
        <v>312</v>
      </c>
      <c r="C785" t="s">
        <v>289</v>
      </c>
      <c r="D785" s="3" t="s">
        <v>379</v>
      </c>
      <c r="E785" s="3" t="s">
        <v>23</v>
      </c>
      <c r="F785" s="3" t="s">
        <v>24</v>
      </c>
      <c r="G785" s="3" t="s">
        <v>25</v>
      </c>
      <c r="H785" s="13">
        <v>13.3035</v>
      </c>
      <c r="I785" s="3" t="s">
        <v>12</v>
      </c>
      <c r="J785" s="1">
        <v>44807.073414351798</v>
      </c>
      <c r="K785" s="10">
        <v>44807.073414351798</v>
      </c>
      <c r="L785" s="3"/>
      <c r="M785" s="4">
        <v>37.097099999999998</v>
      </c>
      <c r="N785" s="4">
        <v>2.6849999999999999E-2</v>
      </c>
      <c r="O785" s="4">
        <v>7.4609999999999998E-3</v>
      </c>
      <c r="P785" s="4">
        <v>1.2102999999999999E-2</v>
      </c>
      <c r="Q785" s="4">
        <v>30.451000000000001</v>
      </c>
      <c r="R785" s="4">
        <v>0.429255</v>
      </c>
      <c r="S785" s="4">
        <v>31.875900000000001</v>
      </c>
      <c r="T785" s="4">
        <v>0.39266800000000002</v>
      </c>
      <c r="U785" s="4" t="s">
        <v>378</v>
      </c>
      <c r="V785" s="4" t="s">
        <v>378</v>
      </c>
      <c r="W785" s="4">
        <v>1.1767E-2</v>
      </c>
      <c r="X785" s="4">
        <v>6.7817000000000002E-2</v>
      </c>
      <c r="Y785" s="4">
        <v>100.36199999999999</v>
      </c>
      <c r="AA785" s="4">
        <v>0.14153804951399998</v>
      </c>
      <c r="AB785" s="4">
        <v>2.7918898499999997E-2</v>
      </c>
      <c r="AC785" s="4">
        <v>1.6088601959999997E-2</v>
      </c>
      <c r="AD785" s="4">
        <v>1.3516993489999999E-2</v>
      </c>
      <c r="AE785" s="4">
        <v>0.1426537997</v>
      </c>
      <c r="AF785" s="4">
        <v>1.3353436242E-2</v>
      </c>
      <c r="AG785" s="4">
        <v>0.103049365797</v>
      </c>
      <c r="AH785" s="4">
        <v>2.4563660874399998E-2</v>
      </c>
      <c r="AI785" s="4">
        <v>5.3643614999999995E-3</v>
      </c>
      <c r="AJ785" s="4">
        <v>4.7814519999999994E-3</v>
      </c>
      <c r="AK785" s="4">
        <v>4.9946443539999989E-3</v>
      </c>
      <c r="AL785" s="4">
        <v>1.0852211974000001E-2</v>
      </c>
    </row>
    <row r="786" spans="1:38" x14ac:dyDescent="0.35">
      <c r="A786" t="s">
        <v>313</v>
      </c>
      <c r="B786" t="s">
        <v>312</v>
      </c>
      <c r="C786" t="s">
        <v>289</v>
      </c>
      <c r="D786" s="3" t="s">
        <v>379</v>
      </c>
      <c r="E786" s="3" t="s">
        <v>23</v>
      </c>
      <c r="F786" s="3" t="s">
        <v>24</v>
      </c>
      <c r="G786" s="3" t="s">
        <v>25</v>
      </c>
      <c r="H786" s="13">
        <v>20.007100000000001</v>
      </c>
      <c r="I786" s="3" t="s">
        <v>12</v>
      </c>
      <c r="J786" s="1">
        <v>44807.077326388899</v>
      </c>
      <c r="K786" s="10">
        <v>44807.077326388899</v>
      </c>
      <c r="L786" s="3"/>
      <c r="M786" s="4">
        <v>37.310600000000001</v>
      </c>
      <c r="N786" s="4">
        <v>6.9769999999999997E-3</v>
      </c>
      <c r="O786" s="4">
        <v>2.0962999999999999E-2</v>
      </c>
      <c r="P786" s="4">
        <v>2.1199999999999999E-3</v>
      </c>
      <c r="Q786" s="4">
        <v>30.507200000000001</v>
      </c>
      <c r="R786" s="4">
        <v>0.41330899999999998</v>
      </c>
      <c r="S786" s="4">
        <v>32.216799999999999</v>
      </c>
      <c r="T786" s="4">
        <v>0.38075599999999998</v>
      </c>
      <c r="U786" s="4" t="s">
        <v>378</v>
      </c>
      <c r="V786" s="4" t="s">
        <v>378</v>
      </c>
      <c r="W786" s="4">
        <v>7.2700000000000004E-3</v>
      </c>
      <c r="X786" s="4">
        <v>5.9829E-2</v>
      </c>
      <c r="Y786" s="4">
        <v>100.92100000000001</v>
      </c>
      <c r="AA786" s="4">
        <v>0.14203436518599999</v>
      </c>
      <c r="AB786" s="4">
        <v>2.7729388800000001E-2</v>
      </c>
      <c r="AC786" s="4">
        <v>1.6552741170999998E-2</v>
      </c>
      <c r="AD786" s="4">
        <v>1.35666856E-2</v>
      </c>
      <c r="AE786" s="4">
        <v>0.14276240833600001</v>
      </c>
      <c r="AF786" s="4">
        <v>1.31917486766E-2</v>
      </c>
      <c r="AG786" s="4">
        <v>0.103632102728</v>
      </c>
      <c r="AH786" s="4">
        <v>2.4684144950799996E-2</v>
      </c>
      <c r="AI786" s="4">
        <v>5.2945200000000013E-3</v>
      </c>
      <c r="AJ786" s="4">
        <v>4.7876250000000002E-3</v>
      </c>
      <c r="AK786" s="4">
        <v>4.9087258100000012E-3</v>
      </c>
      <c r="AL786" s="4">
        <v>1.1117484609E-2</v>
      </c>
    </row>
    <row r="787" spans="1:38" x14ac:dyDescent="0.35">
      <c r="A787" t="s">
        <v>313</v>
      </c>
      <c r="B787" t="s">
        <v>312</v>
      </c>
      <c r="C787" t="s">
        <v>275</v>
      </c>
      <c r="D787" s="3" t="s">
        <v>379</v>
      </c>
      <c r="E787" s="3" t="s">
        <v>28</v>
      </c>
      <c r="F787" s="3" t="s">
        <v>24</v>
      </c>
      <c r="G787" s="3" t="s">
        <v>261</v>
      </c>
      <c r="I787" s="3" t="s">
        <v>12</v>
      </c>
      <c r="J787" s="1">
        <v>44807.081215277802</v>
      </c>
      <c r="K787" s="10">
        <v>44807.081215277802</v>
      </c>
      <c r="L787" s="3"/>
      <c r="M787" s="4">
        <v>52.645400000000002</v>
      </c>
      <c r="N787" s="4">
        <v>0.68883399999999995</v>
      </c>
      <c r="O787" s="4">
        <v>1.86703</v>
      </c>
      <c r="P787" s="4">
        <v>0.14918500000000001</v>
      </c>
      <c r="Q787" s="4">
        <v>8.8519799999999993</v>
      </c>
      <c r="R787" s="4">
        <v>0.23893600000000001</v>
      </c>
      <c r="S787" s="4">
        <v>17.034700000000001</v>
      </c>
      <c r="T787" s="4">
        <v>18.5456</v>
      </c>
      <c r="U787" s="4">
        <v>0.22792399999999999</v>
      </c>
      <c r="V787" s="4" t="s">
        <v>378</v>
      </c>
      <c r="W787" s="4">
        <v>1.5625E-2</v>
      </c>
      <c r="X787" s="4">
        <v>1.6898E-2</v>
      </c>
      <c r="Y787" s="4">
        <v>100.279</v>
      </c>
      <c r="AA787" s="4">
        <v>0.16190566315999999</v>
      </c>
      <c r="AB787" s="4">
        <v>4.1232638872399995E-2</v>
      </c>
      <c r="AC787" s="4">
        <v>3.6070646194000001E-2</v>
      </c>
      <c r="AD787" s="4">
        <v>1.4706731892500002E-2</v>
      </c>
      <c r="AE787" s="4">
        <v>7.9019146905599996E-2</v>
      </c>
      <c r="AF787" s="4">
        <v>1.1489428708800001E-2</v>
      </c>
      <c r="AG787" s="4">
        <v>7.2924698965000007E-2</v>
      </c>
      <c r="AH787" s="4">
        <v>0.132033730096</v>
      </c>
      <c r="AI787" s="4">
        <v>6.2943263915999992E-3</v>
      </c>
      <c r="AJ787" s="4">
        <v>4.7129820000000001E-3</v>
      </c>
      <c r="AK787" s="4">
        <v>4.9255781249999998E-3</v>
      </c>
      <c r="AL787" s="4">
        <v>1.0368815575999999E-2</v>
      </c>
    </row>
    <row r="788" spans="1:38" x14ac:dyDescent="0.35">
      <c r="A788" t="s">
        <v>313</v>
      </c>
      <c r="B788" t="s">
        <v>312</v>
      </c>
      <c r="C788" t="s">
        <v>275</v>
      </c>
      <c r="D788" s="3" t="s">
        <v>379</v>
      </c>
      <c r="E788" s="3" t="s">
        <v>28</v>
      </c>
      <c r="F788" s="3" t="s">
        <v>24</v>
      </c>
      <c r="G788" s="3" t="s">
        <v>261</v>
      </c>
      <c r="H788" s="13">
        <v>8.5511999999999997</v>
      </c>
      <c r="I788" s="3" t="s">
        <v>12</v>
      </c>
      <c r="J788" s="1">
        <v>44807.085046296299</v>
      </c>
      <c r="K788" s="10">
        <v>44807.085046296299</v>
      </c>
      <c r="L788" s="3"/>
      <c r="M788" s="4">
        <v>52.7697</v>
      </c>
      <c r="N788" s="4">
        <v>0.68851300000000004</v>
      </c>
      <c r="O788" s="4">
        <v>1.7952900000000001</v>
      </c>
      <c r="P788" s="4">
        <v>0.15439</v>
      </c>
      <c r="Q788" s="4">
        <v>8.7007100000000008</v>
      </c>
      <c r="R788" s="4">
        <v>0.22094800000000001</v>
      </c>
      <c r="S788" s="4">
        <v>16.980599999999999</v>
      </c>
      <c r="T788" s="4">
        <v>18.709399999999999</v>
      </c>
      <c r="U788" s="4">
        <v>0.23563100000000001</v>
      </c>
      <c r="V788" s="4">
        <v>2.0699999999999998E-3</v>
      </c>
      <c r="W788" s="4">
        <v>4.7280000000000004E-3</v>
      </c>
      <c r="X788" s="4">
        <v>2.2689999999999998E-2</v>
      </c>
      <c r="Y788" s="4">
        <v>100.285</v>
      </c>
      <c r="AA788" s="4">
        <v>0.16171538413499997</v>
      </c>
      <c r="AB788" s="4">
        <v>4.1955572424500008E-2</v>
      </c>
      <c r="AC788" s="4">
        <v>3.5307070784999998E-2</v>
      </c>
      <c r="AD788" s="4">
        <v>1.4716068824999999E-2</v>
      </c>
      <c r="AE788" s="4">
        <v>7.8164568427000009E-2</v>
      </c>
      <c r="AF788" s="4">
        <v>1.12309415036E-2</v>
      </c>
      <c r="AG788" s="4">
        <v>7.2672383237999988E-2</v>
      </c>
      <c r="AH788" s="4">
        <v>0.13216095647199999</v>
      </c>
      <c r="AI788" s="4">
        <v>6.2634254265000007E-3</v>
      </c>
      <c r="AJ788" s="4">
        <v>4.4664596999999988E-3</v>
      </c>
      <c r="AK788" s="4">
        <v>4.8018040800000012E-3</v>
      </c>
      <c r="AL788" s="4">
        <v>1.0154659909999999E-2</v>
      </c>
    </row>
    <row r="789" spans="1:38" x14ac:dyDescent="0.35">
      <c r="A789" t="s">
        <v>313</v>
      </c>
      <c r="B789" t="s">
        <v>312</v>
      </c>
      <c r="C789" t="s">
        <v>275</v>
      </c>
      <c r="D789" s="3" t="s">
        <v>379</v>
      </c>
      <c r="E789" s="3" t="s">
        <v>28</v>
      </c>
      <c r="F789" s="3" t="s">
        <v>24</v>
      </c>
      <c r="G789" s="3" t="s">
        <v>261</v>
      </c>
      <c r="H789" s="13">
        <v>17.234500000000001</v>
      </c>
      <c r="I789" s="3"/>
      <c r="J789" s="1">
        <v>44807.088981481502</v>
      </c>
      <c r="K789" s="10">
        <v>44807.088981481502</v>
      </c>
      <c r="L789" s="3"/>
      <c r="M789" s="4">
        <v>52.489400000000003</v>
      </c>
      <c r="N789" s="4">
        <v>0.70555000000000001</v>
      </c>
      <c r="O789" s="4">
        <v>2.0327000000000002</v>
      </c>
      <c r="P789" s="4">
        <v>0.15473400000000001</v>
      </c>
      <c r="Q789" s="4">
        <v>8.9137000000000004</v>
      </c>
      <c r="R789" s="4">
        <v>0.24415600000000001</v>
      </c>
      <c r="S789" s="4">
        <v>17.043600000000001</v>
      </c>
      <c r="T789" s="4">
        <v>18.7317</v>
      </c>
      <c r="U789" s="4">
        <v>0.25972699999999999</v>
      </c>
      <c r="V789" s="4" t="s">
        <v>378</v>
      </c>
      <c r="W789" s="4">
        <v>1.392E-3</v>
      </c>
      <c r="X789" s="4">
        <v>1.1669000000000001E-2</v>
      </c>
      <c r="Y789" s="4">
        <v>100.58799999999999</v>
      </c>
      <c r="AA789" s="4">
        <v>0.161640057512</v>
      </c>
      <c r="AB789" s="4">
        <v>4.124913409E-2</v>
      </c>
      <c r="AC789" s="4">
        <v>3.711242679E-2</v>
      </c>
      <c r="AD789" s="4">
        <v>1.4778180138000002E-2</v>
      </c>
      <c r="AE789" s="4">
        <v>7.9257946290000006E-2</v>
      </c>
      <c r="AF789" s="4">
        <v>1.12629651112E-2</v>
      </c>
      <c r="AG789" s="4">
        <v>7.2909112080000005E-2</v>
      </c>
      <c r="AH789" s="4">
        <v>0.13268918133899998</v>
      </c>
      <c r="AI789" s="4">
        <v>6.4679555082999994E-3</v>
      </c>
      <c r="AJ789" s="4">
        <v>4.5903200000000002E-3</v>
      </c>
      <c r="AK789" s="4">
        <v>4.8755496000000001E-3</v>
      </c>
      <c r="AL789" s="4">
        <v>1.0315220965E-2</v>
      </c>
    </row>
    <row r="790" spans="1:38" x14ac:dyDescent="0.35">
      <c r="A790" t="s">
        <v>313</v>
      </c>
      <c r="B790" t="s">
        <v>312</v>
      </c>
      <c r="C790" t="s">
        <v>275</v>
      </c>
      <c r="D790" s="3" t="s">
        <v>379</v>
      </c>
      <c r="E790" s="3" t="s">
        <v>28</v>
      </c>
      <c r="F790" s="3" t="s">
        <v>24</v>
      </c>
      <c r="G790" s="3" t="s">
        <v>261</v>
      </c>
      <c r="H790" s="13">
        <v>25.796800000000001</v>
      </c>
      <c r="I790" s="3"/>
      <c r="J790" s="1">
        <v>44807.092881944402</v>
      </c>
      <c r="K790" s="10">
        <v>44807.092881944402</v>
      </c>
      <c r="L790" s="3"/>
      <c r="M790" s="4">
        <v>52.336300000000001</v>
      </c>
      <c r="N790" s="4">
        <v>0.63897999999999999</v>
      </c>
      <c r="O790" s="4">
        <v>2.0493600000000001</v>
      </c>
      <c r="P790" s="4">
        <v>0.178843</v>
      </c>
      <c r="Q790" s="4">
        <v>8.9816500000000001</v>
      </c>
      <c r="R790" s="4">
        <v>0.23010900000000001</v>
      </c>
      <c r="S790" s="4">
        <v>16.967199999999998</v>
      </c>
      <c r="T790" s="4">
        <v>18.519300000000001</v>
      </c>
      <c r="U790" s="4">
        <v>0.244252</v>
      </c>
      <c r="V790" s="4">
        <v>6.2069999999999998E-3</v>
      </c>
      <c r="W790" s="4">
        <v>1.8837E-2</v>
      </c>
      <c r="X790" s="4">
        <v>5.391E-3</v>
      </c>
      <c r="Y790" s="4">
        <v>100.176</v>
      </c>
      <c r="AA790" s="4">
        <v>0.16132088775700001</v>
      </c>
      <c r="AB790" s="4">
        <v>4.0170819558000004E-2</v>
      </c>
      <c r="AC790" s="4">
        <v>3.7619691647999998E-2</v>
      </c>
      <c r="AD790" s="4">
        <v>1.4885156542899999E-2</v>
      </c>
      <c r="AE790" s="4">
        <v>7.9462633512999994E-2</v>
      </c>
      <c r="AF790" s="4">
        <v>1.1231390181000001E-2</v>
      </c>
      <c r="AG790" s="4">
        <v>7.2703773311999995E-2</v>
      </c>
      <c r="AH790" s="4">
        <v>0.13173592939199999</v>
      </c>
      <c r="AI790" s="4">
        <v>6.4100517871999996E-3</v>
      </c>
      <c r="AJ790" s="4">
        <v>4.4924962529999998E-3</v>
      </c>
      <c r="AK790" s="4">
        <v>4.9424332229999991E-3</v>
      </c>
      <c r="AL790" s="4">
        <v>1.0416759750000001E-2</v>
      </c>
    </row>
    <row r="791" spans="1:38" x14ac:dyDescent="0.35">
      <c r="A791" t="s">
        <v>313</v>
      </c>
      <c r="B791" t="s">
        <v>312</v>
      </c>
      <c r="C791" t="s">
        <v>276</v>
      </c>
      <c r="D791" s="3" t="s">
        <v>379</v>
      </c>
      <c r="E791" s="3" t="s">
        <v>28</v>
      </c>
      <c r="F791" s="3" t="s">
        <v>24</v>
      </c>
      <c r="G791" s="3" t="s">
        <v>259</v>
      </c>
      <c r="I791" s="3" t="s">
        <v>12</v>
      </c>
      <c r="J791" s="1">
        <v>44807.096759259301</v>
      </c>
      <c r="K791" s="10">
        <v>44807.096759259301</v>
      </c>
      <c r="L791" s="3"/>
      <c r="M791" s="4">
        <v>50.9833</v>
      </c>
      <c r="N791" s="4">
        <v>1.2537199999999999</v>
      </c>
      <c r="O791" s="4">
        <v>3.4424700000000001</v>
      </c>
      <c r="P791" s="4">
        <v>6.4963000000000007E-2</v>
      </c>
      <c r="Q791" s="4">
        <v>10.028600000000001</v>
      </c>
      <c r="R791" s="4">
        <v>0.24551799999999999</v>
      </c>
      <c r="S791" s="4">
        <v>15.167</v>
      </c>
      <c r="T791" s="4">
        <v>19.232199999999999</v>
      </c>
      <c r="U791" s="4">
        <v>0.299622</v>
      </c>
      <c r="V791" s="4">
        <v>4.248E-3</v>
      </c>
      <c r="W791" s="4">
        <v>2.8149E-2</v>
      </c>
      <c r="X791" s="4">
        <v>1.6667999999999999E-2</v>
      </c>
      <c r="Y791" s="4">
        <v>100.76600000000001</v>
      </c>
      <c r="AA791" s="4">
        <v>0.159266221037</v>
      </c>
      <c r="AB791" s="4">
        <v>4.8758299147999999E-2</v>
      </c>
      <c r="AC791" s="4">
        <v>4.7095743576E-2</v>
      </c>
      <c r="AD791" s="4">
        <v>1.4599070027E-2</v>
      </c>
      <c r="AE791" s="4">
        <v>8.372627425000001E-2</v>
      </c>
      <c r="AF791" s="4">
        <v>1.1398074942799999E-2</v>
      </c>
      <c r="AG791" s="4">
        <v>6.9125725880000002E-2</v>
      </c>
      <c r="AH791" s="4">
        <v>0.13384976537400001</v>
      </c>
      <c r="AI791" s="4">
        <v>6.815142087599999E-3</v>
      </c>
      <c r="AJ791" s="4">
        <v>4.5574243200000005E-3</v>
      </c>
      <c r="AK791" s="4">
        <v>4.9053010380000006E-3</v>
      </c>
      <c r="AL791" s="4">
        <v>1.0412782955999999E-2</v>
      </c>
    </row>
    <row r="792" spans="1:38" x14ac:dyDescent="0.35">
      <c r="A792" t="s">
        <v>313</v>
      </c>
      <c r="B792" t="s">
        <v>312</v>
      </c>
      <c r="C792" t="s">
        <v>276</v>
      </c>
      <c r="D792" s="3" t="s">
        <v>379</v>
      </c>
      <c r="E792" s="3" t="s">
        <v>28</v>
      </c>
      <c r="F792" s="3" t="s">
        <v>24</v>
      </c>
      <c r="G792" s="3" t="s">
        <v>259</v>
      </c>
      <c r="H792" s="13">
        <v>4.7262000000000004</v>
      </c>
      <c r="I792" s="3" t="s">
        <v>12</v>
      </c>
      <c r="J792" s="1">
        <v>44807.100613425901</v>
      </c>
      <c r="K792" s="10">
        <v>44807.100613425901</v>
      </c>
      <c r="L792" s="3"/>
      <c r="M792" s="4">
        <v>50.247</v>
      </c>
      <c r="N792" s="4">
        <v>1.22888</v>
      </c>
      <c r="O792" s="4">
        <v>3.6682800000000002</v>
      </c>
      <c r="P792" s="4">
        <v>0.130185</v>
      </c>
      <c r="Q792" s="4">
        <v>9.5070399999999999</v>
      </c>
      <c r="R792" s="4">
        <v>0.22631399999999999</v>
      </c>
      <c r="S792" s="4">
        <v>15.2133</v>
      </c>
      <c r="T792" s="4">
        <v>19.667999999999999</v>
      </c>
      <c r="U792" s="4">
        <v>0.30219499999999999</v>
      </c>
      <c r="V792" s="4" t="s">
        <v>378</v>
      </c>
      <c r="W792" s="4">
        <v>1.1691999999999999E-2</v>
      </c>
      <c r="X792" s="4">
        <v>2.9650000000000002E-3</v>
      </c>
      <c r="Y792" s="4">
        <v>100.20399999999999</v>
      </c>
      <c r="AA792" s="4">
        <v>0.15812781146999999</v>
      </c>
      <c r="AB792" s="4">
        <v>4.9046075456000003E-2</v>
      </c>
      <c r="AC792" s="4">
        <v>4.8328121688000006E-2</v>
      </c>
      <c r="AD792" s="4">
        <v>1.4772742875E-2</v>
      </c>
      <c r="AE792" s="4">
        <v>8.1499860963199999E-2</v>
      </c>
      <c r="AF792" s="4">
        <v>1.1136481943400001E-2</v>
      </c>
      <c r="AG792" s="4">
        <v>6.9102003393000003E-2</v>
      </c>
      <c r="AH792" s="4">
        <v>0.13534455528</v>
      </c>
      <c r="AI792" s="4">
        <v>6.8435986284999988E-3</v>
      </c>
      <c r="AJ792" s="4">
        <v>4.5902340000000003E-3</v>
      </c>
      <c r="AK792" s="4">
        <v>4.9683750959999993E-3</v>
      </c>
      <c r="AL792" s="4">
        <v>1.060180225E-2</v>
      </c>
    </row>
    <row r="793" spans="1:38" x14ac:dyDescent="0.35">
      <c r="A793" t="s">
        <v>313</v>
      </c>
      <c r="B793" t="s">
        <v>312</v>
      </c>
      <c r="C793" t="s">
        <v>276</v>
      </c>
      <c r="D793" s="3" t="s">
        <v>379</v>
      </c>
      <c r="E793" s="3" t="s">
        <v>28</v>
      </c>
      <c r="F793" s="3" t="s">
        <v>24</v>
      </c>
      <c r="G793" s="3" t="s">
        <v>259</v>
      </c>
      <c r="H793" s="13">
        <v>9.3622499999999995</v>
      </c>
      <c r="I793" s="3"/>
      <c r="J793" s="1">
        <v>44807.104490740698</v>
      </c>
      <c r="K793" s="10">
        <v>44807.104490740698</v>
      </c>
      <c r="L793" s="3"/>
      <c r="M793" s="4">
        <v>50.705800000000004</v>
      </c>
      <c r="N793" s="4">
        <v>1.1694599999999999</v>
      </c>
      <c r="O793" s="4">
        <v>3.64059</v>
      </c>
      <c r="P793" s="4">
        <v>0.26696300000000001</v>
      </c>
      <c r="Q793" s="4">
        <v>8.6460000000000008</v>
      </c>
      <c r="R793" s="4">
        <v>0.224218</v>
      </c>
      <c r="S793" s="4">
        <v>15.2316</v>
      </c>
      <c r="T793" s="4">
        <v>20.007100000000001</v>
      </c>
      <c r="U793" s="4">
        <v>0.29399500000000001</v>
      </c>
      <c r="V793" s="4" t="s">
        <v>378</v>
      </c>
      <c r="W793" s="4">
        <v>1.8586999999999999E-2</v>
      </c>
      <c r="X793" s="4">
        <v>9.5809999999999992E-3</v>
      </c>
      <c r="Y793" s="4">
        <v>100.212</v>
      </c>
      <c r="AA793" s="4">
        <v>0.15870256224600002</v>
      </c>
      <c r="AB793" s="4">
        <v>4.8511656665999991E-2</v>
      </c>
      <c r="AC793" s="4">
        <v>4.8020838336000002E-2</v>
      </c>
      <c r="AD793" s="4">
        <v>1.5379204504E-2</v>
      </c>
      <c r="AE793" s="4">
        <v>7.7986660620000009E-2</v>
      </c>
      <c r="AF793" s="4">
        <v>1.09839465404E-2</v>
      </c>
      <c r="AG793" s="4">
        <v>6.9086120436000001E-2</v>
      </c>
      <c r="AH793" s="4">
        <v>0.13667650294</v>
      </c>
      <c r="AI793" s="4">
        <v>6.7158747824999998E-3</v>
      </c>
      <c r="AJ793" s="4">
        <v>4.4818540000000004E-3</v>
      </c>
      <c r="AK793" s="4">
        <v>5.0023378970000002E-3</v>
      </c>
      <c r="AL793" s="4">
        <v>1.0289898189999999E-2</v>
      </c>
    </row>
    <row r="794" spans="1:38" x14ac:dyDescent="0.35">
      <c r="A794" t="s">
        <v>313</v>
      </c>
      <c r="B794" t="s">
        <v>312</v>
      </c>
      <c r="C794" t="s">
        <v>276</v>
      </c>
      <c r="D794" s="3" t="s">
        <v>379</v>
      </c>
      <c r="E794" s="3" t="s">
        <v>28</v>
      </c>
      <c r="F794" s="3" t="s">
        <v>24</v>
      </c>
      <c r="G794" s="3" t="s">
        <v>259</v>
      </c>
      <c r="H794" s="13">
        <v>14.0801</v>
      </c>
      <c r="I794" s="3"/>
      <c r="J794" s="1">
        <v>44807.108310185198</v>
      </c>
      <c r="K794" s="10">
        <v>44807.108310185198</v>
      </c>
      <c r="L794" s="3"/>
      <c r="M794" s="4">
        <v>50.264699999999998</v>
      </c>
      <c r="N794" s="4">
        <v>1.3208</v>
      </c>
      <c r="O794" s="4">
        <v>3.82883</v>
      </c>
      <c r="P794" s="4">
        <v>0.34151999999999999</v>
      </c>
      <c r="Q794" s="4">
        <v>8.6531900000000004</v>
      </c>
      <c r="R794" s="4">
        <v>0.19211400000000001</v>
      </c>
      <c r="S794" s="4">
        <v>15.003399999999999</v>
      </c>
      <c r="T794" s="4">
        <v>20.420000000000002</v>
      </c>
      <c r="U794" s="4">
        <v>0.28554099999999999</v>
      </c>
      <c r="V794" s="4" t="s">
        <v>378</v>
      </c>
      <c r="W794" s="4">
        <v>1.2503999999999999E-2</v>
      </c>
      <c r="X794" s="4">
        <v>5.1180000000000002E-3</v>
      </c>
      <c r="Y794" s="4">
        <v>100.32299999999999</v>
      </c>
      <c r="AA794" s="4">
        <v>0.15817496854800001</v>
      </c>
      <c r="AB794" s="4">
        <v>5.0552431279999997E-2</v>
      </c>
      <c r="AC794" s="4">
        <v>4.9150307827E-2</v>
      </c>
      <c r="AD794" s="4">
        <v>1.5579664272000001E-2</v>
      </c>
      <c r="AE794" s="4">
        <v>7.8100058600200001E-2</v>
      </c>
      <c r="AF794" s="4">
        <v>1.0632933558000001E-2</v>
      </c>
      <c r="AG794" s="4">
        <v>6.8618199933999993E-2</v>
      </c>
      <c r="AH794" s="4">
        <v>0.13822093800000002</v>
      </c>
      <c r="AI794" s="4">
        <v>6.715124805199999E-3</v>
      </c>
      <c r="AJ794" s="4">
        <v>4.5388609999999991E-3</v>
      </c>
      <c r="AK794" s="4">
        <v>4.8371473920000001E-3</v>
      </c>
      <c r="AL794" s="4">
        <v>1.042720848E-2</v>
      </c>
    </row>
    <row r="795" spans="1:38" x14ac:dyDescent="0.35">
      <c r="A795" t="s">
        <v>313</v>
      </c>
      <c r="B795" t="s">
        <v>312</v>
      </c>
      <c r="C795" t="s">
        <v>290</v>
      </c>
      <c r="D795" s="3" t="s">
        <v>379</v>
      </c>
      <c r="E795" s="3" t="s">
        <v>23</v>
      </c>
      <c r="F795" s="3" t="s">
        <v>24</v>
      </c>
      <c r="G795" s="3" t="s">
        <v>25</v>
      </c>
      <c r="I795" s="3" t="s">
        <v>14</v>
      </c>
      <c r="J795" s="1">
        <v>44807.112199074101</v>
      </c>
      <c r="K795" s="10">
        <v>44807.112199074101</v>
      </c>
      <c r="L795" s="3"/>
      <c r="M795" s="4">
        <v>37.524900000000002</v>
      </c>
      <c r="N795" s="4">
        <v>1.8339999999999999E-3</v>
      </c>
      <c r="O795" s="4">
        <v>3.3487000000000003E-2</v>
      </c>
      <c r="P795" s="4">
        <v>1.9911000000000002E-2</v>
      </c>
      <c r="Q795" s="4">
        <v>30.214200000000002</v>
      </c>
      <c r="R795" s="4">
        <v>0.45475300000000002</v>
      </c>
      <c r="S795" s="4">
        <v>32.225900000000003</v>
      </c>
      <c r="T795" s="4">
        <v>0.36936799999999997</v>
      </c>
      <c r="U795" s="4">
        <v>9.9760000000000005E-3</v>
      </c>
      <c r="V795" s="4" t="s">
        <v>378</v>
      </c>
      <c r="W795" s="4">
        <v>2.5832999999999998E-2</v>
      </c>
      <c r="X795" s="4">
        <v>5.5243E-2</v>
      </c>
      <c r="Y795" s="4">
        <v>100.928</v>
      </c>
      <c r="AA795" s="4">
        <v>0.14233006945500001</v>
      </c>
      <c r="AB795" s="4">
        <v>2.8238281399999999E-2</v>
      </c>
      <c r="AC795" s="4">
        <v>1.6476508149000001E-2</v>
      </c>
      <c r="AD795" s="4">
        <v>1.3474789161000001E-2</v>
      </c>
      <c r="AE795" s="4">
        <v>0.14215055959199999</v>
      </c>
      <c r="AF795" s="4">
        <v>1.3399206194400002E-2</v>
      </c>
      <c r="AG795" s="4">
        <v>0.10349476688600001</v>
      </c>
      <c r="AH795" s="4">
        <v>2.4339652107200002E-2</v>
      </c>
      <c r="AI795" s="4">
        <v>5.2435152880000004E-3</v>
      </c>
      <c r="AJ795" s="4">
        <v>4.7515114999999997E-3</v>
      </c>
      <c r="AK795" s="4">
        <v>5.0311059150000004E-3</v>
      </c>
      <c r="AL795" s="4">
        <v>1.1029485921999999E-2</v>
      </c>
    </row>
    <row r="796" spans="1:38" x14ac:dyDescent="0.35">
      <c r="A796" t="s">
        <v>313</v>
      </c>
      <c r="B796" t="s">
        <v>312</v>
      </c>
      <c r="C796" t="s">
        <v>290</v>
      </c>
      <c r="D796" s="3" t="s">
        <v>379</v>
      </c>
      <c r="E796" s="3" t="s">
        <v>23</v>
      </c>
      <c r="F796" s="3" t="s">
        <v>24</v>
      </c>
      <c r="G796" s="3" t="s">
        <v>25</v>
      </c>
      <c r="H796" s="13">
        <v>5.4836099999999997</v>
      </c>
      <c r="I796" s="3" t="s">
        <v>14</v>
      </c>
      <c r="J796" s="1">
        <v>44807.1160185185</v>
      </c>
      <c r="K796" s="10">
        <v>44807.1160185185</v>
      </c>
      <c r="L796" s="3"/>
      <c r="M796" s="4">
        <v>37.325000000000003</v>
      </c>
      <c r="N796" s="4">
        <v>8.9032E-2</v>
      </c>
      <c r="O796" s="4">
        <v>4.4498000000000003E-2</v>
      </c>
      <c r="P796" s="4" t="s">
        <v>378</v>
      </c>
      <c r="Q796" s="4">
        <v>30.1097</v>
      </c>
      <c r="R796" s="4">
        <v>0.43677700000000003</v>
      </c>
      <c r="S796" s="4">
        <v>32.177700000000002</v>
      </c>
      <c r="T796" s="4">
        <v>0.385882</v>
      </c>
      <c r="U796" s="4">
        <v>1.9859999999999999E-3</v>
      </c>
      <c r="V796" s="4">
        <v>1.583E-3</v>
      </c>
      <c r="W796" s="4">
        <v>8.2470000000000009E-3</v>
      </c>
      <c r="X796" s="4">
        <v>6.744E-2</v>
      </c>
      <c r="Y796" s="4">
        <v>100.64400000000001</v>
      </c>
      <c r="AA796" s="4">
        <v>0.14182865475</v>
      </c>
      <c r="AB796" s="4">
        <v>2.9248080383999998E-2</v>
      </c>
      <c r="AC796" s="4">
        <v>1.6269759242000002E-2</v>
      </c>
      <c r="AD796" s="4">
        <v>1.3384874999999999E-2</v>
      </c>
      <c r="AE796" s="4">
        <v>0.141721540348</v>
      </c>
      <c r="AF796" s="4">
        <v>1.3399532161400001E-2</v>
      </c>
      <c r="AG796" s="4">
        <v>0.10329138233100001</v>
      </c>
      <c r="AH796" s="4">
        <v>2.4845977275E-2</v>
      </c>
      <c r="AI796" s="4">
        <v>5.3644839000000005E-3</v>
      </c>
      <c r="AJ796" s="4">
        <v>4.7187646999999992E-3</v>
      </c>
      <c r="AK796" s="4">
        <v>4.9462042260000009E-3</v>
      </c>
      <c r="AL796" s="4">
        <v>1.098651552E-2</v>
      </c>
    </row>
    <row r="797" spans="1:38" x14ac:dyDescent="0.35">
      <c r="A797" t="s">
        <v>313</v>
      </c>
      <c r="B797" t="s">
        <v>312</v>
      </c>
      <c r="C797" t="s">
        <v>290</v>
      </c>
      <c r="D797" s="3" t="s">
        <v>379</v>
      </c>
      <c r="E797" s="3" t="s">
        <v>23</v>
      </c>
      <c r="F797" s="3" t="s">
        <v>24</v>
      </c>
      <c r="G797" s="3" t="s">
        <v>25</v>
      </c>
      <c r="H797" s="13">
        <v>11.0593</v>
      </c>
      <c r="I797" s="3" t="s">
        <v>14</v>
      </c>
      <c r="J797" s="1">
        <v>44807.12</v>
      </c>
      <c r="K797" s="10">
        <v>44807.12</v>
      </c>
      <c r="L797" s="3"/>
      <c r="M797" s="4">
        <v>37.413899999999998</v>
      </c>
      <c r="N797" s="4" t="s">
        <v>378</v>
      </c>
      <c r="O797" s="4">
        <v>5.5083E-2</v>
      </c>
      <c r="P797" s="4">
        <v>7.7260000000000002E-3</v>
      </c>
      <c r="Q797" s="4">
        <v>29.984400000000001</v>
      </c>
      <c r="R797" s="4">
        <v>0.43167100000000003</v>
      </c>
      <c r="S797" s="4">
        <v>32.191200000000002</v>
      </c>
      <c r="T797" s="4">
        <v>0.35900700000000002</v>
      </c>
      <c r="U797" s="4">
        <v>6.1570000000000001E-3</v>
      </c>
      <c r="V797" s="4">
        <v>6.7710000000000001E-3</v>
      </c>
      <c r="W797" s="4">
        <v>5.1014999999999998E-2</v>
      </c>
      <c r="X797" s="4">
        <v>6.4460000000000003E-2</v>
      </c>
      <c r="Y797" s="4">
        <v>100.56100000000001</v>
      </c>
      <c r="AA797" s="4">
        <v>0.14211146120400001</v>
      </c>
      <c r="AB797" s="4">
        <v>2.7816278E-2</v>
      </c>
      <c r="AC797" s="4">
        <v>1.6241828462999999E-2</v>
      </c>
      <c r="AD797" s="4">
        <v>1.345343832E-2</v>
      </c>
      <c r="AE797" s="4">
        <v>0.14160312806399999</v>
      </c>
      <c r="AF797" s="4">
        <v>1.34896755829E-2</v>
      </c>
      <c r="AG797" s="4">
        <v>0.10339169616000002</v>
      </c>
      <c r="AH797" s="4">
        <v>2.4487831569300001E-2</v>
      </c>
      <c r="AI797" s="4">
        <v>5.3041877730000001E-3</v>
      </c>
      <c r="AJ797" s="4">
        <v>4.8244390649999991E-3</v>
      </c>
      <c r="AK797" s="4">
        <v>5.5416574200000002E-3</v>
      </c>
      <c r="AL797" s="4">
        <v>1.0928290560000001E-2</v>
      </c>
    </row>
    <row r="798" spans="1:38" x14ac:dyDescent="0.35">
      <c r="A798" t="s">
        <v>313</v>
      </c>
      <c r="B798" t="s">
        <v>312</v>
      </c>
      <c r="C798" t="s">
        <v>290</v>
      </c>
      <c r="D798" s="3" t="s">
        <v>379</v>
      </c>
      <c r="E798" s="3" t="s">
        <v>23</v>
      </c>
      <c r="F798" s="3" t="s">
        <v>24</v>
      </c>
      <c r="G798" s="3" t="s">
        <v>25</v>
      </c>
      <c r="H798" s="13">
        <v>16.5535</v>
      </c>
      <c r="I798" s="3" t="s">
        <v>14</v>
      </c>
      <c r="J798" s="1">
        <v>44807.1239236111</v>
      </c>
      <c r="K798" s="10">
        <v>44807.1239236111</v>
      </c>
      <c r="L798" s="3"/>
      <c r="M798" s="4">
        <v>37.404699999999998</v>
      </c>
      <c r="N798" s="4">
        <v>1.9442999999999998E-2</v>
      </c>
      <c r="O798" s="4">
        <v>9.1579999999999995E-3</v>
      </c>
      <c r="P798" s="4" t="s">
        <v>378</v>
      </c>
      <c r="Q798" s="4">
        <v>30.005099999999999</v>
      </c>
      <c r="R798" s="4">
        <v>0.461673</v>
      </c>
      <c r="S798" s="4">
        <v>32.019300000000001</v>
      </c>
      <c r="T798" s="4">
        <v>0.40119899999999997</v>
      </c>
      <c r="U798" s="4" t="s">
        <v>378</v>
      </c>
      <c r="V798" s="4" t="s">
        <v>378</v>
      </c>
      <c r="W798" s="4">
        <v>2.9374000000000001E-2</v>
      </c>
      <c r="X798" s="4">
        <v>5.3727999999999998E-2</v>
      </c>
      <c r="Y798" s="4">
        <v>100.398</v>
      </c>
      <c r="AA798" s="4">
        <v>0.14205631775399999</v>
      </c>
      <c r="AB798" s="4">
        <v>2.9700154649999998E-2</v>
      </c>
      <c r="AC798" s="4">
        <v>1.6068809959999996E-2</v>
      </c>
      <c r="AD798" s="4">
        <v>1.362153E-2</v>
      </c>
      <c r="AE798" s="4">
        <v>0.14173119020699998</v>
      </c>
      <c r="AF798" s="4">
        <v>1.3403244368699999E-2</v>
      </c>
      <c r="AG798" s="4">
        <v>0.10316810575800001</v>
      </c>
      <c r="AH798" s="4">
        <v>2.5057806302699999E-2</v>
      </c>
      <c r="AI798" s="4">
        <v>5.6384999999999994E-3</v>
      </c>
      <c r="AJ798" s="4">
        <v>4.7701855999999999E-3</v>
      </c>
      <c r="AK798" s="4">
        <v>5.1644485579999998E-3</v>
      </c>
      <c r="AL798" s="4">
        <v>1.0813942015999998E-2</v>
      </c>
    </row>
    <row r="799" spans="1:38" x14ac:dyDescent="0.35">
      <c r="A799" t="s">
        <v>313</v>
      </c>
      <c r="B799" t="s">
        <v>312</v>
      </c>
      <c r="C799" t="s">
        <v>277</v>
      </c>
      <c r="D799" s="3" t="s">
        <v>379</v>
      </c>
      <c r="E799" s="3" t="s">
        <v>28</v>
      </c>
      <c r="F799" s="3" t="s">
        <v>24</v>
      </c>
      <c r="G799" s="3" t="s">
        <v>261</v>
      </c>
      <c r="I799" s="3" t="s">
        <v>14</v>
      </c>
      <c r="J799" s="1">
        <v>44807.127905092602</v>
      </c>
      <c r="K799" s="10">
        <v>44807.127905092602</v>
      </c>
      <c r="L799" s="3"/>
      <c r="M799" s="4">
        <v>52.750599999999999</v>
      </c>
      <c r="N799" s="4">
        <v>0.60079199999999999</v>
      </c>
      <c r="O799" s="4">
        <v>1.68096</v>
      </c>
      <c r="P799" s="4">
        <v>0.17863000000000001</v>
      </c>
      <c r="Q799" s="4">
        <v>9.0132100000000008</v>
      </c>
      <c r="R799" s="4">
        <v>0.25006299999999998</v>
      </c>
      <c r="S799" s="4">
        <v>17.741</v>
      </c>
      <c r="T799" s="4">
        <v>17.810500000000001</v>
      </c>
      <c r="U799" s="4">
        <v>0.21255499999999999</v>
      </c>
      <c r="V799" s="4" t="s">
        <v>378</v>
      </c>
      <c r="W799" s="4">
        <v>5.0530000000000002E-3</v>
      </c>
      <c r="X799" s="4">
        <v>1.6032000000000001E-2</v>
      </c>
      <c r="Y799" s="4">
        <v>100.256</v>
      </c>
      <c r="AA799" s="4">
        <v>0.16183356573999999</v>
      </c>
      <c r="AB799" s="4">
        <v>3.9601084521599994E-2</v>
      </c>
      <c r="AC799" s="4">
        <v>3.4422530784000004E-2</v>
      </c>
      <c r="AD799" s="4">
        <v>1.4874752319000002E-2</v>
      </c>
      <c r="AE799" s="4">
        <v>7.9470554155200018E-2</v>
      </c>
      <c r="AF799" s="4">
        <v>1.1580892649699999E-2</v>
      </c>
      <c r="AG799" s="4">
        <v>7.4220892780000006E-2</v>
      </c>
      <c r="AH799" s="4">
        <v>0.128867694645</v>
      </c>
      <c r="AI799" s="4">
        <v>6.1789951054999999E-3</v>
      </c>
      <c r="AJ799" s="4">
        <v>4.6995569999999992E-3</v>
      </c>
      <c r="AK799" s="4">
        <v>4.8068683700000009E-3</v>
      </c>
      <c r="AL799" s="4">
        <v>1.0289930784000001E-2</v>
      </c>
    </row>
    <row r="800" spans="1:38" x14ac:dyDescent="0.35">
      <c r="A800" t="s">
        <v>313</v>
      </c>
      <c r="B800" t="s">
        <v>312</v>
      </c>
      <c r="C800" t="s">
        <v>277</v>
      </c>
      <c r="D800" s="3" t="s">
        <v>379</v>
      </c>
      <c r="E800" s="3" t="s">
        <v>28</v>
      </c>
      <c r="F800" s="3" t="s">
        <v>24</v>
      </c>
      <c r="G800" s="3" t="s">
        <v>259</v>
      </c>
      <c r="H800" s="13">
        <v>10.3286</v>
      </c>
      <c r="I800" s="3" t="s">
        <v>14</v>
      </c>
      <c r="J800" s="1">
        <v>44807.131759259297</v>
      </c>
      <c r="K800" s="10">
        <v>44807.131759259297</v>
      </c>
      <c r="L800" s="3"/>
      <c r="M800" s="4">
        <v>50.755699999999997</v>
      </c>
      <c r="N800" s="4">
        <v>1.0480100000000001</v>
      </c>
      <c r="O800" s="4">
        <v>3.5887500000000001</v>
      </c>
      <c r="P800" s="4">
        <v>0.31750299999999998</v>
      </c>
      <c r="Q800" s="4">
        <v>8.6525400000000001</v>
      </c>
      <c r="R800" s="4">
        <v>0.218364</v>
      </c>
      <c r="S800" s="4">
        <v>15.406000000000001</v>
      </c>
      <c r="T800" s="4">
        <v>19.856999999999999</v>
      </c>
      <c r="U800" s="4">
        <v>0.29072100000000001</v>
      </c>
      <c r="V800" s="4" t="s">
        <v>378</v>
      </c>
      <c r="W800" s="4">
        <v>1.0578000000000001E-2</v>
      </c>
      <c r="X800" s="4">
        <v>1.1034E-2</v>
      </c>
      <c r="Y800" s="4">
        <v>100.155</v>
      </c>
      <c r="AA800" s="4">
        <v>0.15872322504</v>
      </c>
      <c r="AB800" s="4">
        <v>4.6935966258000006E-2</v>
      </c>
      <c r="AC800" s="4">
        <v>4.7949288750000006E-2</v>
      </c>
      <c r="AD800" s="4">
        <v>1.5340411447399999E-2</v>
      </c>
      <c r="AE800" s="4">
        <v>7.7971758532200008E-2</v>
      </c>
      <c r="AF800" s="4">
        <v>1.09917013224E-2</v>
      </c>
      <c r="AG800" s="4">
        <v>6.9396635120000008E-2</v>
      </c>
      <c r="AH800" s="4">
        <v>0.13614693909</v>
      </c>
      <c r="AI800" s="4">
        <v>6.6279736464E-3</v>
      </c>
      <c r="AJ800" s="4">
        <v>4.6878149999999997E-3</v>
      </c>
      <c r="AK800" s="4">
        <v>4.965355512E-3</v>
      </c>
      <c r="AL800" s="4">
        <v>1.0502569458000001E-2</v>
      </c>
    </row>
    <row r="801" spans="1:38" x14ac:dyDescent="0.35">
      <c r="A801" t="s">
        <v>313</v>
      </c>
      <c r="B801" t="s">
        <v>312</v>
      </c>
      <c r="C801" t="s">
        <v>277</v>
      </c>
      <c r="D801" s="3" t="s">
        <v>379</v>
      </c>
      <c r="E801" s="3" t="s">
        <v>28</v>
      </c>
      <c r="F801" s="3" t="s">
        <v>24</v>
      </c>
      <c r="G801" s="3" t="s">
        <v>259</v>
      </c>
      <c r="H801" s="13">
        <v>20.704000000000001</v>
      </c>
      <c r="I801" s="3" t="s">
        <v>14</v>
      </c>
      <c r="J801" s="1">
        <v>44807.135636574101</v>
      </c>
      <c r="K801" s="10">
        <v>44807.135636574101</v>
      </c>
      <c r="L801" s="3"/>
      <c r="M801" s="4">
        <v>50.4407</v>
      </c>
      <c r="N801" s="4">
        <v>1.17076</v>
      </c>
      <c r="O801" s="4">
        <v>3.5915699999999999</v>
      </c>
      <c r="P801" s="4">
        <v>0.32876300000000003</v>
      </c>
      <c r="Q801" s="4">
        <v>8.5723099999999999</v>
      </c>
      <c r="R801" s="4">
        <v>0.20646600000000001</v>
      </c>
      <c r="S801" s="4">
        <v>15.091900000000001</v>
      </c>
      <c r="T801" s="4">
        <v>19.880500000000001</v>
      </c>
      <c r="U801" s="4">
        <v>0.29332599999999998</v>
      </c>
      <c r="V801" s="4" t="s">
        <v>378</v>
      </c>
      <c r="W801" s="4">
        <v>1.6799999999999999E-2</v>
      </c>
      <c r="X801" s="4">
        <v>4.0705999999999999E-2</v>
      </c>
      <c r="Y801" s="4">
        <v>99.632300000000001</v>
      </c>
      <c r="AA801" s="4">
        <v>0.15837320545299999</v>
      </c>
      <c r="AB801" s="4">
        <v>4.7774032559999992E-2</v>
      </c>
      <c r="AC801" s="4">
        <v>4.7750641464000002E-2</v>
      </c>
      <c r="AD801" s="4">
        <v>1.5427302403900001E-2</v>
      </c>
      <c r="AE801" s="4">
        <v>7.7831688583299988E-2</v>
      </c>
      <c r="AF801" s="4">
        <v>1.08368015886E-2</v>
      </c>
      <c r="AG801" s="4">
        <v>6.8830684763000013E-2</v>
      </c>
      <c r="AH801" s="4">
        <v>0.13637963358500002</v>
      </c>
      <c r="AI801" s="4">
        <v>6.6432179154000005E-3</v>
      </c>
      <c r="AJ801" s="4">
        <v>4.7394359999999996E-3</v>
      </c>
      <c r="AK801" s="4">
        <v>5.0854775999999999E-3</v>
      </c>
      <c r="AL801" s="4">
        <v>1.0446095838E-2</v>
      </c>
    </row>
    <row r="802" spans="1:38" x14ac:dyDescent="0.35">
      <c r="A802" t="s">
        <v>313</v>
      </c>
      <c r="B802" t="s">
        <v>312</v>
      </c>
      <c r="C802" t="s">
        <v>277</v>
      </c>
      <c r="D802" s="3" t="s">
        <v>379</v>
      </c>
      <c r="E802" s="3" t="s">
        <v>28</v>
      </c>
      <c r="F802" s="3" t="s">
        <v>24</v>
      </c>
      <c r="G802" s="3"/>
      <c r="H802" s="13">
        <v>31.032599999999999</v>
      </c>
      <c r="I802" s="3"/>
      <c r="J802" s="1">
        <v>44807.139513888898</v>
      </c>
      <c r="K802" s="10">
        <v>44807.139513888898</v>
      </c>
      <c r="L802" s="3"/>
      <c r="M802" s="4">
        <v>49.775300000000001</v>
      </c>
      <c r="N802" s="4">
        <v>1.3089599999999999</v>
      </c>
      <c r="O802" s="4">
        <v>3.9986000000000002</v>
      </c>
      <c r="P802" s="4">
        <v>0.18396599999999999</v>
      </c>
      <c r="Q802" s="4">
        <v>9.8876200000000001</v>
      </c>
      <c r="R802" s="4">
        <v>0.25894600000000001</v>
      </c>
      <c r="S802" s="4">
        <v>15.4343</v>
      </c>
      <c r="T802" s="4">
        <v>18.622</v>
      </c>
      <c r="U802" s="4">
        <v>0.29160199999999997</v>
      </c>
      <c r="V802" s="4">
        <v>2.2950000000000002E-3</v>
      </c>
      <c r="W802" s="4">
        <v>1.5587E-2</v>
      </c>
      <c r="X802" s="4">
        <v>3.1413000000000003E-2</v>
      </c>
      <c r="Y802" s="4">
        <v>99.810599999999994</v>
      </c>
      <c r="AA802" s="4">
        <v>0.15761498070900001</v>
      </c>
      <c r="AB802" s="4">
        <v>5.0779794240000002E-2</v>
      </c>
      <c r="AC802" s="4">
        <v>5.0282395000000008E-2</v>
      </c>
      <c r="AD802" s="4">
        <v>1.4862870692400002E-2</v>
      </c>
      <c r="AE802" s="4">
        <v>8.327946821200001E-2</v>
      </c>
      <c r="AF802" s="4">
        <v>1.1531719901800002E-2</v>
      </c>
      <c r="AG802" s="4">
        <v>6.9686173185999997E-2</v>
      </c>
      <c r="AH802" s="4">
        <v>0.13172979336000001</v>
      </c>
      <c r="AI802" s="4">
        <v>6.7396220648000002E-3</v>
      </c>
      <c r="AJ802" s="4">
        <v>4.5640894500000011E-3</v>
      </c>
      <c r="AK802" s="4">
        <v>4.863284283E-3</v>
      </c>
      <c r="AL802" s="4">
        <v>1.0414006347E-2</v>
      </c>
    </row>
    <row r="803" spans="1:38" x14ac:dyDescent="0.35">
      <c r="A803" t="s">
        <v>313</v>
      </c>
      <c r="B803" t="s">
        <v>312</v>
      </c>
      <c r="C803" t="s">
        <v>277</v>
      </c>
      <c r="D803" s="3" t="s">
        <v>379</v>
      </c>
      <c r="E803" s="3" t="s">
        <v>28</v>
      </c>
      <c r="F803" s="3" t="s">
        <v>24</v>
      </c>
      <c r="G803" s="3"/>
      <c r="H803" s="13">
        <v>41.349600000000002</v>
      </c>
      <c r="I803" s="3"/>
      <c r="J803" s="1">
        <v>44807.143344907403</v>
      </c>
      <c r="K803" s="10">
        <v>44807.143344907403</v>
      </c>
      <c r="L803" s="3"/>
      <c r="M803" s="4">
        <v>51.519799999999996</v>
      </c>
      <c r="N803" s="4">
        <v>1.0493699999999999</v>
      </c>
      <c r="O803" s="4">
        <v>2.2594500000000002</v>
      </c>
      <c r="P803" s="4">
        <v>0.10226</v>
      </c>
      <c r="Q803" s="4">
        <v>10.513199999999999</v>
      </c>
      <c r="R803" s="4">
        <v>0.26936199999999999</v>
      </c>
      <c r="S803" s="4">
        <v>15.8872</v>
      </c>
      <c r="T803" s="4">
        <v>18.416899999999998</v>
      </c>
      <c r="U803" s="4">
        <v>0.247112</v>
      </c>
      <c r="V803" s="4" t="s">
        <v>378</v>
      </c>
      <c r="W803" s="4">
        <v>1.4347E-2</v>
      </c>
      <c r="X803" s="4">
        <v>6.5789999999999998E-3</v>
      </c>
      <c r="Y803" s="4">
        <v>100.277</v>
      </c>
      <c r="AA803" s="4">
        <v>0.15994631028799999</v>
      </c>
      <c r="AB803" s="4">
        <v>4.5965239298999996E-2</v>
      </c>
      <c r="AC803" s="4">
        <v>3.8943880200000003E-2</v>
      </c>
      <c r="AD803" s="4">
        <v>1.455947202E-2</v>
      </c>
      <c r="AE803" s="4">
        <v>8.561087997599999E-2</v>
      </c>
      <c r="AF803" s="4">
        <v>1.15367205876E-2</v>
      </c>
      <c r="AG803" s="4">
        <v>7.0718852232000001E-2</v>
      </c>
      <c r="AH803" s="4">
        <v>0.131029613416</v>
      </c>
      <c r="AI803" s="4">
        <v>6.4942516272000006E-3</v>
      </c>
      <c r="AJ803" s="4">
        <v>4.4754579999999999E-3</v>
      </c>
      <c r="AK803" s="4">
        <v>4.9704033739999993E-3</v>
      </c>
      <c r="AL803" s="4">
        <v>1.02757401E-2</v>
      </c>
    </row>
    <row r="804" spans="1:38" x14ac:dyDescent="0.35">
      <c r="A804" t="s">
        <v>313</v>
      </c>
      <c r="B804" t="s">
        <v>312</v>
      </c>
      <c r="C804" t="s">
        <v>277</v>
      </c>
      <c r="D804" s="3" t="s">
        <v>379</v>
      </c>
      <c r="E804" s="3" t="s">
        <v>28</v>
      </c>
      <c r="F804" s="3" t="s">
        <v>24</v>
      </c>
      <c r="G804" s="3" t="s">
        <v>26</v>
      </c>
      <c r="H804" s="13">
        <v>51.730600000000003</v>
      </c>
      <c r="I804" s="3"/>
      <c r="J804" s="1">
        <v>44807.147164351903</v>
      </c>
      <c r="K804" s="10">
        <v>44807.147164351903</v>
      </c>
      <c r="L804" s="3"/>
      <c r="M804" s="4">
        <v>49.205100000000002</v>
      </c>
      <c r="N804" s="4">
        <v>1.86703</v>
      </c>
      <c r="O804" s="4">
        <v>4.0380900000000004</v>
      </c>
      <c r="P804" s="4">
        <v>3.4761E-2</v>
      </c>
      <c r="Q804" s="4">
        <v>13.280099999999999</v>
      </c>
      <c r="R804" s="4">
        <v>0.304616</v>
      </c>
      <c r="S804" s="4">
        <v>13.942399999999999</v>
      </c>
      <c r="T804" s="4">
        <v>17.075600000000001</v>
      </c>
      <c r="U804" s="4">
        <v>0.30525799999999997</v>
      </c>
      <c r="V804" s="4">
        <v>1.936E-3</v>
      </c>
      <c r="W804" s="4">
        <v>2.0746000000000001E-2</v>
      </c>
      <c r="X804" s="4">
        <v>1.069E-2</v>
      </c>
      <c r="Y804" s="4">
        <v>100.086</v>
      </c>
      <c r="AA804" s="4">
        <v>0.15687176341200001</v>
      </c>
      <c r="AB804" s="4">
        <v>5.6660439737000003E-2</v>
      </c>
      <c r="AC804" s="4">
        <v>5.0515698282000004E-2</v>
      </c>
      <c r="AD804" s="4">
        <v>1.4577790091999998E-2</v>
      </c>
      <c r="AE804" s="4">
        <v>9.5861073840000005E-2</v>
      </c>
      <c r="AF804" s="4">
        <v>1.2081679792E-2</v>
      </c>
      <c r="AG804" s="4">
        <v>6.6972318399999994E-2</v>
      </c>
      <c r="AH804" s="4">
        <v>0.12602151387600002</v>
      </c>
      <c r="AI804" s="4">
        <v>6.9081411689999985E-3</v>
      </c>
      <c r="AJ804" s="4">
        <v>4.5412558399999994E-3</v>
      </c>
      <c r="AK804" s="4">
        <v>4.9342493860000001E-3</v>
      </c>
      <c r="AL804" s="4">
        <v>1.0242655569999998E-2</v>
      </c>
    </row>
    <row r="805" spans="1:38" x14ac:dyDescent="0.35">
      <c r="A805" t="s">
        <v>313</v>
      </c>
      <c r="B805" t="s">
        <v>312</v>
      </c>
      <c r="C805" t="s">
        <v>291</v>
      </c>
      <c r="D805" s="3" t="s">
        <v>379</v>
      </c>
      <c r="E805" s="3" t="s">
        <v>23</v>
      </c>
      <c r="F805" s="3" t="s">
        <v>24</v>
      </c>
      <c r="G805" s="3" t="s">
        <v>25</v>
      </c>
      <c r="I805" s="3" t="s">
        <v>60</v>
      </c>
      <c r="J805" s="1">
        <v>44807.151099536997</v>
      </c>
      <c r="K805" s="10">
        <v>44807.151099536997</v>
      </c>
      <c r="L805" s="3"/>
      <c r="M805" s="4">
        <v>37.750599999999999</v>
      </c>
      <c r="N805" s="4">
        <v>1.4710000000000001E-2</v>
      </c>
      <c r="O805" s="4">
        <v>8.2990000000000008E-3</v>
      </c>
      <c r="P805" s="4" t="s">
        <v>378</v>
      </c>
      <c r="Q805" s="4">
        <v>27.941500000000001</v>
      </c>
      <c r="R805" s="4">
        <v>0.42005900000000002</v>
      </c>
      <c r="S805" s="4">
        <v>34.0411</v>
      </c>
      <c r="T805" s="4">
        <v>0.258718</v>
      </c>
      <c r="U805" s="4">
        <v>3.4900000000000003E-4</v>
      </c>
      <c r="V805" s="4">
        <v>9.809E-3</v>
      </c>
      <c r="W805" s="4">
        <v>4.5072000000000001E-2</v>
      </c>
      <c r="X805" s="4">
        <v>8.5184999999999997E-2</v>
      </c>
      <c r="Y805" s="4">
        <v>100.56100000000001</v>
      </c>
      <c r="AA805" s="4">
        <v>0.14279692958399998</v>
      </c>
      <c r="AB805" s="4">
        <v>2.90265075E-2</v>
      </c>
      <c r="AC805" s="4">
        <v>1.6895768120000001E-2</v>
      </c>
      <c r="AD805" s="4">
        <v>1.4695632599999999E-2</v>
      </c>
      <c r="AE805" s="4">
        <v>0.13691279116999999</v>
      </c>
      <c r="AF805" s="4">
        <v>1.2958400091000001E-2</v>
      </c>
      <c r="AG805" s="4">
        <v>0.105567238087</v>
      </c>
      <c r="AH805" s="4">
        <v>2.2749125483599999E-2</v>
      </c>
      <c r="AI805" s="4">
        <v>5.2113727000000004E-3</v>
      </c>
      <c r="AJ805" s="4">
        <v>4.6877603359999995E-3</v>
      </c>
      <c r="AK805" s="4">
        <v>5.4079639199999998E-3</v>
      </c>
      <c r="AL805" s="4">
        <v>1.1163664619999999E-2</v>
      </c>
    </row>
    <row r="806" spans="1:38" x14ac:dyDescent="0.35">
      <c r="A806" t="s">
        <v>313</v>
      </c>
      <c r="B806" t="s">
        <v>312</v>
      </c>
      <c r="C806" t="s">
        <v>291</v>
      </c>
      <c r="D806" s="3" t="s">
        <v>379</v>
      </c>
      <c r="E806" s="3" t="s">
        <v>23</v>
      </c>
      <c r="F806" s="3" t="s">
        <v>24</v>
      </c>
      <c r="G806" s="3" t="s">
        <v>25</v>
      </c>
      <c r="H806" s="13">
        <v>14.941000000000001</v>
      </c>
      <c r="I806" s="3" t="s">
        <v>60</v>
      </c>
      <c r="J806" s="1">
        <v>44807.155011574097</v>
      </c>
      <c r="K806" s="10">
        <v>44807.155011574097</v>
      </c>
      <c r="L806" s="3"/>
      <c r="M806" s="4">
        <v>37.773299999999999</v>
      </c>
      <c r="N806" s="4">
        <v>1.6410999999999999E-2</v>
      </c>
      <c r="O806" s="4">
        <v>3.5705000000000001E-2</v>
      </c>
      <c r="P806" s="4" t="s">
        <v>378</v>
      </c>
      <c r="Q806" s="4">
        <v>27.4513</v>
      </c>
      <c r="R806" s="4">
        <v>0.40915499999999999</v>
      </c>
      <c r="S806" s="4">
        <v>34.393000000000001</v>
      </c>
      <c r="T806" s="4">
        <v>0.25247999999999998</v>
      </c>
      <c r="U806" s="4" t="s">
        <v>378</v>
      </c>
      <c r="V806" s="4">
        <v>8.4639999999999993E-3</v>
      </c>
      <c r="W806" s="4">
        <v>4.8943E-2</v>
      </c>
      <c r="X806" s="4">
        <v>7.7648999999999996E-2</v>
      </c>
      <c r="Y806" s="4">
        <v>100.459</v>
      </c>
      <c r="AA806" s="4">
        <v>0.142942099593</v>
      </c>
      <c r="AB806" s="4">
        <v>2.8398579059999995E-2</v>
      </c>
      <c r="AC806" s="4">
        <v>1.6216032735E-2</v>
      </c>
      <c r="AD806" s="4">
        <v>1.469988E-2</v>
      </c>
      <c r="AE806" s="4">
        <v>0.135734050902</v>
      </c>
      <c r="AF806" s="4">
        <v>1.2957488779499999E-2</v>
      </c>
      <c r="AG806" s="4">
        <v>0.10595210758999998</v>
      </c>
      <c r="AH806" s="4">
        <v>2.3029407744000002E-2</v>
      </c>
      <c r="AI806" s="4">
        <v>5.2086509999999999E-3</v>
      </c>
      <c r="AJ806" s="4">
        <v>4.7914534719999992E-3</v>
      </c>
      <c r="AK806" s="4">
        <v>5.5291885960000002E-3</v>
      </c>
      <c r="AL806" s="4">
        <v>1.1046424389E-2</v>
      </c>
    </row>
    <row r="807" spans="1:38" x14ac:dyDescent="0.35">
      <c r="A807" t="s">
        <v>313</v>
      </c>
      <c r="B807" t="s">
        <v>312</v>
      </c>
      <c r="C807" t="s">
        <v>291</v>
      </c>
      <c r="D807" s="3" t="s">
        <v>379</v>
      </c>
      <c r="E807" s="3" t="s">
        <v>23</v>
      </c>
      <c r="F807" s="3" t="s">
        <v>24</v>
      </c>
      <c r="G807" s="3" t="s">
        <v>25</v>
      </c>
      <c r="H807" s="13">
        <v>44.8324</v>
      </c>
      <c r="I807" s="3" t="s">
        <v>60</v>
      </c>
      <c r="J807" s="1">
        <v>44807.162627314799</v>
      </c>
      <c r="K807" s="10">
        <v>44807.162627314799</v>
      </c>
      <c r="L807" s="3"/>
      <c r="M807" s="4">
        <v>37.876399999999997</v>
      </c>
      <c r="N807" s="4">
        <v>5.7331E-2</v>
      </c>
      <c r="O807" s="4">
        <v>3.1119999999999998E-2</v>
      </c>
      <c r="P807" s="4">
        <v>1.1900000000000001E-4</v>
      </c>
      <c r="Q807" s="4">
        <v>27.441800000000001</v>
      </c>
      <c r="R807" s="4">
        <v>0.39484999999999998</v>
      </c>
      <c r="S807" s="4">
        <v>34.193899999999999</v>
      </c>
      <c r="T807" s="4">
        <v>0.288246</v>
      </c>
      <c r="U807" s="4">
        <v>7.6559999999999996E-3</v>
      </c>
      <c r="V807" s="4">
        <v>2.4729999999999999E-3</v>
      </c>
      <c r="W807" s="4">
        <v>2.0406000000000001E-2</v>
      </c>
      <c r="X807" s="4">
        <v>8.1560999999999995E-2</v>
      </c>
      <c r="Y807" s="4">
        <v>100.396</v>
      </c>
      <c r="AA807" s="4">
        <v>0.14309438785199999</v>
      </c>
      <c r="AB807" s="4">
        <v>2.7153681530000001E-2</v>
      </c>
      <c r="AC807" s="4">
        <v>1.6843886719999999E-2</v>
      </c>
      <c r="AD807" s="4">
        <v>1.3511260000000001E-2</v>
      </c>
      <c r="AE807" s="4">
        <v>0.13572028235</v>
      </c>
      <c r="AF807" s="4">
        <v>1.290543534E-2</v>
      </c>
      <c r="AG807" s="4">
        <v>0.105678983462</v>
      </c>
      <c r="AH807" s="4">
        <v>2.4070184002199995E-2</v>
      </c>
      <c r="AI807" s="4">
        <v>5.165143367999999E-3</v>
      </c>
      <c r="AJ807" s="4">
        <v>4.6673918200000001E-3</v>
      </c>
      <c r="AK807" s="4">
        <v>5.0869505219999995E-3</v>
      </c>
      <c r="AL807" s="4">
        <v>1.1039933837999999E-2</v>
      </c>
    </row>
    <row r="808" spans="1:38" x14ac:dyDescent="0.35">
      <c r="A808" t="s">
        <v>313</v>
      </c>
      <c r="B808" t="s">
        <v>312</v>
      </c>
      <c r="C808" t="s">
        <v>278</v>
      </c>
      <c r="D808" s="3" t="s">
        <v>379</v>
      </c>
      <c r="E808" s="3" t="s">
        <v>28</v>
      </c>
      <c r="F808" s="3" t="s">
        <v>24</v>
      </c>
      <c r="G808" s="3" t="s">
        <v>261</v>
      </c>
      <c r="I808" s="3" t="s">
        <v>60</v>
      </c>
      <c r="J808" s="1">
        <v>44807.166516203702</v>
      </c>
      <c r="K808" s="10">
        <v>44807.166516203702</v>
      </c>
      <c r="L808" s="3"/>
      <c r="M808" s="4">
        <v>52.946800000000003</v>
      </c>
      <c r="N808" s="4">
        <v>0.759517</v>
      </c>
      <c r="O808" s="4">
        <v>1.7315400000000001</v>
      </c>
      <c r="P808" s="4">
        <v>0.154753</v>
      </c>
      <c r="Q808" s="4">
        <v>8.9172600000000006</v>
      </c>
      <c r="R808" s="4">
        <v>0.24981400000000001</v>
      </c>
      <c r="S808" s="4">
        <v>17.222899999999999</v>
      </c>
      <c r="T808" s="4">
        <v>18.6616</v>
      </c>
      <c r="U808" s="4">
        <v>0.22766500000000001</v>
      </c>
      <c r="V808" s="4" t="s">
        <v>378</v>
      </c>
      <c r="W808" s="4">
        <v>1.4564000000000001E-2</v>
      </c>
      <c r="X808" s="4">
        <v>1.8127999999999998E-2</v>
      </c>
      <c r="Y808" s="4">
        <v>100.9</v>
      </c>
      <c r="AA808" s="4">
        <v>0.16193990567200003</v>
      </c>
      <c r="AB808" s="4">
        <v>4.1544440624500002E-2</v>
      </c>
      <c r="AC808" s="4">
        <v>3.4948537590000002E-2</v>
      </c>
      <c r="AD808" s="4">
        <v>1.4844697000300002E-2</v>
      </c>
      <c r="AE808" s="4">
        <v>7.9181523550800006E-2</v>
      </c>
      <c r="AF808" s="4">
        <v>1.1602985951000001E-2</v>
      </c>
      <c r="AG808" s="4">
        <v>7.3159779078000003E-2</v>
      </c>
      <c r="AH808" s="4">
        <v>0.13199107079200001</v>
      </c>
      <c r="AI808" s="4">
        <v>6.3155864655000003E-3</v>
      </c>
      <c r="AJ808" s="4">
        <v>4.6665233999999998E-3</v>
      </c>
      <c r="AK808" s="4">
        <v>4.8257377079999999E-3</v>
      </c>
      <c r="AL808" s="4">
        <v>1.0161523503999998E-2</v>
      </c>
    </row>
    <row r="809" spans="1:38" x14ac:dyDescent="0.35">
      <c r="A809" t="s">
        <v>313</v>
      </c>
      <c r="B809" t="s">
        <v>312</v>
      </c>
      <c r="C809" t="s">
        <v>278</v>
      </c>
      <c r="D809" s="3" t="s">
        <v>379</v>
      </c>
      <c r="E809" s="3" t="s">
        <v>28</v>
      </c>
      <c r="F809" s="3" t="s">
        <v>24</v>
      </c>
      <c r="G809" s="3" t="s">
        <v>261</v>
      </c>
      <c r="H809" s="13">
        <v>12.1433</v>
      </c>
      <c r="I809" s="3" t="s">
        <v>60</v>
      </c>
      <c r="J809" s="1">
        <v>44807.170370370397</v>
      </c>
      <c r="K809" s="10">
        <v>44807.170370370397</v>
      </c>
      <c r="L809" s="3"/>
      <c r="M809" s="4">
        <v>52.812800000000003</v>
      </c>
      <c r="N809" s="4">
        <v>0.68576700000000002</v>
      </c>
      <c r="O809" s="4">
        <v>2.0474000000000001</v>
      </c>
      <c r="P809" s="4">
        <v>0.13932700000000001</v>
      </c>
      <c r="Q809" s="4">
        <v>9.4640000000000004</v>
      </c>
      <c r="R809" s="4">
        <v>0.25067600000000001</v>
      </c>
      <c r="S809" s="4">
        <v>16.9312</v>
      </c>
      <c r="T809" s="4">
        <v>17.854900000000001</v>
      </c>
      <c r="U809" s="4">
        <v>0.239097</v>
      </c>
      <c r="V809" s="4">
        <v>1.4029E-2</v>
      </c>
      <c r="W809" s="4">
        <v>1.3658999999999999E-2</v>
      </c>
      <c r="X809" s="4">
        <v>1.7044E-2</v>
      </c>
      <c r="Y809" s="4">
        <v>100.47</v>
      </c>
      <c r="AA809" s="4">
        <v>0.16204921113600002</v>
      </c>
      <c r="AB809" s="4">
        <v>3.99249432798E-2</v>
      </c>
      <c r="AC809" s="4">
        <v>3.7495059900000002E-2</v>
      </c>
      <c r="AD809" s="4">
        <v>1.4881795524000001E-2</v>
      </c>
      <c r="AE809" s="4">
        <v>8.1479172320000001E-2</v>
      </c>
      <c r="AF809" s="4">
        <v>1.13721423484E-2</v>
      </c>
      <c r="AG809" s="4">
        <v>7.2718488127999997E-2</v>
      </c>
      <c r="AH809" s="4">
        <v>0.12931536309300001</v>
      </c>
      <c r="AI809" s="4">
        <v>6.3683007756000004E-3</v>
      </c>
      <c r="AJ809" s="4">
        <v>4.7175178009999999E-3</v>
      </c>
      <c r="AK809" s="4">
        <v>4.9433150309999997E-3</v>
      </c>
      <c r="AL809" s="4">
        <v>1.045538614E-2</v>
      </c>
    </row>
    <row r="810" spans="1:38" x14ac:dyDescent="0.35">
      <c r="A810" t="s">
        <v>313</v>
      </c>
      <c r="B810" t="s">
        <v>312</v>
      </c>
      <c r="C810" t="s">
        <v>278</v>
      </c>
      <c r="D810" s="3" t="s">
        <v>379</v>
      </c>
      <c r="E810" s="3" t="s">
        <v>28</v>
      </c>
      <c r="F810" s="3" t="s">
        <v>24</v>
      </c>
      <c r="G810" s="3" t="s">
        <v>259</v>
      </c>
      <c r="H810" s="13">
        <v>24.154399999999999</v>
      </c>
      <c r="I810" s="3"/>
      <c r="J810" s="1">
        <v>44807.1742592593</v>
      </c>
      <c r="K810" s="10">
        <v>44807.1742592593</v>
      </c>
      <c r="L810" s="3"/>
      <c r="M810" s="4">
        <v>51.141500000000001</v>
      </c>
      <c r="N810" s="4">
        <v>1.0542100000000001</v>
      </c>
      <c r="O810" s="4">
        <v>3.61259</v>
      </c>
      <c r="P810" s="4">
        <v>0.27852199999999999</v>
      </c>
      <c r="Q810" s="4">
        <v>8.8076699999999999</v>
      </c>
      <c r="R810" s="4">
        <v>0.19336400000000001</v>
      </c>
      <c r="S810" s="4">
        <v>15.4156</v>
      </c>
      <c r="T810" s="4">
        <v>19.825500000000002</v>
      </c>
      <c r="U810" s="4">
        <v>0.28493499999999999</v>
      </c>
      <c r="V810" s="4">
        <v>3.5079999999999998E-3</v>
      </c>
      <c r="W810" s="4">
        <v>1.4695E-2</v>
      </c>
      <c r="X810" s="4">
        <v>1.166E-2</v>
      </c>
      <c r="Y810" s="4">
        <v>100.64400000000001</v>
      </c>
      <c r="AA810" s="4">
        <v>0.159563014245</v>
      </c>
      <c r="AB810" s="4">
        <v>4.6702451789000003E-2</v>
      </c>
      <c r="AC810" s="4">
        <v>4.8073457647999994E-2</v>
      </c>
      <c r="AD810" s="4">
        <v>1.53478434012E-2</v>
      </c>
      <c r="AE810" s="4">
        <v>7.8770075494499991E-2</v>
      </c>
      <c r="AF810" s="4">
        <v>1.0777181212800002E-2</v>
      </c>
      <c r="AG810" s="4">
        <v>6.9479496604000004E-2</v>
      </c>
      <c r="AH810" s="4">
        <v>0.13610324702999999</v>
      </c>
      <c r="AI810" s="4">
        <v>6.7601968489999992E-3</v>
      </c>
      <c r="AJ810" s="4">
        <v>4.5780803199999996E-3</v>
      </c>
      <c r="AK810" s="4">
        <v>4.9819576799999994E-3</v>
      </c>
      <c r="AL810" s="4">
        <v>1.0418699720000001E-2</v>
      </c>
    </row>
    <row r="811" spans="1:38" x14ac:dyDescent="0.35">
      <c r="A811" t="s">
        <v>313</v>
      </c>
      <c r="B811" t="s">
        <v>312</v>
      </c>
      <c r="C811" t="s">
        <v>278</v>
      </c>
      <c r="D811" s="3" t="s">
        <v>379</v>
      </c>
      <c r="E811" s="3" t="s">
        <v>28</v>
      </c>
      <c r="F811" s="3" t="s">
        <v>24</v>
      </c>
      <c r="G811" s="3" t="s">
        <v>259</v>
      </c>
      <c r="H811" s="13">
        <v>36.313099999999999</v>
      </c>
      <c r="I811" s="3"/>
      <c r="J811" s="1">
        <v>44807.178182870397</v>
      </c>
      <c r="K811" s="10">
        <v>44807.178182870397</v>
      </c>
      <c r="L811" s="3"/>
      <c r="M811" s="4">
        <v>51.222700000000003</v>
      </c>
      <c r="N811" s="4">
        <v>1.04112</v>
      </c>
      <c r="O811" s="4">
        <v>3.4809899999999998</v>
      </c>
      <c r="P811" s="4">
        <v>0.26673999999999998</v>
      </c>
      <c r="Q811" s="4">
        <v>8.6446900000000007</v>
      </c>
      <c r="R811" s="4">
        <v>0.21227399999999999</v>
      </c>
      <c r="S811" s="4">
        <v>15.5779</v>
      </c>
      <c r="T811" s="4">
        <v>19.771100000000001</v>
      </c>
      <c r="U811" s="4">
        <v>0.31248399999999998</v>
      </c>
      <c r="V811" s="4">
        <v>1.3879999999999999E-3</v>
      </c>
      <c r="W811" s="4">
        <v>1.8442E-2</v>
      </c>
      <c r="X811" s="4" t="s">
        <v>378</v>
      </c>
      <c r="Y811" s="4">
        <v>100.547</v>
      </c>
      <c r="AA811" s="4">
        <v>0.15962888559900001</v>
      </c>
      <c r="AB811" s="4">
        <v>4.7227910112000004E-2</v>
      </c>
      <c r="AC811" s="4">
        <v>4.7267667011999998E-2</v>
      </c>
      <c r="AD811" s="4">
        <v>1.5267744142E-2</v>
      </c>
      <c r="AE811" s="4">
        <v>7.8114110415200014E-2</v>
      </c>
      <c r="AF811" s="4">
        <v>1.1149904124E-2</v>
      </c>
      <c r="AG811" s="4">
        <v>6.9728549747999996E-2</v>
      </c>
      <c r="AH811" s="4">
        <v>0.13581796687200001</v>
      </c>
      <c r="AI811" s="4">
        <v>6.7397174088000009E-3</v>
      </c>
      <c r="AJ811" s="4">
        <v>4.4975363999999992E-3</v>
      </c>
      <c r="AK811" s="4">
        <v>4.9039122200000007E-3</v>
      </c>
      <c r="AL811" s="4">
        <v>1.045743E-2</v>
      </c>
    </row>
    <row r="812" spans="1:38" x14ac:dyDescent="0.35">
      <c r="A812" t="s">
        <v>313</v>
      </c>
      <c r="B812" t="s">
        <v>312</v>
      </c>
      <c r="C812" t="s">
        <v>291</v>
      </c>
      <c r="D812" s="3" t="s">
        <v>379</v>
      </c>
      <c r="E812" s="3" t="s">
        <v>23</v>
      </c>
      <c r="F812" s="3" t="s">
        <v>29</v>
      </c>
      <c r="G812" s="3" t="s">
        <v>25</v>
      </c>
      <c r="I812" s="3" t="s">
        <v>103</v>
      </c>
      <c r="J812" s="1">
        <v>44807.182152777801</v>
      </c>
      <c r="K812" s="10">
        <v>44807.182152777801</v>
      </c>
      <c r="L812" s="3"/>
      <c r="M812" s="4">
        <v>37.238599999999998</v>
      </c>
      <c r="N812" s="4">
        <v>7.9611000000000001E-2</v>
      </c>
      <c r="O812" s="4">
        <v>4.9154000000000003E-2</v>
      </c>
      <c r="P812" s="4" t="s">
        <v>378</v>
      </c>
      <c r="Q812" s="4">
        <v>30.362100000000002</v>
      </c>
      <c r="R812" s="4">
        <v>0.42600900000000003</v>
      </c>
      <c r="S812" s="4">
        <v>31.877700000000001</v>
      </c>
      <c r="T812" s="4">
        <v>0.41417700000000002</v>
      </c>
      <c r="U812" s="4" t="s">
        <v>378</v>
      </c>
      <c r="V812" s="4">
        <v>3.1350000000000002E-3</v>
      </c>
      <c r="W812" s="4">
        <v>7.8200000000000006E-3</v>
      </c>
      <c r="X812" s="4">
        <v>4.0166E-2</v>
      </c>
      <c r="Y812" s="4">
        <v>100.485</v>
      </c>
      <c r="AA812" s="4">
        <v>0.14170106549200001</v>
      </c>
      <c r="AB812" s="4">
        <v>2.8303859997000004E-2</v>
      </c>
      <c r="AC812" s="4">
        <v>1.6238662902E-2</v>
      </c>
      <c r="AD812" s="4">
        <v>1.4814385000000001E-2</v>
      </c>
      <c r="AE812" s="4">
        <v>0.14242952196299999</v>
      </c>
      <c r="AF812" s="4">
        <v>1.3305240890700001E-2</v>
      </c>
      <c r="AG812" s="4">
        <v>0.10290249070799999</v>
      </c>
      <c r="AH812" s="4">
        <v>2.5870903621800001E-2</v>
      </c>
      <c r="AI812" s="4">
        <v>5.4185459999999998E-3</v>
      </c>
      <c r="AJ812" s="4">
        <v>4.7243509500000001E-3</v>
      </c>
      <c r="AK812" s="4">
        <v>5.0942998999999999E-3</v>
      </c>
      <c r="AL812" s="4">
        <v>1.097315037E-2</v>
      </c>
    </row>
    <row r="813" spans="1:38" x14ac:dyDescent="0.35">
      <c r="A813" t="s">
        <v>313</v>
      </c>
      <c r="B813" t="s">
        <v>312</v>
      </c>
      <c r="C813" t="s">
        <v>291</v>
      </c>
      <c r="D813" s="3" t="s">
        <v>379</v>
      </c>
      <c r="E813" s="3" t="s">
        <v>23</v>
      </c>
      <c r="F813" s="3" t="s">
        <v>29</v>
      </c>
      <c r="G813" s="3" t="s">
        <v>25</v>
      </c>
      <c r="H813" s="13">
        <v>13.681900000000001</v>
      </c>
      <c r="I813" s="3" t="s">
        <v>103</v>
      </c>
      <c r="J813" s="1">
        <v>44807.186087962997</v>
      </c>
      <c r="K813" s="10">
        <v>44807.186087962997</v>
      </c>
      <c r="L813" s="3"/>
      <c r="M813" s="4">
        <v>37.0351</v>
      </c>
      <c r="N813" s="4">
        <v>9.5724000000000004E-2</v>
      </c>
      <c r="O813" s="4">
        <v>6.5969E-2</v>
      </c>
      <c r="P813" s="4" t="s">
        <v>378</v>
      </c>
      <c r="Q813" s="4">
        <v>30.308700000000002</v>
      </c>
      <c r="R813" s="4">
        <v>0.46374500000000002</v>
      </c>
      <c r="S813" s="4">
        <v>31.615200000000002</v>
      </c>
      <c r="T813" s="4">
        <v>0.40415699999999999</v>
      </c>
      <c r="U813" s="4">
        <v>4.4339999999999996E-3</v>
      </c>
      <c r="V813" s="4">
        <v>9.8999999999999999E-4</v>
      </c>
      <c r="W813" s="4">
        <v>0.183005</v>
      </c>
      <c r="X813" s="4">
        <v>6.4820000000000003E-2</v>
      </c>
      <c r="Y813" s="4">
        <v>100.232</v>
      </c>
      <c r="AA813" s="4">
        <v>0.141246686486</v>
      </c>
      <c r="AB813" s="4">
        <v>2.9561868575999999E-2</v>
      </c>
      <c r="AC813" s="4">
        <v>1.5844170544000002E-2</v>
      </c>
      <c r="AD813" s="4">
        <v>1.4821154000000001E-2</v>
      </c>
      <c r="AE813" s="4">
        <v>0.14219356913699999</v>
      </c>
      <c r="AF813" s="4">
        <v>1.3624596227500001E-2</v>
      </c>
      <c r="AG813" s="4">
        <v>0.102591007848</v>
      </c>
      <c r="AH813" s="4">
        <v>2.48118852969E-2</v>
      </c>
      <c r="AI813" s="4">
        <v>5.3944487399999992E-3</v>
      </c>
      <c r="AJ813" s="4">
        <v>4.7417040000000002E-3</v>
      </c>
      <c r="AK813" s="4">
        <v>6.9241222785000004E-3</v>
      </c>
      <c r="AL813" s="4">
        <v>1.1063347960000001E-2</v>
      </c>
    </row>
    <row r="814" spans="1:38" x14ac:dyDescent="0.35">
      <c r="A814" t="s">
        <v>313</v>
      </c>
      <c r="B814" t="s">
        <v>312</v>
      </c>
      <c r="C814" t="s">
        <v>278</v>
      </c>
      <c r="D814" s="3" t="s">
        <v>379</v>
      </c>
      <c r="E814" s="3" t="s">
        <v>28</v>
      </c>
      <c r="F814" s="3" t="s">
        <v>29</v>
      </c>
      <c r="G814" s="3" t="s">
        <v>25</v>
      </c>
      <c r="I814" s="3" t="s">
        <v>103</v>
      </c>
      <c r="J814" s="1">
        <v>44807.189965277801</v>
      </c>
      <c r="K814" s="10">
        <v>44807.189965277801</v>
      </c>
      <c r="L814" s="3"/>
      <c r="M814" s="4">
        <v>52.491599999999998</v>
      </c>
      <c r="N814" s="4">
        <v>0.78534999999999999</v>
      </c>
      <c r="O814" s="4">
        <v>1.8054699999999999</v>
      </c>
      <c r="P814" s="4">
        <v>0.100729</v>
      </c>
      <c r="Q814" s="4">
        <v>10.3186</v>
      </c>
      <c r="R814" s="4">
        <v>0.26969599999999999</v>
      </c>
      <c r="S814" s="4">
        <v>15.869</v>
      </c>
      <c r="T814" s="4">
        <v>18.709199999999999</v>
      </c>
      <c r="U814" s="4">
        <v>0.236874</v>
      </c>
      <c r="V814" s="4">
        <v>1.214E-3</v>
      </c>
      <c r="W814" s="4">
        <v>1.3050000000000001E-2</v>
      </c>
      <c r="X814" s="4">
        <v>1.6130000000000001E-3</v>
      </c>
      <c r="Y814" s="4">
        <v>100.602</v>
      </c>
      <c r="AA814" s="4">
        <v>0.16117020863999998</v>
      </c>
      <c r="AB814" s="4">
        <v>4.1667529599999996E-2</v>
      </c>
      <c r="AC814" s="4">
        <v>3.5123793927000005E-2</v>
      </c>
      <c r="AD814" s="4">
        <v>1.4472742720000001E-2</v>
      </c>
      <c r="AE814" s="4">
        <v>8.4867698977999992E-2</v>
      </c>
      <c r="AF814" s="4">
        <v>1.16028343424E-2</v>
      </c>
      <c r="AG814" s="4">
        <v>7.0564523609999999E-2</v>
      </c>
      <c r="AH814" s="4">
        <v>0.13200556697999999</v>
      </c>
      <c r="AI814" s="4">
        <v>6.4345163981999994E-3</v>
      </c>
      <c r="AJ814" s="4">
        <v>4.6286299400000001E-3</v>
      </c>
      <c r="AK814" s="4">
        <v>4.8837928499999997E-3</v>
      </c>
      <c r="AL814" s="4">
        <v>1.0586006090000001E-2</v>
      </c>
    </row>
    <row r="815" spans="1:38" x14ac:dyDescent="0.35">
      <c r="A815" t="s">
        <v>313</v>
      </c>
      <c r="B815" t="s">
        <v>312</v>
      </c>
      <c r="C815" t="s">
        <v>278</v>
      </c>
      <c r="D815" s="3" t="s">
        <v>379</v>
      </c>
      <c r="E815" s="3" t="s">
        <v>28</v>
      </c>
      <c r="F815" s="3" t="s">
        <v>29</v>
      </c>
      <c r="G815" s="3" t="s">
        <v>25</v>
      </c>
      <c r="H815" s="13">
        <v>6.7951100000000002</v>
      </c>
      <c r="I815" s="3" t="s">
        <v>103</v>
      </c>
      <c r="J815" s="1">
        <v>44807.193877314799</v>
      </c>
      <c r="K815" s="10">
        <v>44807.193877314799</v>
      </c>
      <c r="L815" s="3"/>
      <c r="M815" s="4">
        <v>52.555399999999999</v>
      </c>
      <c r="N815" s="4">
        <v>0.82168699999999995</v>
      </c>
      <c r="O815" s="4">
        <v>1.75535</v>
      </c>
      <c r="P815" s="4">
        <v>6.966E-2</v>
      </c>
      <c r="Q815" s="4">
        <v>10.3355</v>
      </c>
      <c r="R815" s="4">
        <v>0.24854499999999999</v>
      </c>
      <c r="S815" s="4">
        <v>15.793200000000001</v>
      </c>
      <c r="T815" s="4">
        <v>18.813600000000001</v>
      </c>
      <c r="U815" s="4">
        <v>0.248949</v>
      </c>
      <c r="V815" s="4">
        <v>7.9609999999999993E-3</v>
      </c>
      <c r="W815" s="4">
        <v>1.022E-2</v>
      </c>
      <c r="X815" s="4">
        <v>1.1658E-2</v>
      </c>
      <c r="Y815" s="4">
        <v>100.672</v>
      </c>
      <c r="AA815" s="4">
        <v>0.16132720916400001</v>
      </c>
      <c r="AB815" s="4">
        <v>4.3339059127999999E-2</v>
      </c>
      <c r="AC815" s="4">
        <v>3.4922863784999994E-2</v>
      </c>
      <c r="AD815" s="4">
        <v>1.4397816420000001E-2</v>
      </c>
      <c r="AE815" s="4">
        <v>8.5015998865000011E-2</v>
      </c>
      <c r="AF815" s="4">
        <v>1.1547897790000001E-2</v>
      </c>
      <c r="AG815" s="4">
        <v>7.053716916000001E-2</v>
      </c>
      <c r="AH815" s="4">
        <v>0.13247201354400001</v>
      </c>
      <c r="AI815" s="4">
        <v>6.4535547167999998E-3</v>
      </c>
      <c r="AJ815" s="4">
        <v>4.609466766E-3</v>
      </c>
      <c r="AK815" s="4">
        <v>4.9357898800000003E-3</v>
      </c>
      <c r="AL815" s="4">
        <v>1.0256043893999998E-2</v>
      </c>
    </row>
    <row r="816" spans="1:38" x14ac:dyDescent="0.35">
      <c r="A816" t="s">
        <v>313</v>
      </c>
      <c r="B816" t="s">
        <v>312</v>
      </c>
      <c r="C816" t="s">
        <v>292</v>
      </c>
      <c r="D816" s="3" t="s">
        <v>379</v>
      </c>
      <c r="E816" s="3" t="s">
        <v>23</v>
      </c>
      <c r="F816" s="3" t="s">
        <v>24</v>
      </c>
      <c r="G816" s="3" t="s">
        <v>25</v>
      </c>
      <c r="I816" s="3" t="s">
        <v>306</v>
      </c>
      <c r="J816" s="1">
        <v>44807.201631944401</v>
      </c>
      <c r="K816" s="10">
        <v>44807.201631944401</v>
      </c>
      <c r="L816" s="3"/>
      <c r="M816" s="4">
        <v>37.075000000000003</v>
      </c>
      <c r="N816" s="4">
        <v>6.1510000000000002E-2</v>
      </c>
      <c r="O816" s="4">
        <v>3.2962999999999999E-2</v>
      </c>
      <c r="P816" s="4">
        <v>4.5719999999999997E-3</v>
      </c>
      <c r="Q816" s="4">
        <v>29.974299999999999</v>
      </c>
      <c r="R816" s="4">
        <v>0.41655700000000001</v>
      </c>
      <c r="S816" s="4">
        <v>31.327500000000001</v>
      </c>
      <c r="T816" s="4">
        <v>0.34948400000000002</v>
      </c>
      <c r="U816" s="4">
        <v>2.2439999999999999E-3</v>
      </c>
      <c r="V816" s="4" t="s">
        <v>378</v>
      </c>
      <c r="W816" s="4">
        <v>7.0309999999999999E-3</v>
      </c>
      <c r="X816" s="4">
        <v>6.8151000000000003E-2</v>
      </c>
      <c r="Y816" s="4">
        <v>99.315600000000003</v>
      </c>
      <c r="AA816" s="4">
        <v>0.14144891075000002</v>
      </c>
      <c r="AB816" s="4">
        <v>2.8372102600000001E-2</v>
      </c>
      <c r="AC816" s="4">
        <v>1.6385709522000001E-2</v>
      </c>
      <c r="AD816" s="4">
        <v>1.3602065759999997E-2</v>
      </c>
      <c r="AE816" s="4">
        <v>0.14170680042299999</v>
      </c>
      <c r="AF816" s="4">
        <v>1.3082347486300001E-2</v>
      </c>
      <c r="AG816" s="4">
        <v>0.10220346255</v>
      </c>
      <c r="AH816" s="4">
        <v>2.4539228750400002E-2</v>
      </c>
      <c r="AI816" s="4">
        <v>5.1823609200000002E-3</v>
      </c>
      <c r="AJ816" s="4">
        <v>4.9030410000000003E-3</v>
      </c>
      <c r="AK816" s="4">
        <v>4.9125456379999991E-3</v>
      </c>
      <c r="AL816" s="4">
        <v>1.1012383787999999E-2</v>
      </c>
    </row>
    <row r="817" spans="1:38" x14ac:dyDescent="0.35">
      <c r="A817" t="s">
        <v>313</v>
      </c>
      <c r="B817" t="s">
        <v>312</v>
      </c>
      <c r="C817" t="s">
        <v>292</v>
      </c>
      <c r="D817" s="3" t="s">
        <v>379</v>
      </c>
      <c r="E817" s="3" t="s">
        <v>23</v>
      </c>
      <c r="F817" s="3" t="s">
        <v>24</v>
      </c>
      <c r="G817" s="3" t="s">
        <v>25</v>
      </c>
      <c r="H817" s="13">
        <v>10.739100000000001</v>
      </c>
      <c r="I817" s="3" t="s">
        <v>306</v>
      </c>
      <c r="J817" s="1">
        <v>44807.205520833297</v>
      </c>
      <c r="K817" s="10">
        <v>44807.205520833297</v>
      </c>
      <c r="L817" s="3"/>
      <c r="M817" s="4">
        <v>36.926200000000001</v>
      </c>
      <c r="N817" s="4">
        <v>5.1076000000000003E-2</v>
      </c>
      <c r="O817" s="4">
        <v>1.5606999999999999E-2</v>
      </c>
      <c r="P817" s="4">
        <v>3.251E-3</v>
      </c>
      <c r="Q817" s="4">
        <v>30.636099999999999</v>
      </c>
      <c r="R817" s="4">
        <v>0.469667</v>
      </c>
      <c r="S817" s="4">
        <v>31.363800000000001</v>
      </c>
      <c r="T817" s="4">
        <v>0.39430799999999999</v>
      </c>
      <c r="U817" s="4">
        <v>6.5099999999999999E-4</v>
      </c>
      <c r="V817" s="4">
        <v>3.7390000000000001E-3</v>
      </c>
      <c r="W817" s="4">
        <v>1.7231E-2</v>
      </c>
      <c r="X817" s="4">
        <v>5.0129E-2</v>
      </c>
      <c r="Y817" s="4">
        <v>99.931799999999996</v>
      </c>
      <c r="AA817" s="4">
        <v>0.141247146144</v>
      </c>
      <c r="AB817" s="4">
        <v>2.8464348343999999E-2</v>
      </c>
      <c r="AC817" s="4">
        <v>1.6165730600000001E-2</v>
      </c>
      <c r="AD817" s="4">
        <v>1.355065565E-2</v>
      </c>
      <c r="AE817" s="4">
        <v>0.14303474276299999</v>
      </c>
      <c r="AF817" s="4">
        <v>1.3642840049300001E-2</v>
      </c>
      <c r="AG817" s="4">
        <v>0.10238398872000001</v>
      </c>
      <c r="AH817" s="4">
        <v>2.53036118376E-2</v>
      </c>
      <c r="AI817" s="4">
        <v>5.2316833800000011E-3</v>
      </c>
      <c r="AJ817" s="4">
        <v>4.8212909400000004E-3</v>
      </c>
      <c r="AK817" s="4">
        <v>4.9143673550000001E-3</v>
      </c>
      <c r="AL817" s="4">
        <v>1.0816234071999999E-2</v>
      </c>
    </row>
    <row r="818" spans="1:38" x14ac:dyDescent="0.35">
      <c r="A818" t="s">
        <v>313</v>
      </c>
      <c r="B818" t="s">
        <v>312</v>
      </c>
      <c r="C818" t="s">
        <v>292</v>
      </c>
      <c r="D818" s="3" t="s">
        <v>379</v>
      </c>
      <c r="E818" s="3" t="s">
        <v>23</v>
      </c>
      <c r="F818" s="3" t="s">
        <v>24</v>
      </c>
      <c r="G818" s="3" t="s">
        <v>25</v>
      </c>
      <c r="H818" s="13">
        <v>21.428000000000001</v>
      </c>
      <c r="I818" s="3" t="s">
        <v>306</v>
      </c>
      <c r="J818" s="1">
        <v>44807.2093171296</v>
      </c>
      <c r="K818" s="10">
        <v>44807.2093171296</v>
      </c>
      <c r="L818" s="3"/>
      <c r="M818" s="4">
        <v>36.689700000000002</v>
      </c>
      <c r="N818" s="4">
        <v>6.7000000000000002E-3</v>
      </c>
      <c r="O818" s="4">
        <v>1.9835999999999999E-2</v>
      </c>
      <c r="P818" s="4" t="s">
        <v>378</v>
      </c>
      <c r="Q818" s="4">
        <v>30.079599999999999</v>
      </c>
      <c r="R818" s="4">
        <v>0.433224</v>
      </c>
      <c r="S818" s="4">
        <v>31.523</v>
      </c>
      <c r="T818" s="4">
        <v>0.35400700000000002</v>
      </c>
      <c r="U818" s="4">
        <v>7.6350000000000003E-3</v>
      </c>
      <c r="V818" s="4">
        <v>7.1929999999999997E-3</v>
      </c>
      <c r="W818" s="4">
        <v>7.1473999999999996E-2</v>
      </c>
      <c r="X818" s="4">
        <v>6.2316999999999997E-2</v>
      </c>
      <c r="Y818" s="4">
        <v>99.253299999999996</v>
      </c>
      <c r="AA818" s="4">
        <v>0.14070206432400001</v>
      </c>
      <c r="AB818" s="4">
        <v>2.9244227000000005E-2</v>
      </c>
      <c r="AC818" s="4">
        <v>1.6129643399999997E-2</v>
      </c>
      <c r="AD818" s="4">
        <v>1.3445459999999999E-2</v>
      </c>
      <c r="AE818" s="4">
        <v>0.14173718077199998</v>
      </c>
      <c r="AF818" s="4">
        <v>1.3247643340800001E-2</v>
      </c>
      <c r="AG818" s="4">
        <v>0.10241570516000001</v>
      </c>
      <c r="AH818" s="4">
        <v>2.4206007440399999E-2</v>
      </c>
      <c r="AI818" s="4">
        <v>5.2379230350000005E-3</v>
      </c>
      <c r="AJ818" s="4">
        <v>4.7164572929999996E-3</v>
      </c>
      <c r="AK818" s="4">
        <v>5.602317952399999E-3</v>
      </c>
      <c r="AL818" s="4">
        <v>1.1089559418E-2</v>
      </c>
    </row>
    <row r="819" spans="1:38" x14ac:dyDescent="0.35">
      <c r="A819" t="s">
        <v>313</v>
      </c>
      <c r="B819" t="s">
        <v>312</v>
      </c>
      <c r="C819" t="s">
        <v>292</v>
      </c>
      <c r="D819" s="3" t="s">
        <v>379</v>
      </c>
      <c r="E819" s="3" t="s">
        <v>23</v>
      </c>
      <c r="F819" s="3" t="s">
        <v>24</v>
      </c>
      <c r="G819" s="3" t="s">
        <v>25</v>
      </c>
      <c r="H819" s="13">
        <v>32.1706</v>
      </c>
      <c r="I819" s="3" t="s">
        <v>306</v>
      </c>
      <c r="J819" s="1">
        <v>44807.213148148097</v>
      </c>
      <c r="K819" s="10">
        <v>44807.213148148097</v>
      </c>
      <c r="L819" s="3"/>
      <c r="M819" s="4">
        <v>37.150700000000001</v>
      </c>
      <c r="N819" s="4">
        <v>5.4764E-2</v>
      </c>
      <c r="O819" s="4">
        <v>7.7549999999999997E-3</v>
      </c>
      <c r="P819" s="4">
        <v>2.5281999999999999E-2</v>
      </c>
      <c r="Q819" s="4">
        <v>30.3812</v>
      </c>
      <c r="R819" s="4">
        <v>0.43388300000000002</v>
      </c>
      <c r="S819" s="4">
        <v>31.389299999999999</v>
      </c>
      <c r="T819" s="4">
        <v>0.39593800000000001</v>
      </c>
      <c r="U819" s="4" t="s">
        <v>378</v>
      </c>
      <c r="V819" s="4">
        <v>1.63E-4</v>
      </c>
      <c r="W819" s="4">
        <v>4.0687000000000001E-2</v>
      </c>
      <c r="X819" s="4">
        <v>7.5051000000000007E-2</v>
      </c>
      <c r="Y819" s="4">
        <v>99.949799999999996</v>
      </c>
      <c r="AA819" s="4">
        <v>0.141673079929</v>
      </c>
      <c r="AB819" s="4">
        <v>2.8575088504000003E-2</v>
      </c>
      <c r="AC819" s="4">
        <v>1.6158007799999999E-2</v>
      </c>
      <c r="AD819" s="4">
        <v>1.3552820612000001E-2</v>
      </c>
      <c r="AE819" s="4">
        <v>0.14250818340400001</v>
      </c>
      <c r="AF819" s="4">
        <v>1.33802575072E-2</v>
      </c>
      <c r="AG819" s="4">
        <v>0.102367099053</v>
      </c>
      <c r="AH819" s="4">
        <v>2.5495160508400002E-2</v>
      </c>
      <c r="AI819" s="4">
        <v>5.2840639999999998E-3</v>
      </c>
      <c r="AJ819" s="4">
        <v>4.6484665999999997E-3</v>
      </c>
      <c r="AK819" s="4">
        <v>5.2929718300000006E-3</v>
      </c>
      <c r="AL819" s="4">
        <v>1.1028444246E-2</v>
      </c>
    </row>
    <row r="820" spans="1:38" x14ac:dyDescent="0.35">
      <c r="A820" t="s">
        <v>313</v>
      </c>
      <c r="B820" t="s">
        <v>312</v>
      </c>
      <c r="C820" t="s">
        <v>279</v>
      </c>
      <c r="D820" s="3" t="s">
        <v>379</v>
      </c>
      <c r="E820" s="3" t="s">
        <v>28</v>
      </c>
      <c r="F820" s="3" t="s">
        <v>24</v>
      </c>
      <c r="G820" s="3" t="s">
        <v>25</v>
      </c>
      <c r="I820" s="3" t="s">
        <v>306</v>
      </c>
      <c r="J820" s="1">
        <v>44807.217048611099</v>
      </c>
      <c r="K820" s="10">
        <v>44807.217048611099</v>
      </c>
      <c r="L820" s="3"/>
      <c r="M820" s="4">
        <v>50.720500000000001</v>
      </c>
      <c r="N820" s="4">
        <v>1.53989</v>
      </c>
      <c r="O820" s="4">
        <v>3.0581499999999999</v>
      </c>
      <c r="P820" s="4">
        <v>0.111207</v>
      </c>
      <c r="Q820" s="4">
        <v>11.166399999999999</v>
      </c>
      <c r="R820" s="4">
        <v>0.29040500000000002</v>
      </c>
      <c r="S820" s="4">
        <v>14.8666</v>
      </c>
      <c r="T820" s="4">
        <v>17.878399999999999</v>
      </c>
      <c r="U820" s="4">
        <v>0.25873000000000002</v>
      </c>
      <c r="V820" s="4">
        <v>2.8739999999999998E-3</v>
      </c>
      <c r="W820" s="4">
        <v>4.1175999999999997E-2</v>
      </c>
      <c r="X820" s="4" t="s">
        <v>378</v>
      </c>
      <c r="Y820" s="4">
        <v>99.920100000000005</v>
      </c>
      <c r="AA820" s="4">
        <v>0.15892862911</v>
      </c>
      <c r="AB820" s="4">
        <v>5.3574928946000001E-2</v>
      </c>
      <c r="AC820" s="4">
        <v>4.4554187350000003E-2</v>
      </c>
      <c r="AD820" s="4">
        <v>1.4785415478000002E-2</v>
      </c>
      <c r="AE820" s="4">
        <v>8.8252972416000011E-2</v>
      </c>
      <c r="AF820" s="4">
        <v>1.18517474955E-2</v>
      </c>
      <c r="AG820" s="4">
        <v>6.8734833103999998E-2</v>
      </c>
      <c r="AH820" s="4">
        <v>0.12913407414399999</v>
      </c>
      <c r="AI820" s="4">
        <v>6.5064385480000002E-3</v>
      </c>
      <c r="AJ820" s="4">
        <v>4.5902378399999997E-3</v>
      </c>
      <c r="AK820" s="4">
        <v>5.2735338479999996E-3</v>
      </c>
      <c r="AL820" s="4">
        <v>1.036659E-2</v>
      </c>
    </row>
    <row r="821" spans="1:38" x14ac:dyDescent="0.35">
      <c r="A821" t="s">
        <v>313</v>
      </c>
      <c r="B821" t="s">
        <v>312</v>
      </c>
      <c r="C821" t="s">
        <v>279</v>
      </c>
      <c r="D821" s="3" t="s">
        <v>379</v>
      </c>
      <c r="E821" s="3" t="s">
        <v>28</v>
      </c>
      <c r="F821" s="3" t="s">
        <v>24</v>
      </c>
      <c r="G821" s="3" t="s">
        <v>25</v>
      </c>
      <c r="H821" s="13">
        <v>7.1012000000000004</v>
      </c>
      <c r="I821" s="3" t="s">
        <v>306</v>
      </c>
      <c r="J821" s="1">
        <v>44807.220856481501</v>
      </c>
      <c r="K821" s="10">
        <v>44807.220856481501</v>
      </c>
      <c r="L821" s="3"/>
      <c r="M821" s="4">
        <v>50.204900000000002</v>
      </c>
      <c r="N821" s="4">
        <v>1.74434</v>
      </c>
      <c r="O821" s="4">
        <v>3.7409500000000002</v>
      </c>
      <c r="P821" s="4">
        <v>7.1618000000000001E-2</v>
      </c>
      <c r="Q821" s="4">
        <v>11.942</v>
      </c>
      <c r="R821" s="4">
        <v>0.27966299999999999</v>
      </c>
      <c r="S821" s="4">
        <v>14.518599999999999</v>
      </c>
      <c r="T821" s="4">
        <v>17.119299999999999</v>
      </c>
      <c r="U821" s="4">
        <v>0.278202</v>
      </c>
      <c r="V821" s="4" t="s">
        <v>378</v>
      </c>
      <c r="W821" s="4">
        <v>1.4593E-2</v>
      </c>
      <c r="X821" s="4">
        <v>1.0284E-2</v>
      </c>
      <c r="Y821" s="4">
        <v>99.92</v>
      </c>
      <c r="AA821" s="4">
        <v>0.15823630586899998</v>
      </c>
      <c r="AB821" s="4">
        <v>5.4951943020000005E-2</v>
      </c>
      <c r="AC821" s="4">
        <v>4.8898331545000007E-2</v>
      </c>
      <c r="AD821" s="4">
        <v>1.472645125E-2</v>
      </c>
      <c r="AE821" s="4">
        <v>9.0965677179999996E-2</v>
      </c>
      <c r="AF821" s="4">
        <v>1.1951006776800001E-2</v>
      </c>
      <c r="AG821" s="4">
        <v>6.7939353141999989E-2</v>
      </c>
      <c r="AH821" s="4">
        <v>0.12630670897899998</v>
      </c>
      <c r="AI821" s="4">
        <v>6.6359801262000006E-3</v>
      </c>
      <c r="AJ821" s="4">
        <v>4.5740340000000003E-3</v>
      </c>
      <c r="AK821" s="4">
        <v>4.9607006409999998E-3</v>
      </c>
      <c r="AL821" s="4">
        <v>1.0387354199999999E-2</v>
      </c>
    </row>
    <row r="822" spans="1:38" x14ac:dyDescent="0.35">
      <c r="A822" t="s">
        <v>313</v>
      </c>
      <c r="B822" t="s">
        <v>312</v>
      </c>
      <c r="C822" t="s">
        <v>279</v>
      </c>
      <c r="D822" s="3" t="s">
        <v>379</v>
      </c>
      <c r="E822" s="3" t="s">
        <v>28</v>
      </c>
      <c r="F822" s="3" t="s">
        <v>24</v>
      </c>
      <c r="G822" s="3" t="s">
        <v>25</v>
      </c>
      <c r="H822" s="13">
        <v>14.3208</v>
      </c>
      <c r="I822" s="3"/>
      <c r="J822" s="1">
        <v>44807.224837962996</v>
      </c>
      <c r="K822" s="10">
        <v>44807.224837962996</v>
      </c>
      <c r="L822" s="3"/>
      <c r="M822" s="4">
        <v>52.255499999999998</v>
      </c>
      <c r="N822" s="4">
        <v>1.0076799999999999</v>
      </c>
      <c r="O822" s="4">
        <v>1.91692</v>
      </c>
      <c r="P822" s="4">
        <v>7.4199000000000001E-2</v>
      </c>
      <c r="Q822" s="4">
        <v>11.1196</v>
      </c>
      <c r="R822" s="4">
        <v>0.28818899999999997</v>
      </c>
      <c r="S822" s="4">
        <v>15.200200000000001</v>
      </c>
      <c r="T822" s="4">
        <v>18.2638</v>
      </c>
      <c r="U822" s="4">
        <v>0.23173199999999999</v>
      </c>
      <c r="V822" s="4">
        <v>1.2849999999999999E-3</v>
      </c>
      <c r="W822" s="4">
        <v>1.3424E-2</v>
      </c>
      <c r="X822" s="4" t="s">
        <v>378</v>
      </c>
      <c r="Y822" s="4">
        <v>100.361</v>
      </c>
      <c r="AA822" s="4">
        <v>0.16098299629499999</v>
      </c>
      <c r="AB822" s="4">
        <v>4.5407975391999998E-2</v>
      </c>
      <c r="AC822" s="4">
        <v>3.6337327211999997E-2</v>
      </c>
      <c r="AD822" s="4">
        <v>1.466543235E-2</v>
      </c>
      <c r="AE822" s="4">
        <v>8.7947251515999997E-2</v>
      </c>
      <c r="AF822" s="4">
        <v>1.1738888993699998E-2</v>
      </c>
      <c r="AG822" s="4">
        <v>6.9417793379999995E-2</v>
      </c>
      <c r="AH822" s="4">
        <v>0.130731001934</v>
      </c>
      <c r="AI822" s="4">
        <v>6.3741130848000002E-3</v>
      </c>
      <c r="AJ822" s="4">
        <v>4.6183413999999999E-3</v>
      </c>
      <c r="AK822" s="4">
        <v>4.7073672319999996E-3</v>
      </c>
      <c r="AL822" s="4">
        <v>1.02912E-2</v>
      </c>
    </row>
    <row r="823" spans="1:38" x14ac:dyDescent="0.35">
      <c r="A823" t="s">
        <v>313</v>
      </c>
      <c r="B823" t="s">
        <v>312</v>
      </c>
      <c r="C823" t="s">
        <v>279</v>
      </c>
      <c r="D823" s="3" t="s">
        <v>379</v>
      </c>
      <c r="E823" s="3" t="s">
        <v>28</v>
      </c>
      <c r="F823" s="3" t="s">
        <v>24</v>
      </c>
      <c r="G823" s="3" t="s">
        <v>26</v>
      </c>
      <c r="H823" s="13">
        <v>21.479299999999999</v>
      </c>
      <c r="I823" s="3"/>
      <c r="J823" s="1">
        <v>44807.228796296302</v>
      </c>
      <c r="K823" s="10">
        <v>44807.228796296302</v>
      </c>
      <c r="L823" s="3"/>
      <c r="M823" s="4">
        <v>50.219200000000001</v>
      </c>
      <c r="N823" s="4">
        <v>1.8088599999999999</v>
      </c>
      <c r="O823" s="4">
        <v>3.1963400000000002</v>
      </c>
      <c r="P823" s="4">
        <v>6.1589999999999999E-2</v>
      </c>
      <c r="Q823" s="4">
        <v>15.4841</v>
      </c>
      <c r="R823" s="4">
        <v>0.37150699999999998</v>
      </c>
      <c r="S823" s="4">
        <v>15.825200000000001</v>
      </c>
      <c r="T823" s="4">
        <v>12.7517</v>
      </c>
      <c r="U823" s="4">
        <v>0.22572400000000001</v>
      </c>
      <c r="V823" s="4">
        <v>1.5909E-2</v>
      </c>
      <c r="W823" s="4">
        <v>3.0903E-2</v>
      </c>
      <c r="X823" s="4">
        <v>2.2504E-2</v>
      </c>
      <c r="Y823" s="4">
        <v>100.014</v>
      </c>
      <c r="AA823" s="4">
        <v>0.15887848303999999</v>
      </c>
      <c r="AB823" s="4">
        <v>5.5541408072000004E-2</v>
      </c>
      <c r="AC823" s="4">
        <v>4.5691041032000008E-2</v>
      </c>
      <c r="AD823" s="4">
        <v>1.4434293989999999E-2</v>
      </c>
      <c r="AE823" s="4">
        <v>0.103225062332</v>
      </c>
      <c r="AF823" s="4">
        <v>1.2453063242799999E-2</v>
      </c>
      <c r="AG823" s="4">
        <v>7.1288569699999998E-2</v>
      </c>
      <c r="AH823" s="4">
        <v>0.10925733070199999</v>
      </c>
      <c r="AI823" s="4">
        <v>6.4812583567999994E-3</v>
      </c>
      <c r="AJ823" s="4">
        <v>4.7771863379999996E-3</v>
      </c>
      <c r="AK823" s="4">
        <v>5.1678468839999993E-3</v>
      </c>
      <c r="AL823" s="4">
        <v>1.0307192063999999E-2</v>
      </c>
    </row>
    <row r="824" spans="1:38" x14ac:dyDescent="0.35">
      <c r="A824" t="s">
        <v>313</v>
      </c>
      <c r="B824" t="s">
        <v>312</v>
      </c>
      <c r="C824" t="s">
        <v>293</v>
      </c>
      <c r="D824" s="3" t="s">
        <v>379</v>
      </c>
      <c r="E824" s="3" t="s">
        <v>23</v>
      </c>
      <c r="F824" s="3" t="s">
        <v>24</v>
      </c>
      <c r="G824" s="3" t="s">
        <v>308</v>
      </c>
      <c r="J824" s="1">
        <v>44807.2327083333</v>
      </c>
      <c r="K824" s="10">
        <v>44807.2327083333</v>
      </c>
      <c r="M824" s="4">
        <v>37.002699999999997</v>
      </c>
      <c r="N824" s="4">
        <v>6.3210000000000002E-3</v>
      </c>
      <c r="O824" s="4">
        <v>2.3077E-2</v>
      </c>
      <c r="P824" s="4">
        <v>2.1343999999999998E-2</v>
      </c>
      <c r="Q824" s="4">
        <v>28.5595</v>
      </c>
      <c r="R824" s="4">
        <v>0.41550199999999998</v>
      </c>
      <c r="S824" s="4">
        <v>33.207799999999999</v>
      </c>
      <c r="T824" s="4">
        <v>0.43375000000000002</v>
      </c>
      <c r="U824" s="4" t="s">
        <v>378</v>
      </c>
      <c r="V824" s="4">
        <v>1.0940999999999999E-2</v>
      </c>
      <c r="W824" s="4">
        <v>3.031E-2</v>
      </c>
      <c r="X824" s="4">
        <v>6.3194E-2</v>
      </c>
      <c r="Y824" s="4">
        <v>99.765299999999996</v>
      </c>
      <c r="AA824" s="4">
        <v>0.14140174775299999</v>
      </c>
      <c r="AB824" s="4">
        <v>2.8319533830000004E-2</v>
      </c>
      <c r="AC824" s="4">
        <v>1.5632544415999997E-2</v>
      </c>
      <c r="AD824" s="4">
        <v>1.3357736864E-2</v>
      </c>
      <c r="AE824" s="4">
        <v>0.138157438035</v>
      </c>
      <c r="AF824" s="4">
        <v>1.3092468019999998E-2</v>
      </c>
      <c r="AG824" s="4">
        <v>0.10451822972000001</v>
      </c>
      <c r="AH824" s="4">
        <v>2.5450628250000003E-2</v>
      </c>
      <c r="AI824" s="4">
        <v>5.3286942000000011E-3</v>
      </c>
      <c r="AJ824" s="4">
        <v>4.8702876809999995E-3</v>
      </c>
      <c r="AK824" s="4">
        <v>5.2001654599999995E-3</v>
      </c>
      <c r="AL824" s="4">
        <v>1.1066912444E-2</v>
      </c>
    </row>
    <row r="825" spans="1:38" x14ac:dyDescent="0.35">
      <c r="A825" t="s">
        <v>313</v>
      </c>
      <c r="B825" t="s">
        <v>312</v>
      </c>
      <c r="C825" t="s">
        <v>293</v>
      </c>
      <c r="D825" s="3" t="s">
        <v>379</v>
      </c>
      <c r="E825" s="3" t="s">
        <v>23</v>
      </c>
      <c r="F825" s="3" t="s">
        <v>24</v>
      </c>
      <c r="G825" s="3" t="s">
        <v>311</v>
      </c>
      <c r="H825" s="13">
        <v>57.890500000000003</v>
      </c>
      <c r="J825" s="1">
        <v>44807.236655092602</v>
      </c>
      <c r="K825" s="10">
        <v>44807.236655092602</v>
      </c>
      <c r="M825" s="4">
        <v>37.883899999999997</v>
      </c>
      <c r="N825" s="4" t="s">
        <v>378</v>
      </c>
      <c r="O825" s="4">
        <v>2.7494999999999999E-2</v>
      </c>
      <c r="P825" s="4">
        <v>2.8200000000000002E-4</v>
      </c>
      <c r="Q825" s="4">
        <v>25.959099999999999</v>
      </c>
      <c r="R825" s="4">
        <v>0.402721</v>
      </c>
      <c r="S825" s="4">
        <v>35.728400000000001</v>
      </c>
      <c r="T825" s="4">
        <v>0.230485</v>
      </c>
      <c r="U825" s="4" t="s">
        <v>378</v>
      </c>
      <c r="V825" s="4">
        <v>7.4100000000000001E-4</v>
      </c>
      <c r="W825" s="4">
        <v>5.7583000000000002E-2</v>
      </c>
      <c r="X825" s="4">
        <v>7.8301999999999997E-2</v>
      </c>
      <c r="Y825" s="4">
        <v>100.345</v>
      </c>
      <c r="AA825" s="4">
        <v>0.14329736710599997</v>
      </c>
      <c r="AB825" s="4">
        <v>2.8670607000000001E-2</v>
      </c>
      <c r="AC825" s="4">
        <v>1.6300905659999997E-2</v>
      </c>
      <c r="AD825" s="4">
        <v>1.3397397000000002E-2</v>
      </c>
      <c r="AE825" s="4">
        <v>0.132285496872</v>
      </c>
      <c r="AF825" s="4">
        <v>1.28521560893E-2</v>
      </c>
      <c r="AG825" s="4">
        <v>0.107546414124</v>
      </c>
      <c r="AH825" s="4">
        <v>2.1983106136000002E-2</v>
      </c>
      <c r="AI825" s="4">
        <v>5.1707888000000002E-3</v>
      </c>
      <c r="AJ825" s="4">
        <v>4.6976584200000004E-3</v>
      </c>
      <c r="AK825" s="4">
        <v>5.3101545442000003E-3</v>
      </c>
      <c r="AL825" s="4">
        <v>1.0919448805999999E-2</v>
      </c>
    </row>
    <row r="826" spans="1:38" x14ac:dyDescent="0.35">
      <c r="A826" t="s">
        <v>313</v>
      </c>
      <c r="B826" t="s">
        <v>312</v>
      </c>
      <c r="C826" t="s">
        <v>293</v>
      </c>
      <c r="D826" s="3" t="s">
        <v>379</v>
      </c>
      <c r="E826" s="3" t="s">
        <v>23</v>
      </c>
      <c r="F826" s="3" t="s">
        <v>24</v>
      </c>
      <c r="G826" s="3" t="s">
        <v>311</v>
      </c>
      <c r="H826" s="13">
        <v>173.75800000000001</v>
      </c>
      <c r="I826" s="3"/>
      <c r="J826" s="1">
        <v>44807.244525463</v>
      </c>
      <c r="K826" s="10">
        <v>44807.244525463</v>
      </c>
      <c r="L826" s="3"/>
      <c r="M826" s="4">
        <v>37.632800000000003</v>
      </c>
      <c r="N826" s="4">
        <v>9.3591999999999995E-2</v>
      </c>
      <c r="O826" s="4" t="s">
        <v>378</v>
      </c>
      <c r="P826" s="4">
        <v>1.2658000000000001E-2</v>
      </c>
      <c r="Q826" s="4">
        <v>26.122900000000001</v>
      </c>
      <c r="R826" s="4">
        <v>0.38219700000000001</v>
      </c>
      <c r="S826" s="4">
        <v>35.530500000000004</v>
      </c>
      <c r="T826" s="4">
        <v>0.28596700000000003</v>
      </c>
      <c r="U826" s="4" t="s">
        <v>378</v>
      </c>
      <c r="V826" s="4" t="s">
        <v>378</v>
      </c>
      <c r="W826" s="4">
        <v>1.7309000000000001E-2</v>
      </c>
      <c r="X826" s="4">
        <v>7.0935999999999999E-2</v>
      </c>
      <c r="Y826" s="4">
        <v>100.137</v>
      </c>
      <c r="AA826" s="4">
        <v>0.14269755635200002</v>
      </c>
      <c r="AB826" s="4">
        <v>2.8040724751999997E-2</v>
      </c>
      <c r="AC826" s="4">
        <v>1.5116771999999999E-2</v>
      </c>
      <c r="AD826" s="4">
        <v>1.3433555660000001E-2</v>
      </c>
      <c r="AE826" s="4">
        <v>0.13256588062999999</v>
      </c>
      <c r="AF826" s="4">
        <v>1.2771150974700001E-2</v>
      </c>
      <c r="AG826" s="4">
        <v>0.10725663096</v>
      </c>
      <c r="AH826" s="4">
        <v>2.2855369137700001E-2</v>
      </c>
      <c r="AI826" s="4">
        <v>5.153772E-3</v>
      </c>
      <c r="AJ826" s="4">
        <v>4.7192499999999995E-3</v>
      </c>
      <c r="AK826" s="4">
        <v>5.1467272960000008E-3</v>
      </c>
      <c r="AL826" s="4">
        <v>1.0920384392E-2</v>
      </c>
    </row>
    <row r="827" spans="1:38" x14ac:dyDescent="0.35">
      <c r="A827" t="s">
        <v>313</v>
      </c>
      <c r="B827" t="s">
        <v>312</v>
      </c>
      <c r="C827" t="s">
        <v>293</v>
      </c>
      <c r="D827" s="3" t="s">
        <v>379</v>
      </c>
      <c r="E827" s="3" t="s">
        <v>23</v>
      </c>
      <c r="F827" s="3" t="s">
        <v>24</v>
      </c>
      <c r="G827" s="3" t="s">
        <v>311</v>
      </c>
      <c r="H827" s="13">
        <v>231.64699999999999</v>
      </c>
      <c r="I827" s="3"/>
      <c r="J827" s="1">
        <v>44807.248356481497</v>
      </c>
      <c r="K827" s="10">
        <v>44807.248356481497</v>
      </c>
      <c r="L827" s="3"/>
      <c r="M827" s="4">
        <v>38.2346</v>
      </c>
      <c r="N827" s="4" t="s">
        <v>378</v>
      </c>
      <c r="O827" s="4">
        <v>5.11E-2</v>
      </c>
      <c r="P827" s="4" t="s">
        <v>378</v>
      </c>
      <c r="Q827" s="4">
        <v>24.955100000000002</v>
      </c>
      <c r="R827" s="4">
        <v>0.372276</v>
      </c>
      <c r="S827" s="4">
        <v>36.709600000000002</v>
      </c>
      <c r="T827" s="4">
        <v>0.26235700000000001</v>
      </c>
      <c r="U827" s="4">
        <v>1.224E-3</v>
      </c>
      <c r="V827" s="4" t="s">
        <v>378</v>
      </c>
      <c r="W827" s="4">
        <v>2.4275000000000001E-2</v>
      </c>
      <c r="X827" s="4">
        <v>0.100325</v>
      </c>
      <c r="Y827" s="4">
        <v>100.66800000000001</v>
      </c>
      <c r="AA827" s="4">
        <v>0.144041590926</v>
      </c>
      <c r="AB827" s="4">
        <v>2.9624240000000003E-2</v>
      </c>
      <c r="AC827" s="4">
        <v>1.62473983E-2</v>
      </c>
      <c r="AD827" s="4">
        <v>1.3372115E-2</v>
      </c>
      <c r="AE827" s="4">
        <v>0.12974830277700003</v>
      </c>
      <c r="AF827" s="4">
        <v>1.2580173957599999E-2</v>
      </c>
      <c r="AG827" s="4">
        <v>0.108564236848</v>
      </c>
      <c r="AH827" s="4">
        <v>2.2501966354500001E-2</v>
      </c>
      <c r="AI827" s="4">
        <v>5.1304082400000003E-3</v>
      </c>
      <c r="AJ827" s="4">
        <v>4.7064299999999993E-3</v>
      </c>
      <c r="AK827" s="4">
        <v>5.2504640250000002E-3</v>
      </c>
      <c r="AL827" s="4">
        <v>1.13933083E-2</v>
      </c>
    </row>
    <row r="828" spans="1:38" x14ac:dyDescent="0.35">
      <c r="A828" t="s">
        <v>313</v>
      </c>
      <c r="B828" t="s">
        <v>312</v>
      </c>
      <c r="C828" t="s">
        <v>293</v>
      </c>
      <c r="D828" s="3" t="s">
        <v>379</v>
      </c>
      <c r="E828" s="3" t="s">
        <v>23</v>
      </c>
      <c r="F828" s="3" t="s">
        <v>24</v>
      </c>
      <c r="G828" s="3" t="s">
        <v>308</v>
      </c>
      <c r="H828" s="13">
        <v>289.54000000000002</v>
      </c>
      <c r="I828" s="3"/>
      <c r="J828" s="1">
        <v>44807.2522453704</v>
      </c>
      <c r="K828" s="10">
        <v>44807.2522453704</v>
      </c>
      <c r="L828" s="3"/>
      <c r="M828" s="4">
        <v>37.244100000000003</v>
      </c>
      <c r="N828" s="4">
        <v>5.4563E-2</v>
      </c>
      <c r="O828" s="4">
        <v>3.6708999999999999E-2</v>
      </c>
      <c r="P828" s="4">
        <v>2.1480000000000002E-3</v>
      </c>
      <c r="Q828" s="4">
        <v>29.144600000000001</v>
      </c>
      <c r="R828" s="4">
        <v>0.39800000000000002</v>
      </c>
      <c r="S828" s="4">
        <v>33.2151</v>
      </c>
      <c r="T828" s="4">
        <v>0.314832</v>
      </c>
      <c r="U828" s="4" t="s">
        <v>378</v>
      </c>
      <c r="V828" s="4" t="s">
        <v>378</v>
      </c>
      <c r="W828" s="4">
        <v>1.5871E-2</v>
      </c>
      <c r="X828" s="4">
        <v>4.6231000000000001E-2</v>
      </c>
      <c r="Y828" s="4">
        <v>100.45699999999999</v>
      </c>
      <c r="AA828" s="4">
        <v>0.14178791625900003</v>
      </c>
      <c r="AB828" s="4">
        <v>2.9733615783E-2</v>
      </c>
      <c r="AC828" s="4">
        <v>1.6952730125999998E-2</v>
      </c>
      <c r="AD828" s="4">
        <v>1.3485702480000002E-2</v>
      </c>
      <c r="AE828" s="4">
        <v>0.13963760751999998</v>
      </c>
      <c r="AF828" s="4">
        <v>1.30292862E-2</v>
      </c>
      <c r="AG828" s="4">
        <v>0.104656462137</v>
      </c>
      <c r="AH828" s="4">
        <v>2.3700238127999998E-2</v>
      </c>
      <c r="AI828" s="4">
        <v>5.3070221999999998E-3</v>
      </c>
      <c r="AJ828" s="4">
        <v>4.8289399999999994E-3</v>
      </c>
      <c r="AK828" s="4">
        <v>5.1576464830000003E-3</v>
      </c>
      <c r="AL828" s="4">
        <v>1.0972095692E-2</v>
      </c>
    </row>
    <row r="829" spans="1:38" x14ac:dyDescent="0.35">
      <c r="A829" t="s">
        <v>313</v>
      </c>
      <c r="B829" t="s">
        <v>312</v>
      </c>
      <c r="C829" t="s">
        <v>280</v>
      </c>
      <c r="D829" s="3" t="s">
        <v>379</v>
      </c>
      <c r="E829" s="3" t="s">
        <v>28</v>
      </c>
      <c r="F829" s="3" t="s">
        <v>24</v>
      </c>
      <c r="G829" s="3" t="s">
        <v>25</v>
      </c>
      <c r="H829" s="13">
        <v>17.2575</v>
      </c>
      <c r="I829" s="3"/>
      <c r="J829" s="1">
        <v>44807.259872685201</v>
      </c>
      <c r="K829" s="10">
        <v>44807.259872685201</v>
      </c>
      <c r="L829" s="3"/>
      <c r="M829" s="4">
        <v>51.5625</v>
      </c>
      <c r="N829" s="4">
        <v>0.81525499999999995</v>
      </c>
      <c r="O829" s="4">
        <v>2.5159600000000002</v>
      </c>
      <c r="P829" s="4">
        <v>0.109819</v>
      </c>
      <c r="Q829" s="4">
        <v>9.8479799999999997</v>
      </c>
      <c r="R829" s="4">
        <v>0.23671600000000001</v>
      </c>
      <c r="S829" s="4">
        <v>16.299600000000002</v>
      </c>
      <c r="T829" s="4">
        <v>18.849699999999999</v>
      </c>
      <c r="U829" s="4">
        <v>0.24285499999999999</v>
      </c>
      <c r="V829" s="4" t="s">
        <v>378</v>
      </c>
      <c r="W829" s="4">
        <v>1.1759E-2</v>
      </c>
      <c r="X829" s="4">
        <v>3.0603999999999999E-2</v>
      </c>
      <c r="Y829" s="4">
        <v>100.521</v>
      </c>
      <c r="AA829" s="4">
        <v>0.16015879687500004</v>
      </c>
      <c r="AB829" s="4">
        <v>4.3019375839999992E-2</v>
      </c>
      <c r="AC829" s="4">
        <v>4.0816670676000005E-2</v>
      </c>
      <c r="AD829" s="4">
        <v>1.4695868761E-2</v>
      </c>
      <c r="AE829" s="4">
        <v>8.3133594286199999E-2</v>
      </c>
      <c r="AF829" s="4">
        <v>1.1258141945199999E-2</v>
      </c>
      <c r="AG829" s="4">
        <v>7.1560296876000004E-2</v>
      </c>
      <c r="AH829" s="4">
        <v>0.13270490395199999</v>
      </c>
      <c r="AI829" s="4">
        <v>6.5430236954999998E-3</v>
      </c>
      <c r="AJ829" s="4">
        <v>4.6122860000000002E-3</v>
      </c>
      <c r="AK829" s="4">
        <v>4.841286131000001E-3</v>
      </c>
      <c r="AL829" s="4">
        <v>1.0349844344000001E-2</v>
      </c>
    </row>
    <row r="830" spans="1:38" x14ac:dyDescent="0.35">
      <c r="A830" t="s">
        <v>313</v>
      </c>
      <c r="B830" t="s">
        <v>312</v>
      </c>
      <c r="C830" t="s">
        <v>280</v>
      </c>
      <c r="D830" s="3" t="s">
        <v>379</v>
      </c>
      <c r="E830" s="3" t="s">
        <v>28</v>
      </c>
      <c r="F830" s="3" t="s">
        <v>24</v>
      </c>
      <c r="G830" s="3" t="s">
        <v>25</v>
      </c>
      <c r="H830" s="13">
        <v>34.525100000000002</v>
      </c>
      <c r="I830" s="3"/>
      <c r="J830" s="1">
        <v>44807.263680555603</v>
      </c>
      <c r="K830" s="10">
        <v>44807.263680555603</v>
      </c>
      <c r="L830" s="3"/>
      <c r="M830" s="4">
        <v>51.697000000000003</v>
      </c>
      <c r="N830" s="4">
        <v>0.80183800000000005</v>
      </c>
      <c r="O830" s="4">
        <v>2.4437899999999999</v>
      </c>
      <c r="P830" s="4">
        <v>0.106979</v>
      </c>
      <c r="Q830" s="4">
        <v>9.74864</v>
      </c>
      <c r="R830" s="4">
        <v>0.24085599999999999</v>
      </c>
      <c r="S830" s="4">
        <v>16.5304</v>
      </c>
      <c r="T830" s="4">
        <v>18.148299999999999</v>
      </c>
      <c r="U830" s="4">
        <v>0.26141799999999998</v>
      </c>
      <c r="V830" s="4">
        <v>4.9020000000000001E-3</v>
      </c>
      <c r="W830" s="4">
        <v>8.5019999999999991E-3</v>
      </c>
      <c r="X830" s="4">
        <v>1.8828000000000001E-2</v>
      </c>
      <c r="Y830" s="4">
        <v>100.011</v>
      </c>
      <c r="AA830" s="4">
        <v>0.16029171820000002</v>
      </c>
      <c r="AB830" s="4">
        <v>4.3779232226800004E-2</v>
      </c>
      <c r="AC830" s="4">
        <v>4.0281968085999993E-2</v>
      </c>
      <c r="AD830" s="4">
        <v>1.4596856634000002E-2</v>
      </c>
      <c r="AE830" s="4">
        <v>8.2723254556800005E-2</v>
      </c>
      <c r="AF830" s="4">
        <v>1.13101883048E-2</v>
      </c>
      <c r="AG830" s="4">
        <v>7.1895999328000004E-2</v>
      </c>
      <c r="AH830" s="4">
        <v>0.130172129927</v>
      </c>
      <c r="AI830" s="4">
        <v>6.594216766399999E-3</v>
      </c>
      <c r="AJ830" s="4">
        <v>4.6052672340000005E-3</v>
      </c>
      <c r="AK830" s="4">
        <v>4.7838458459999993E-3</v>
      </c>
      <c r="AL830" s="4">
        <v>1.0370387088E-2</v>
      </c>
    </row>
    <row r="831" spans="1:38" x14ac:dyDescent="0.35">
      <c r="A831" t="s">
        <v>313</v>
      </c>
      <c r="B831" t="s">
        <v>312</v>
      </c>
      <c r="C831" t="s">
        <v>280</v>
      </c>
      <c r="D831" s="3" t="s">
        <v>379</v>
      </c>
      <c r="E831" s="3" t="s">
        <v>28</v>
      </c>
      <c r="F831" s="3" t="s">
        <v>24</v>
      </c>
      <c r="G831" s="3" t="s">
        <v>25</v>
      </c>
      <c r="H831" s="13">
        <v>51.697800000000001</v>
      </c>
      <c r="I831" s="3" t="s">
        <v>105</v>
      </c>
      <c r="J831" s="1">
        <v>44807.267523148097</v>
      </c>
      <c r="K831" s="10">
        <v>44807.267523148097</v>
      </c>
      <c r="L831" s="3"/>
      <c r="M831" s="4">
        <v>50.1066</v>
      </c>
      <c r="N831" s="4">
        <v>1.32152</v>
      </c>
      <c r="O831" s="4">
        <v>3.6412900000000001</v>
      </c>
      <c r="P831" s="4">
        <v>8.7982000000000005E-2</v>
      </c>
      <c r="Q831" s="4">
        <v>9.7937799999999999</v>
      </c>
      <c r="R831" s="4">
        <v>0.24807399999999999</v>
      </c>
      <c r="S831" s="4">
        <v>15.3705</v>
      </c>
      <c r="T831" s="4">
        <v>19.389600000000002</v>
      </c>
      <c r="U831" s="4">
        <v>0.310199</v>
      </c>
      <c r="V831" s="4">
        <v>1.2650000000000001E-3</v>
      </c>
      <c r="W831" s="4">
        <v>1.9484000000000001E-2</v>
      </c>
      <c r="X831" s="4">
        <v>2.8622999999999999E-2</v>
      </c>
      <c r="Y831" s="4">
        <v>100.319</v>
      </c>
      <c r="AA831" s="4">
        <v>0.15795604584</v>
      </c>
      <c r="AB831" s="4">
        <v>4.9699724160000007E-2</v>
      </c>
      <c r="AC831" s="4">
        <v>4.8076680128000003E-2</v>
      </c>
      <c r="AD831" s="4">
        <v>1.4730650296E-2</v>
      </c>
      <c r="AE831" s="4">
        <v>8.2760966760799998E-2</v>
      </c>
      <c r="AF831" s="4">
        <v>1.1215499962199999E-2</v>
      </c>
      <c r="AG831" s="4">
        <v>6.9548592105000015E-2</v>
      </c>
      <c r="AH831" s="4">
        <v>0.13454850621600001</v>
      </c>
      <c r="AI831" s="4">
        <v>6.7965531497000001E-3</v>
      </c>
      <c r="AJ831" s="4">
        <v>4.5717859000000008E-3</v>
      </c>
      <c r="AK831" s="4">
        <v>4.9526184760000005E-3</v>
      </c>
      <c r="AL831" s="4">
        <v>1.0411845233999999E-2</v>
      </c>
    </row>
    <row r="832" spans="1:38" x14ac:dyDescent="0.35">
      <c r="A832" t="s">
        <v>313</v>
      </c>
      <c r="B832" t="s">
        <v>312</v>
      </c>
      <c r="C832" t="s">
        <v>280</v>
      </c>
      <c r="D832" s="3" t="s">
        <v>379</v>
      </c>
      <c r="E832" s="3" t="s">
        <v>28</v>
      </c>
      <c r="F832" s="3" t="s">
        <v>24</v>
      </c>
      <c r="G832" s="3" t="s">
        <v>25</v>
      </c>
      <c r="H832" s="13">
        <v>68.956900000000005</v>
      </c>
      <c r="I832" s="3" t="s">
        <v>105</v>
      </c>
      <c r="J832" s="1">
        <v>44807.271249999998</v>
      </c>
      <c r="K832" s="10">
        <v>44807.271249999998</v>
      </c>
      <c r="L832" s="3"/>
      <c r="M832" s="4">
        <v>49.683</v>
      </c>
      <c r="N832" s="4">
        <v>1.26339</v>
      </c>
      <c r="O832" s="4">
        <v>3.7098100000000001</v>
      </c>
      <c r="P832" s="4">
        <v>0.101075</v>
      </c>
      <c r="Q832" s="4">
        <v>9.8965800000000002</v>
      </c>
      <c r="R832" s="4">
        <v>0.229079</v>
      </c>
      <c r="S832" s="4">
        <v>15.235900000000001</v>
      </c>
      <c r="T832" s="4">
        <v>18.976700000000001</v>
      </c>
      <c r="U832" s="4">
        <v>0.31426500000000002</v>
      </c>
      <c r="V832" s="4">
        <v>2.05E-4</v>
      </c>
      <c r="W832" s="4">
        <v>1.5002E-2</v>
      </c>
      <c r="X832" s="4">
        <v>9.443E-3</v>
      </c>
      <c r="Y832" s="4">
        <v>99.434299999999993</v>
      </c>
      <c r="AA832" s="4">
        <v>0.15755274228000002</v>
      </c>
      <c r="AB832" s="4">
        <v>4.9811551191000003E-2</v>
      </c>
      <c r="AC832" s="4">
        <v>4.8582187836000004E-2</v>
      </c>
      <c r="AD832" s="4">
        <v>1.4551060225000001E-2</v>
      </c>
      <c r="AE832" s="4">
        <v>8.3335834308600004E-2</v>
      </c>
      <c r="AF832" s="4">
        <v>1.1256025744E-2</v>
      </c>
      <c r="AG832" s="4">
        <v>6.9326239821000002E-2</v>
      </c>
      <c r="AH832" s="4">
        <v>0.13307278038099998</v>
      </c>
      <c r="AI832" s="4">
        <v>6.9232579499999992E-3</v>
      </c>
      <c r="AJ832" s="4">
        <v>4.5550180000000001E-3</v>
      </c>
      <c r="AK832" s="4">
        <v>4.8541971399999996E-3</v>
      </c>
      <c r="AL832" s="4">
        <v>1.038210635E-2</v>
      </c>
    </row>
    <row r="833" spans="1:38" x14ac:dyDescent="0.35">
      <c r="A833" t="s">
        <v>313</v>
      </c>
      <c r="B833" t="s">
        <v>312</v>
      </c>
      <c r="C833" t="s">
        <v>280</v>
      </c>
      <c r="D833" s="3" t="s">
        <v>379</v>
      </c>
      <c r="E833" s="3" t="s">
        <v>28</v>
      </c>
      <c r="F833" s="3" t="s">
        <v>24</v>
      </c>
      <c r="G833" s="3" t="s">
        <v>25</v>
      </c>
      <c r="H833" s="13">
        <v>86.219499999999996</v>
      </c>
      <c r="I833" s="3" t="s">
        <v>105</v>
      </c>
      <c r="J833" s="1">
        <v>44807.275000000001</v>
      </c>
      <c r="K833" s="10">
        <v>44807.275000000001</v>
      </c>
      <c r="L833" s="3"/>
      <c r="M833" s="4">
        <v>49.804699999999997</v>
      </c>
      <c r="N833" s="4">
        <v>1.22322</v>
      </c>
      <c r="O833" s="4">
        <v>3.7147100000000002</v>
      </c>
      <c r="P833" s="4">
        <v>7.306E-2</v>
      </c>
      <c r="Q833" s="4">
        <v>10.033200000000001</v>
      </c>
      <c r="R833" s="4">
        <v>0.24837600000000001</v>
      </c>
      <c r="S833" s="4">
        <v>15.207800000000001</v>
      </c>
      <c r="T833" s="4">
        <v>19.144600000000001</v>
      </c>
      <c r="U833" s="4">
        <v>0.326289</v>
      </c>
      <c r="V833" s="4">
        <v>1.7110000000000001E-3</v>
      </c>
      <c r="W833" s="4">
        <v>2.2994000000000001E-2</v>
      </c>
      <c r="X833" s="4">
        <v>4.8760000000000001E-3</v>
      </c>
      <c r="Y833" s="4">
        <v>99.805599999999998</v>
      </c>
      <c r="AA833" s="4">
        <v>0.15752081101899998</v>
      </c>
      <c r="AB833" s="4">
        <v>4.9277295377999998E-2</v>
      </c>
      <c r="AC833" s="4">
        <v>4.8541229982999999E-2</v>
      </c>
      <c r="AD833" s="4">
        <v>1.4576638960000001E-2</v>
      </c>
      <c r="AE833" s="4">
        <v>8.3651504003999996E-2</v>
      </c>
      <c r="AF833" s="4">
        <v>1.11562054416E-2</v>
      </c>
      <c r="AG833" s="4">
        <v>6.9256625355999996E-2</v>
      </c>
      <c r="AH833" s="4">
        <v>0.13354813489600001</v>
      </c>
      <c r="AI833" s="4">
        <v>6.9450613649999996E-3</v>
      </c>
      <c r="AJ833" s="4">
        <v>4.5641438299999998E-3</v>
      </c>
      <c r="AK833" s="4">
        <v>5.0255226519999993E-3</v>
      </c>
      <c r="AL833" s="4">
        <v>1.0494956119999999E-2</v>
      </c>
    </row>
    <row r="834" spans="1:38" x14ac:dyDescent="0.35">
      <c r="A834" t="s">
        <v>377</v>
      </c>
      <c r="B834" t="s">
        <v>375</v>
      </c>
      <c r="C834" t="s">
        <v>314</v>
      </c>
      <c r="D834" t="s">
        <v>380</v>
      </c>
      <c r="E834" t="s">
        <v>78</v>
      </c>
      <c r="F834" t="s">
        <v>24</v>
      </c>
      <c r="I834" t="s">
        <v>7</v>
      </c>
      <c r="J834" s="1">
        <v>44627</v>
      </c>
      <c r="K834" s="2">
        <v>0.5389004629629629</v>
      </c>
      <c r="M834">
        <v>50.514000000000003</v>
      </c>
      <c r="N834">
        <v>0.05</v>
      </c>
      <c r="O834">
        <v>30.788</v>
      </c>
      <c r="P834" t="s">
        <v>378</v>
      </c>
      <c r="Q834">
        <v>0.68</v>
      </c>
      <c r="R834">
        <v>1.7999999999999999E-2</v>
      </c>
      <c r="S834">
        <v>0.25</v>
      </c>
      <c r="T834">
        <v>14.586</v>
      </c>
      <c r="U834">
        <v>2.9279999999999999</v>
      </c>
      <c r="V834">
        <v>0.04</v>
      </c>
      <c r="W834">
        <v>0.01</v>
      </c>
      <c r="X834" t="s">
        <v>378</v>
      </c>
      <c r="Y834">
        <v>99.864000000000004</v>
      </c>
      <c r="Z834"/>
      <c r="AA834">
        <v>0.22989366</v>
      </c>
      <c r="AB834">
        <v>1.7561780999999999E-2</v>
      </c>
      <c r="AC834">
        <v>0.17851009100000001</v>
      </c>
      <c r="AD834" t="s">
        <v>378</v>
      </c>
      <c r="AE834">
        <v>3.0311568000000001E-2</v>
      </c>
      <c r="AF834">
        <v>1.6177520000000001E-2</v>
      </c>
      <c r="AG834">
        <v>1.2116508999999999E-2</v>
      </c>
      <c r="AH834">
        <v>0.165195854</v>
      </c>
      <c r="AI834">
        <v>7.0588740999999997E-2</v>
      </c>
      <c r="AJ834">
        <v>1.0208534E-2</v>
      </c>
      <c r="AK834">
        <v>1.1327927999999999E-2</v>
      </c>
      <c r="AL834"/>
    </row>
    <row r="835" spans="1:38" x14ac:dyDescent="0.35">
      <c r="A835" t="s">
        <v>377</v>
      </c>
      <c r="B835" t="s">
        <v>375</v>
      </c>
      <c r="C835" t="s">
        <v>314</v>
      </c>
      <c r="D835" t="s">
        <v>380</v>
      </c>
      <c r="E835" t="s">
        <v>78</v>
      </c>
      <c r="F835" t="s">
        <v>24</v>
      </c>
      <c r="H835" s="13">
        <v>77.999499999999998</v>
      </c>
      <c r="I835" t="s">
        <v>7</v>
      </c>
      <c r="J835" s="1">
        <v>44627</v>
      </c>
      <c r="K835" s="2">
        <v>0.54112268518518525</v>
      </c>
      <c r="M835">
        <v>50.405999999999999</v>
      </c>
      <c r="N835">
        <v>4.8000000000000001E-2</v>
      </c>
      <c r="O835">
        <v>30.568999999999999</v>
      </c>
      <c r="P835" t="s">
        <v>378</v>
      </c>
      <c r="Q835">
        <v>0.73499999999999999</v>
      </c>
      <c r="R835">
        <v>3.0000000000000001E-3</v>
      </c>
      <c r="S835">
        <v>0.27100000000000002</v>
      </c>
      <c r="T835">
        <v>14.760999999999999</v>
      </c>
      <c r="U835">
        <v>3.0979999999999999</v>
      </c>
      <c r="V835">
        <v>3.5999999999999997E-2</v>
      </c>
      <c r="W835">
        <v>0.01</v>
      </c>
      <c r="X835" t="s">
        <v>378</v>
      </c>
      <c r="Y835">
        <v>99.938000000000002</v>
      </c>
      <c r="Z835"/>
      <c r="AA835">
        <v>0.22950588399999999</v>
      </c>
      <c r="AB835">
        <v>1.7505302E-2</v>
      </c>
      <c r="AC835">
        <v>0.178315952</v>
      </c>
      <c r="AD835" t="s">
        <v>378</v>
      </c>
      <c r="AE835">
        <v>3.0938556999999998E-2</v>
      </c>
      <c r="AF835">
        <v>1.6054311000000002E-2</v>
      </c>
      <c r="AG835">
        <v>1.2190562E-2</v>
      </c>
      <c r="AH835">
        <v>0.166142712</v>
      </c>
      <c r="AI835">
        <v>7.2575682000000002E-2</v>
      </c>
      <c r="AJ835">
        <v>9.8914060000000002E-3</v>
      </c>
      <c r="AK835">
        <v>1.2612639E-2</v>
      </c>
      <c r="AL835"/>
    </row>
    <row r="836" spans="1:38" x14ac:dyDescent="0.35">
      <c r="A836" t="s">
        <v>377</v>
      </c>
      <c r="B836" t="s">
        <v>375</v>
      </c>
      <c r="C836" t="s">
        <v>314</v>
      </c>
      <c r="D836" t="s">
        <v>380</v>
      </c>
      <c r="E836" t="s">
        <v>78</v>
      </c>
      <c r="F836" t="s">
        <v>24</v>
      </c>
      <c r="H836" s="13">
        <v>156.61199999999999</v>
      </c>
      <c r="I836" t="s">
        <v>7</v>
      </c>
      <c r="J836" s="1">
        <v>44627</v>
      </c>
      <c r="K836" s="2">
        <v>0.54333333333333333</v>
      </c>
      <c r="M836">
        <v>50.698999999999998</v>
      </c>
      <c r="N836">
        <v>6.2E-2</v>
      </c>
      <c r="O836">
        <v>30.64</v>
      </c>
      <c r="P836" t="s">
        <v>378</v>
      </c>
      <c r="Q836">
        <v>0.74199999999999999</v>
      </c>
      <c r="R836">
        <v>0.01</v>
      </c>
      <c r="S836">
        <v>0.26</v>
      </c>
      <c r="T836">
        <v>14.750999999999999</v>
      </c>
      <c r="U836">
        <v>2.9550000000000001</v>
      </c>
      <c r="V836">
        <v>6.5000000000000002E-2</v>
      </c>
      <c r="W836">
        <v>2.7E-2</v>
      </c>
      <c r="X836" t="s">
        <v>378</v>
      </c>
      <c r="Y836">
        <v>100.211</v>
      </c>
      <c r="Z836"/>
      <c r="AA836">
        <v>0.23016884400000001</v>
      </c>
      <c r="AB836">
        <v>1.8485787E-2</v>
      </c>
      <c r="AC836">
        <v>0.17824400400000001</v>
      </c>
      <c r="AD836" t="s">
        <v>378</v>
      </c>
      <c r="AE836">
        <v>3.0969449999999999E-2</v>
      </c>
      <c r="AF836">
        <v>1.6013560999999999E-2</v>
      </c>
      <c r="AG836">
        <v>1.2232177E-2</v>
      </c>
      <c r="AH836">
        <v>0.16608030500000001</v>
      </c>
      <c r="AI836">
        <v>7.0995599000000006E-2</v>
      </c>
      <c r="AJ836">
        <v>9.9971420000000005E-3</v>
      </c>
      <c r="AK836">
        <v>1.2034259E-2</v>
      </c>
      <c r="AL836"/>
    </row>
    <row r="837" spans="1:38" x14ac:dyDescent="0.35">
      <c r="A837" t="s">
        <v>377</v>
      </c>
      <c r="B837" t="s">
        <v>375</v>
      </c>
      <c r="C837" t="s">
        <v>315</v>
      </c>
      <c r="D837" t="s">
        <v>380</v>
      </c>
      <c r="E837" t="s">
        <v>78</v>
      </c>
      <c r="F837" t="s">
        <v>24</v>
      </c>
      <c r="H837" s="13">
        <v>43.722200000000001</v>
      </c>
      <c r="I837" t="s">
        <v>37</v>
      </c>
      <c r="J837" s="1">
        <v>44627</v>
      </c>
      <c r="K837" s="2">
        <v>0.54780092592592589</v>
      </c>
      <c r="M837">
        <v>50.360999999999997</v>
      </c>
      <c r="N837">
        <v>5.2999999999999999E-2</v>
      </c>
      <c r="O837">
        <v>30.553000000000001</v>
      </c>
      <c r="P837" t="s">
        <v>378</v>
      </c>
      <c r="Q837">
        <v>0.81799999999999995</v>
      </c>
      <c r="R837">
        <v>8.9999999999999993E-3</v>
      </c>
      <c r="S837">
        <v>0.26700000000000002</v>
      </c>
      <c r="T837">
        <v>14.659000000000001</v>
      </c>
      <c r="U837">
        <v>2.87</v>
      </c>
      <c r="V837">
        <v>4.5999999999999999E-2</v>
      </c>
      <c r="W837">
        <v>1.6E-2</v>
      </c>
      <c r="X837" t="s">
        <v>378</v>
      </c>
      <c r="Y837">
        <v>99.653000000000006</v>
      </c>
      <c r="Z837"/>
      <c r="AA837">
        <v>0.22951934600000001</v>
      </c>
      <c r="AB837">
        <v>1.7768191999999999E-2</v>
      </c>
      <c r="AC837">
        <v>0.177904591</v>
      </c>
      <c r="AD837" t="s">
        <v>378</v>
      </c>
      <c r="AE837">
        <v>3.2047474999999999E-2</v>
      </c>
      <c r="AF837">
        <v>1.5720543999999999E-2</v>
      </c>
      <c r="AG837">
        <v>1.2375865999999999E-2</v>
      </c>
      <c r="AH837">
        <v>0.16550056499999999</v>
      </c>
      <c r="AI837">
        <v>7.0157628E-2</v>
      </c>
      <c r="AJ837">
        <v>1.0075894E-2</v>
      </c>
      <c r="AK837">
        <v>1.1633802E-2</v>
      </c>
      <c r="AL837"/>
    </row>
    <row r="838" spans="1:38" x14ac:dyDescent="0.35">
      <c r="A838" t="s">
        <v>377</v>
      </c>
      <c r="B838" t="s">
        <v>375</v>
      </c>
      <c r="C838" t="s">
        <v>316</v>
      </c>
      <c r="D838" t="s">
        <v>380</v>
      </c>
      <c r="E838" t="s">
        <v>78</v>
      </c>
      <c r="F838" t="s">
        <v>24</v>
      </c>
      <c r="I838" t="s">
        <v>37</v>
      </c>
      <c r="J838" s="1">
        <v>44627</v>
      </c>
      <c r="K838" s="2">
        <v>0.54997685185185186</v>
      </c>
      <c r="M838">
        <v>50.905000000000001</v>
      </c>
      <c r="N838">
        <v>7.6999999999999999E-2</v>
      </c>
      <c r="O838">
        <v>30.763000000000002</v>
      </c>
      <c r="P838" t="s">
        <v>378</v>
      </c>
      <c r="Q838">
        <v>0.80600000000000005</v>
      </c>
      <c r="R838">
        <v>1.9E-2</v>
      </c>
      <c r="S838">
        <v>0.28299999999999997</v>
      </c>
      <c r="T838">
        <v>14.749000000000001</v>
      </c>
      <c r="U838">
        <v>3.1549999999999998</v>
      </c>
      <c r="V838">
        <v>5.8000000000000003E-2</v>
      </c>
      <c r="W838">
        <v>2.4E-2</v>
      </c>
      <c r="X838" t="s">
        <v>378</v>
      </c>
      <c r="Y838">
        <v>100.83799999999999</v>
      </c>
      <c r="Z838"/>
      <c r="AA838">
        <v>0.23075145799999999</v>
      </c>
      <c r="AB838">
        <v>1.7882437000000001E-2</v>
      </c>
      <c r="AC838">
        <v>0.178774355</v>
      </c>
      <c r="AD838" t="s">
        <v>378</v>
      </c>
      <c r="AE838">
        <v>3.2198407999999998E-2</v>
      </c>
      <c r="AF838">
        <v>1.601495E-2</v>
      </c>
      <c r="AG838">
        <v>1.2450037000000001E-2</v>
      </c>
      <c r="AH838">
        <v>0.166200929</v>
      </c>
      <c r="AI838">
        <v>7.3535905999999998E-2</v>
      </c>
      <c r="AJ838">
        <v>9.9132549999999993E-3</v>
      </c>
      <c r="AK838">
        <v>1.1933129000000001E-2</v>
      </c>
      <c r="AL838"/>
    </row>
    <row r="839" spans="1:38" x14ac:dyDescent="0.35">
      <c r="A839" t="s">
        <v>377</v>
      </c>
      <c r="B839" t="s">
        <v>375</v>
      </c>
      <c r="C839" t="s">
        <v>316</v>
      </c>
      <c r="D839" t="s">
        <v>380</v>
      </c>
      <c r="E839" t="s">
        <v>78</v>
      </c>
      <c r="F839" t="s">
        <v>24</v>
      </c>
      <c r="H839" s="13">
        <v>44.921700000000001</v>
      </c>
      <c r="I839" t="s">
        <v>37</v>
      </c>
      <c r="J839" s="1">
        <v>44627</v>
      </c>
      <c r="K839" s="2">
        <v>0.55218749999999994</v>
      </c>
      <c r="M839">
        <v>49.956000000000003</v>
      </c>
      <c r="N839">
        <v>7.0000000000000007E-2</v>
      </c>
      <c r="O839">
        <v>31.419</v>
      </c>
      <c r="P839" t="s">
        <v>378</v>
      </c>
      <c r="Q839">
        <v>0.875</v>
      </c>
      <c r="R839">
        <v>2.7E-2</v>
      </c>
      <c r="S839">
        <v>0.24399999999999999</v>
      </c>
      <c r="T839">
        <v>15.275</v>
      </c>
      <c r="U839">
        <v>2.8029999999999999</v>
      </c>
      <c r="V839">
        <v>3.3000000000000002E-2</v>
      </c>
      <c r="W839">
        <v>1.0999999999999999E-2</v>
      </c>
      <c r="X839" t="s">
        <v>378</v>
      </c>
      <c r="Y839">
        <v>100.712</v>
      </c>
      <c r="Z839"/>
      <c r="AA839">
        <v>0.228558607</v>
      </c>
      <c r="AB839">
        <v>1.7410598999999999E-2</v>
      </c>
      <c r="AC839">
        <v>0.18032145399999999</v>
      </c>
      <c r="AD839" t="s">
        <v>378</v>
      </c>
      <c r="AE839">
        <v>3.2729755999999999E-2</v>
      </c>
      <c r="AF839">
        <v>1.6131559E-2</v>
      </c>
      <c r="AG839">
        <v>1.2166922E-2</v>
      </c>
      <c r="AH839">
        <v>0.16860604100000001</v>
      </c>
      <c r="AI839">
        <v>6.9137339000000006E-2</v>
      </c>
      <c r="AJ839">
        <v>9.7040379999999999E-3</v>
      </c>
      <c r="AK839">
        <v>1.2072955E-2</v>
      </c>
      <c r="AL839"/>
    </row>
    <row r="840" spans="1:38" x14ac:dyDescent="0.35">
      <c r="A840" t="s">
        <v>377</v>
      </c>
      <c r="B840" t="s">
        <v>375</v>
      </c>
      <c r="C840" t="s">
        <v>317</v>
      </c>
      <c r="D840" t="s">
        <v>380</v>
      </c>
      <c r="E840" t="s">
        <v>78</v>
      </c>
      <c r="F840" t="s">
        <v>29</v>
      </c>
      <c r="I840" t="s">
        <v>21</v>
      </c>
      <c r="J840" s="1">
        <v>44627</v>
      </c>
      <c r="K840" s="2">
        <v>0.5543865740740741</v>
      </c>
      <c r="M840">
        <v>50.752000000000002</v>
      </c>
      <c r="N840">
        <v>6.4000000000000001E-2</v>
      </c>
      <c r="O840">
        <v>30.364000000000001</v>
      </c>
      <c r="P840" t="s">
        <v>378</v>
      </c>
      <c r="Q840">
        <v>0.86599999999999999</v>
      </c>
      <c r="R840" t="s">
        <v>378</v>
      </c>
      <c r="S840">
        <v>0.26400000000000001</v>
      </c>
      <c r="T840">
        <v>14.486000000000001</v>
      </c>
      <c r="U840">
        <v>2.9470000000000001</v>
      </c>
      <c r="V840">
        <v>3.5999999999999997E-2</v>
      </c>
      <c r="W840">
        <v>8.0000000000000002E-3</v>
      </c>
      <c r="X840" t="s">
        <v>378</v>
      </c>
      <c r="Y840">
        <v>99.766999999999996</v>
      </c>
      <c r="Z840"/>
      <c r="AA840">
        <v>0.230513313</v>
      </c>
      <c r="AB840">
        <v>1.7650104E-2</v>
      </c>
      <c r="AC840">
        <v>0.17753312399999999</v>
      </c>
      <c r="AD840" t="s">
        <v>378</v>
      </c>
      <c r="AE840">
        <v>3.2796152000000002E-2</v>
      </c>
      <c r="AF840">
        <v>1.6712965E-2</v>
      </c>
      <c r="AG840">
        <v>1.2410305E-2</v>
      </c>
      <c r="AH840">
        <v>0.16464145699999999</v>
      </c>
      <c r="AI840">
        <v>7.1272470000000004E-2</v>
      </c>
      <c r="AJ840">
        <v>1.0133596E-2</v>
      </c>
      <c r="AK840">
        <v>1.2026161E-2</v>
      </c>
      <c r="AL840"/>
    </row>
    <row r="841" spans="1:38" x14ac:dyDescent="0.35">
      <c r="A841" t="s">
        <v>377</v>
      </c>
      <c r="B841" t="s">
        <v>375</v>
      </c>
      <c r="C841" t="s">
        <v>318</v>
      </c>
      <c r="D841" t="s">
        <v>380</v>
      </c>
      <c r="E841" t="s">
        <v>78</v>
      </c>
      <c r="F841" t="s">
        <v>24</v>
      </c>
      <c r="G841" t="s">
        <v>26</v>
      </c>
      <c r="I841" t="s">
        <v>42</v>
      </c>
      <c r="J841" s="1">
        <v>44627</v>
      </c>
      <c r="K841" s="2">
        <v>0.55663194444444442</v>
      </c>
      <c r="M841">
        <v>50.466999999999999</v>
      </c>
      <c r="N841">
        <v>5.3999999999999999E-2</v>
      </c>
      <c r="O841">
        <v>31.282</v>
      </c>
      <c r="P841" t="s">
        <v>378</v>
      </c>
      <c r="Q841">
        <v>0.69399999999999995</v>
      </c>
      <c r="R841">
        <v>2.1000000000000001E-2</v>
      </c>
      <c r="S841">
        <v>0.25900000000000001</v>
      </c>
      <c r="T841">
        <v>15.087999999999999</v>
      </c>
      <c r="U841">
        <v>2.8149999999999999</v>
      </c>
      <c r="V841">
        <v>4.9000000000000002E-2</v>
      </c>
      <c r="W841">
        <v>1.2E-2</v>
      </c>
      <c r="X841" t="s">
        <v>378</v>
      </c>
      <c r="Y841">
        <v>100.742</v>
      </c>
      <c r="Z841"/>
      <c r="AA841">
        <v>0.22975384800000001</v>
      </c>
      <c r="AB841">
        <v>1.8256554000000001E-2</v>
      </c>
      <c r="AC841">
        <v>0.180099446</v>
      </c>
      <c r="AD841" t="s">
        <v>378</v>
      </c>
      <c r="AE841">
        <v>3.0313435E-2</v>
      </c>
      <c r="AF841">
        <v>1.6572843E-2</v>
      </c>
      <c r="AG841">
        <v>1.2053016999999999E-2</v>
      </c>
      <c r="AH841">
        <v>0.16802154899999999</v>
      </c>
      <c r="AI841">
        <v>6.9523111999999998E-2</v>
      </c>
      <c r="AJ841">
        <v>9.6778799999999998E-3</v>
      </c>
      <c r="AK841">
        <v>1.1572130999999999E-2</v>
      </c>
      <c r="AL841"/>
    </row>
    <row r="842" spans="1:38" x14ac:dyDescent="0.35">
      <c r="A842" t="s">
        <v>377</v>
      </c>
      <c r="B842" t="s">
        <v>375</v>
      </c>
      <c r="C842" t="s">
        <v>318</v>
      </c>
      <c r="D842" t="s">
        <v>380</v>
      </c>
      <c r="E842" t="s">
        <v>78</v>
      </c>
      <c r="F842" t="s">
        <v>24</v>
      </c>
      <c r="G842" t="s">
        <v>26</v>
      </c>
      <c r="H842" s="13">
        <v>25.2639</v>
      </c>
      <c r="I842" t="s">
        <v>42</v>
      </c>
      <c r="J842" s="1">
        <v>44627</v>
      </c>
      <c r="K842" s="2">
        <v>0.5588657407407408</v>
      </c>
      <c r="M842">
        <v>50.978000000000002</v>
      </c>
      <c r="N842">
        <v>0.04</v>
      </c>
      <c r="O842">
        <v>30.31</v>
      </c>
      <c r="P842" t="s">
        <v>378</v>
      </c>
      <c r="Q842">
        <v>0.63800000000000001</v>
      </c>
      <c r="R842">
        <v>0.01</v>
      </c>
      <c r="S842">
        <v>0.27300000000000002</v>
      </c>
      <c r="T842">
        <v>14.609</v>
      </c>
      <c r="U842">
        <v>3.1560000000000001</v>
      </c>
      <c r="V842">
        <v>5.8999999999999997E-2</v>
      </c>
      <c r="W842">
        <v>8.0000000000000002E-3</v>
      </c>
      <c r="X842" t="s">
        <v>378</v>
      </c>
      <c r="Y842">
        <v>100.083</v>
      </c>
      <c r="Z842"/>
      <c r="AA842">
        <v>0.23048711099999999</v>
      </c>
      <c r="AB842">
        <v>1.7518914E-2</v>
      </c>
      <c r="AC842">
        <v>0.177110985</v>
      </c>
      <c r="AD842" t="s">
        <v>378</v>
      </c>
      <c r="AE842">
        <v>2.9114232E-2</v>
      </c>
      <c r="AF842">
        <v>1.6136047000000001E-2</v>
      </c>
      <c r="AG842">
        <v>1.2470614E-2</v>
      </c>
      <c r="AH842">
        <v>0.16505587099999999</v>
      </c>
      <c r="AI842">
        <v>7.3099050999999998E-2</v>
      </c>
      <c r="AJ842">
        <v>9.9228830000000004E-3</v>
      </c>
      <c r="AK842">
        <v>1.2006375999999999E-2</v>
      </c>
      <c r="AL842"/>
    </row>
    <row r="843" spans="1:38" x14ac:dyDescent="0.35">
      <c r="A843" t="s">
        <v>377</v>
      </c>
      <c r="B843" t="s">
        <v>375</v>
      </c>
      <c r="C843" t="s">
        <v>318</v>
      </c>
      <c r="D843" t="s">
        <v>380</v>
      </c>
      <c r="E843" t="s">
        <v>78</v>
      </c>
      <c r="F843" t="s">
        <v>24</v>
      </c>
      <c r="G843" t="s">
        <v>25</v>
      </c>
      <c r="H843" s="13">
        <v>50.579000000000001</v>
      </c>
      <c r="J843" s="1">
        <v>44627</v>
      </c>
      <c r="K843" s="2">
        <v>0.56109953703703697</v>
      </c>
      <c r="M843">
        <v>49.164000000000001</v>
      </c>
      <c r="N843">
        <v>4.4999999999999998E-2</v>
      </c>
      <c r="O843">
        <v>31.81</v>
      </c>
      <c r="P843" t="s">
        <v>378</v>
      </c>
      <c r="Q843">
        <v>0.57499999999999996</v>
      </c>
      <c r="R843" t="s">
        <v>378</v>
      </c>
      <c r="S843">
        <v>0.25800000000000001</v>
      </c>
      <c r="T843">
        <v>15.859</v>
      </c>
      <c r="U843">
        <v>2.3839999999999999</v>
      </c>
      <c r="V843">
        <v>4.1000000000000002E-2</v>
      </c>
      <c r="W843">
        <v>2E-3</v>
      </c>
      <c r="X843" t="s">
        <v>378</v>
      </c>
      <c r="Y843">
        <v>100.133</v>
      </c>
      <c r="Z843"/>
      <c r="AA843">
        <v>0.227003864</v>
      </c>
      <c r="AB843">
        <v>1.7408514999999999E-2</v>
      </c>
      <c r="AC843">
        <v>0.18144047799999999</v>
      </c>
      <c r="AD843" t="s">
        <v>378</v>
      </c>
      <c r="AE843">
        <v>2.8591068000000001E-2</v>
      </c>
      <c r="AF843">
        <v>1.6527199999999999E-2</v>
      </c>
      <c r="AG843">
        <v>1.2323199999999999E-2</v>
      </c>
      <c r="AH843">
        <v>0.171929005</v>
      </c>
      <c r="AI843">
        <v>6.4252904999999999E-2</v>
      </c>
      <c r="AJ843">
        <v>9.3086620000000005E-3</v>
      </c>
      <c r="AK843">
        <v>1.2112157E-2</v>
      </c>
      <c r="AL843"/>
    </row>
    <row r="844" spans="1:38" x14ac:dyDescent="0.35">
      <c r="A844" t="s">
        <v>377</v>
      </c>
      <c r="B844" t="s">
        <v>375</v>
      </c>
      <c r="C844" t="s">
        <v>318</v>
      </c>
      <c r="D844" t="s">
        <v>380</v>
      </c>
      <c r="E844" t="s">
        <v>78</v>
      </c>
      <c r="F844" t="s">
        <v>24</v>
      </c>
      <c r="G844" t="s">
        <v>26</v>
      </c>
      <c r="H844" s="13">
        <v>75.807500000000005</v>
      </c>
      <c r="I844" t="s">
        <v>42</v>
      </c>
      <c r="J844" s="1">
        <v>44627</v>
      </c>
      <c r="K844" s="2">
        <v>0.56336805555555558</v>
      </c>
      <c r="M844">
        <v>49.552</v>
      </c>
      <c r="N844">
        <v>7.5999999999999998E-2</v>
      </c>
      <c r="O844">
        <v>31.196999999999999</v>
      </c>
      <c r="P844" t="s">
        <v>378</v>
      </c>
      <c r="Q844">
        <v>0.63200000000000001</v>
      </c>
      <c r="R844">
        <v>2.3E-2</v>
      </c>
      <c r="S844">
        <v>0.253</v>
      </c>
      <c r="T844">
        <v>15.429</v>
      </c>
      <c r="U844">
        <v>2.681</v>
      </c>
      <c r="V844">
        <v>3.5000000000000003E-2</v>
      </c>
      <c r="W844" t="s">
        <v>378</v>
      </c>
      <c r="X844" t="s">
        <v>378</v>
      </c>
      <c r="Y844">
        <v>99.861000000000004</v>
      </c>
      <c r="Z844"/>
      <c r="AA844">
        <v>0.22798768999999999</v>
      </c>
      <c r="AB844">
        <v>1.7766779E-2</v>
      </c>
      <c r="AC844">
        <v>0.180059101</v>
      </c>
      <c r="AD844" t="s">
        <v>378</v>
      </c>
      <c r="AE844">
        <v>2.8965358E-2</v>
      </c>
      <c r="AF844">
        <v>1.5970357000000001E-2</v>
      </c>
      <c r="AG844">
        <v>1.2143054E-2</v>
      </c>
      <c r="AH844">
        <v>0.16945163399999999</v>
      </c>
      <c r="AI844">
        <v>6.8038045000000005E-2</v>
      </c>
      <c r="AJ844">
        <v>9.5345220000000001E-3</v>
      </c>
      <c r="AK844">
        <v>1.1802249000000001E-2</v>
      </c>
      <c r="AL844"/>
    </row>
    <row r="845" spans="1:38" x14ac:dyDescent="0.35">
      <c r="A845" t="s">
        <v>377</v>
      </c>
      <c r="B845" t="s">
        <v>375</v>
      </c>
      <c r="C845" t="s">
        <v>318</v>
      </c>
      <c r="D845" t="s">
        <v>380</v>
      </c>
      <c r="E845" t="s">
        <v>78</v>
      </c>
      <c r="F845" t="s">
        <v>24</v>
      </c>
      <c r="G845" t="s">
        <v>26</v>
      </c>
      <c r="H845" s="13">
        <v>101.072</v>
      </c>
      <c r="I845" t="s">
        <v>42</v>
      </c>
      <c r="J845" s="1">
        <v>44627</v>
      </c>
      <c r="K845" s="2">
        <v>0.56555555555555559</v>
      </c>
      <c r="M845">
        <v>49.835999999999999</v>
      </c>
      <c r="N845">
        <v>0.06</v>
      </c>
      <c r="O845">
        <v>30.901</v>
      </c>
      <c r="P845" t="s">
        <v>378</v>
      </c>
      <c r="Q845">
        <v>0.71899999999999997</v>
      </c>
      <c r="R845">
        <v>5.0000000000000001E-3</v>
      </c>
      <c r="S845">
        <v>0.253</v>
      </c>
      <c r="T845">
        <v>15.62</v>
      </c>
      <c r="U845">
        <v>2.6379999999999999</v>
      </c>
      <c r="V845">
        <v>4.4999999999999998E-2</v>
      </c>
      <c r="W845">
        <v>1.4E-2</v>
      </c>
      <c r="X845" t="s">
        <v>378</v>
      </c>
      <c r="Y845">
        <v>100.09099999999999</v>
      </c>
      <c r="Z845"/>
      <c r="AA845">
        <v>0.228265784</v>
      </c>
      <c r="AB845">
        <v>1.8041286E-2</v>
      </c>
      <c r="AC845">
        <v>0.179054145</v>
      </c>
      <c r="AD845" t="s">
        <v>378</v>
      </c>
      <c r="AE845">
        <v>3.0430999E-2</v>
      </c>
      <c r="AF845">
        <v>1.6048570000000002E-2</v>
      </c>
      <c r="AG845">
        <v>1.2098645E-2</v>
      </c>
      <c r="AH845">
        <v>0.170378422</v>
      </c>
      <c r="AI845">
        <v>6.7167862999999994E-2</v>
      </c>
      <c r="AJ845">
        <v>1.0103717E-2</v>
      </c>
      <c r="AK845">
        <v>1.1549794E-2</v>
      </c>
      <c r="AL845"/>
    </row>
    <row r="846" spans="1:38" x14ac:dyDescent="0.35">
      <c r="A846" t="s">
        <v>377</v>
      </c>
      <c r="B846" t="s">
        <v>375</v>
      </c>
      <c r="C846" t="s">
        <v>319</v>
      </c>
      <c r="D846" t="s">
        <v>380</v>
      </c>
      <c r="E846" t="s">
        <v>78</v>
      </c>
      <c r="F846" t="s">
        <v>29</v>
      </c>
      <c r="I846" t="s">
        <v>42</v>
      </c>
      <c r="J846" s="1">
        <v>44627</v>
      </c>
      <c r="K846" s="2">
        <v>0.56777777777777783</v>
      </c>
      <c r="M846">
        <v>49.249000000000002</v>
      </c>
      <c r="N846">
        <v>5.2999999999999999E-2</v>
      </c>
      <c r="O846">
        <v>31.550999999999998</v>
      </c>
      <c r="P846" t="s">
        <v>378</v>
      </c>
      <c r="Q846">
        <v>0.79700000000000004</v>
      </c>
      <c r="R846" t="s">
        <v>378</v>
      </c>
      <c r="S846">
        <v>0.23</v>
      </c>
      <c r="T846">
        <v>15.872</v>
      </c>
      <c r="U846">
        <v>2.496</v>
      </c>
      <c r="V846">
        <v>2.5000000000000001E-2</v>
      </c>
      <c r="W846">
        <v>4.0000000000000001E-3</v>
      </c>
      <c r="X846" t="s">
        <v>378</v>
      </c>
      <c r="Y846">
        <v>100.279</v>
      </c>
      <c r="Z846"/>
      <c r="AA846">
        <v>0.22702524299999999</v>
      </c>
      <c r="AB846">
        <v>1.765852E-2</v>
      </c>
      <c r="AC846">
        <v>0.18074319999999999</v>
      </c>
      <c r="AD846" t="s">
        <v>378</v>
      </c>
      <c r="AE846">
        <v>3.1600660000000003E-2</v>
      </c>
      <c r="AF846">
        <v>1.6233600000000001E-2</v>
      </c>
      <c r="AG846">
        <v>1.2169749000000001E-2</v>
      </c>
      <c r="AH846">
        <v>0.171933011</v>
      </c>
      <c r="AI846">
        <v>6.5706973000000002E-2</v>
      </c>
      <c r="AJ846">
        <v>9.4314459999999996E-3</v>
      </c>
      <c r="AK846">
        <v>1.237506E-2</v>
      </c>
      <c r="AL846"/>
    </row>
    <row r="847" spans="1:38" x14ac:dyDescent="0.35">
      <c r="A847" t="s">
        <v>377</v>
      </c>
      <c r="B847" t="s">
        <v>375</v>
      </c>
      <c r="C847" t="s">
        <v>320</v>
      </c>
      <c r="D847" t="s">
        <v>380</v>
      </c>
      <c r="E847" t="s">
        <v>78</v>
      </c>
      <c r="F847" t="s">
        <v>24</v>
      </c>
      <c r="I847" t="s">
        <v>18</v>
      </c>
      <c r="J847" s="1">
        <v>44627</v>
      </c>
      <c r="K847" s="2">
        <v>0.57002314814814814</v>
      </c>
      <c r="M847">
        <v>50.93</v>
      </c>
      <c r="N847">
        <v>6.3E-2</v>
      </c>
      <c r="O847">
        <v>30.597000000000001</v>
      </c>
      <c r="P847" t="s">
        <v>378</v>
      </c>
      <c r="Q847">
        <v>0.8</v>
      </c>
      <c r="R847" t="s">
        <v>378</v>
      </c>
      <c r="S847">
        <v>0.27800000000000002</v>
      </c>
      <c r="T847">
        <v>14.372999999999999</v>
      </c>
      <c r="U847">
        <v>3.1509999999999998</v>
      </c>
      <c r="V847">
        <v>4.4999999999999998E-2</v>
      </c>
      <c r="W847">
        <v>2.5999999999999999E-2</v>
      </c>
      <c r="X847" t="s">
        <v>378</v>
      </c>
      <c r="Y847">
        <v>100.262</v>
      </c>
      <c r="Z847"/>
      <c r="AA847">
        <v>0.23065591499999999</v>
      </c>
      <c r="AB847">
        <v>1.7184347999999999E-2</v>
      </c>
      <c r="AC847">
        <v>0.178497448</v>
      </c>
      <c r="AD847" t="s">
        <v>378</v>
      </c>
      <c r="AE847">
        <v>3.2108022E-2</v>
      </c>
      <c r="AF847">
        <v>1.6874799999999999E-2</v>
      </c>
      <c r="AG847">
        <v>1.2498482999999999E-2</v>
      </c>
      <c r="AH847">
        <v>0.16371565699999999</v>
      </c>
      <c r="AI847">
        <v>7.3125374000000007E-2</v>
      </c>
      <c r="AJ847">
        <v>9.6954229999999999E-3</v>
      </c>
      <c r="AK847">
        <v>1.1963069E-2</v>
      </c>
      <c r="AL847"/>
    </row>
    <row r="848" spans="1:38" x14ac:dyDescent="0.35">
      <c r="A848" t="s">
        <v>377</v>
      </c>
      <c r="B848" t="s">
        <v>375</v>
      </c>
      <c r="C848" t="s">
        <v>320</v>
      </c>
      <c r="D848" t="s">
        <v>380</v>
      </c>
      <c r="E848" t="s">
        <v>78</v>
      </c>
      <c r="F848" t="s">
        <v>24</v>
      </c>
      <c r="H848" s="13">
        <v>44.148800000000001</v>
      </c>
      <c r="I848" t="s">
        <v>18</v>
      </c>
      <c r="J848" s="1">
        <v>44627</v>
      </c>
      <c r="K848" s="2">
        <v>0.57224537037037038</v>
      </c>
      <c r="M848">
        <v>50.841999999999999</v>
      </c>
      <c r="N848">
        <v>2.1999999999999999E-2</v>
      </c>
      <c r="O848">
        <v>30.442</v>
      </c>
      <c r="P848" t="s">
        <v>378</v>
      </c>
      <c r="Q848">
        <v>0.77500000000000002</v>
      </c>
      <c r="R848" t="s">
        <v>378</v>
      </c>
      <c r="S848">
        <v>0.27100000000000002</v>
      </c>
      <c r="T848">
        <v>14.568</v>
      </c>
      <c r="U848">
        <v>3.1160000000000001</v>
      </c>
      <c r="V848">
        <v>4.5999999999999999E-2</v>
      </c>
      <c r="W848" t="s">
        <v>378</v>
      </c>
      <c r="X848" t="s">
        <v>378</v>
      </c>
      <c r="Y848">
        <v>100.059</v>
      </c>
      <c r="Z848"/>
      <c r="AA848">
        <v>0.23068907499999999</v>
      </c>
      <c r="AB848">
        <v>1.7539731999999999E-2</v>
      </c>
      <c r="AC848">
        <v>0.17797105499999999</v>
      </c>
      <c r="AD848" t="s">
        <v>378</v>
      </c>
      <c r="AE848">
        <v>3.0999067000000002E-2</v>
      </c>
      <c r="AF848">
        <v>1.6976043999999999E-2</v>
      </c>
      <c r="AG848">
        <v>1.2468887999999999E-2</v>
      </c>
      <c r="AH848">
        <v>0.164880781</v>
      </c>
      <c r="AI848">
        <v>7.2609840999999994E-2</v>
      </c>
      <c r="AJ848">
        <v>9.9241339999999994E-3</v>
      </c>
      <c r="AK848">
        <v>1.2054937E-2</v>
      </c>
      <c r="AL848"/>
    </row>
    <row r="849" spans="1:38" x14ac:dyDescent="0.35">
      <c r="A849" t="s">
        <v>377</v>
      </c>
      <c r="B849" t="s">
        <v>375</v>
      </c>
      <c r="C849" t="s">
        <v>321</v>
      </c>
      <c r="D849" t="s">
        <v>380</v>
      </c>
      <c r="E849" t="s">
        <v>78</v>
      </c>
      <c r="F849" t="s">
        <v>24</v>
      </c>
      <c r="G849" t="s">
        <v>25</v>
      </c>
      <c r="J849" s="1">
        <v>44627</v>
      </c>
      <c r="K849" s="2">
        <v>0.57447916666666665</v>
      </c>
      <c r="M849">
        <v>48.546999999999997</v>
      </c>
      <c r="N849">
        <v>0.04</v>
      </c>
      <c r="O849">
        <v>32.195999999999998</v>
      </c>
      <c r="P849" t="s">
        <v>378</v>
      </c>
      <c r="Q849">
        <v>0.61299999999999999</v>
      </c>
      <c r="R849">
        <v>2.4E-2</v>
      </c>
      <c r="S849">
        <v>0.247</v>
      </c>
      <c r="T849">
        <v>16.163</v>
      </c>
      <c r="U849">
        <v>2.173</v>
      </c>
      <c r="V849">
        <v>4.5999999999999999E-2</v>
      </c>
      <c r="W849">
        <v>5.0000000000000001E-3</v>
      </c>
      <c r="X849" t="s">
        <v>378</v>
      </c>
      <c r="Y849">
        <v>100.056</v>
      </c>
      <c r="Z849"/>
      <c r="AA849">
        <v>0.22587163299999999</v>
      </c>
      <c r="AB849">
        <v>1.7297165999999999E-2</v>
      </c>
      <c r="AC849">
        <v>0.18256056600000001</v>
      </c>
      <c r="AD849" t="s">
        <v>378</v>
      </c>
      <c r="AE849">
        <v>2.8877242000000001E-2</v>
      </c>
      <c r="AF849">
        <v>1.6918572999999999E-2</v>
      </c>
      <c r="AG849">
        <v>1.2043753000000001E-2</v>
      </c>
      <c r="AH849">
        <v>0.173570693</v>
      </c>
      <c r="AI849">
        <v>6.1567842999999997E-2</v>
      </c>
      <c r="AJ849">
        <v>9.4085579999999992E-3</v>
      </c>
      <c r="AK849">
        <v>1.2026584999999999E-2</v>
      </c>
      <c r="AL849"/>
    </row>
    <row r="850" spans="1:38" x14ac:dyDescent="0.35">
      <c r="A850" t="s">
        <v>377</v>
      </c>
      <c r="B850" t="s">
        <v>375</v>
      </c>
      <c r="C850" t="s">
        <v>321</v>
      </c>
      <c r="D850" t="s">
        <v>380</v>
      </c>
      <c r="E850" t="s">
        <v>78</v>
      </c>
      <c r="F850" t="s">
        <v>24</v>
      </c>
      <c r="G850" t="s">
        <v>25</v>
      </c>
      <c r="H850" s="13">
        <v>51.333199999999998</v>
      </c>
      <c r="J850" s="1">
        <v>44627</v>
      </c>
      <c r="K850" s="2">
        <v>0.57672453703703697</v>
      </c>
      <c r="M850">
        <v>49.411000000000001</v>
      </c>
      <c r="N850">
        <v>3.2000000000000001E-2</v>
      </c>
      <c r="O850">
        <v>31.381</v>
      </c>
      <c r="P850" t="s">
        <v>378</v>
      </c>
      <c r="Q850">
        <v>0.622</v>
      </c>
      <c r="R850">
        <v>1.2E-2</v>
      </c>
      <c r="S850">
        <v>0.221</v>
      </c>
      <c r="T850">
        <v>15.131</v>
      </c>
      <c r="U850">
        <v>2.738</v>
      </c>
      <c r="V850">
        <v>3.4000000000000002E-2</v>
      </c>
      <c r="W850">
        <v>2.8000000000000001E-2</v>
      </c>
      <c r="X850" t="s">
        <v>378</v>
      </c>
      <c r="Y850">
        <v>99.608999999999995</v>
      </c>
      <c r="Z850"/>
      <c r="AA850">
        <v>0.227484819</v>
      </c>
      <c r="AB850">
        <v>1.7199151999999999E-2</v>
      </c>
      <c r="AC850">
        <v>0.18021763099999999</v>
      </c>
      <c r="AD850" t="s">
        <v>378</v>
      </c>
      <c r="AE850">
        <v>2.8858747000000001E-2</v>
      </c>
      <c r="AF850">
        <v>1.7585005000000001E-2</v>
      </c>
      <c r="AG850">
        <v>1.2014531E-2</v>
      </c>
      <c r="AH850">
        <v>0.16832903799999999</v>
      </c>
      <c r="AI850">
        <v>6.8331025000000004E-2</v>
      </c>
      <c r="AJ850">
        <v>9.5288820000000007E-3</v>
      </c>
      <c r="AK850">
        <v>1.1591264E-2</v>
      </c>
      <c r="AL850"/>
    </row>
    <row r="851" spans="1:38" x14ac:dyDescent="0.35">
      <c r="A851" t="s">
        <v>377</v>
      </c>
      <c r="B851" t="s">
        <v>375</v>
      </c>
      <c r="C851" t="s">
        <v>321</v>
      </c>
      <c r="D851" t="s">
        <v>380</v>
      </c>
      <c r="E851" t="s">
        <v>78</v>
      </c>
      <c r="F851" t="s">
        <v>24</v>
      </c>
      <c r="G851" t="s">
        <v>26</v>
      </c>
      <c r="H851" s="13">
        <v>92.468599999999995</v>
      </c>
      <c r="I851" t="s">
        <v>47</v>
      </c>
      <c r="J851" s="1">
        <v>44627</v>
      </c>
      <c r="K851" s="2">
        <v>0.57892361111111112</v>
      </c>
      <c r="M851">
        <v>50.692999999999998</v>
      </c>
      <c r="N851">
        <v>2.3E-2</v>
      </c>
      <c r="O851">
        <v>30.516999999999999</v>
      </c>
      <c r="P851" t="s">
        <v>378</v>
      </c>
      <c r="Q851">
        <v>0.70499999999999996</v>
      </c>
      <c r="R851">
        <v>1.7999999999999999E-2</v>
      </c>
      <c r="S851">
        <v>0.26800000000000002</v>
      </c>
      <c r="T851">
        <v>14.558999999999999</v>
      </c>
      <c r="U851">
        <v>2.98</v>
      </c>
      <c r="V851">
        <v>4.5999999999999999E-2</v>
      </c>
      <c r="W851">
        <v>5.0000000000000001E-3</v>
      </c>
      <c r="X851" t="s">
        <v>378</v>
      </c>
      <c r="Y851">
        <v>99.816000000000003</v>
      </c>
      <c r="Z851"/>
      <c r="AA851">
        <v>0.230226769</v>
      </c>
      <c r="AB851">
        <v>1.7981027E-2</v>
      </c>
      <c r="AC851">
        <v>0.17796529699999999</v>
      </c>
      <c r="AD851" t="s">
        <v>378</v>
      </c>
      <c r="AE851">
        <v>3.0194044999999999E-2</v>
      </c>
      <c r="AF851">
        <v>1.5906861000000001E-2</v>
      </c>
      <c r="AG851">
        <v>1.2349473E-2</v>
      </c>
      <c r="AH851">
        <v>0.164792673</v>
      </c>
      <c r="AI851">
        <v>7.2010016999999996E-2</v>
      </c>
      <c r="AJ851">
        <v>9.8899609999999992E-3</v>
      </c>
      <c r="AK851">
        <v>1.1678862E-2</v>
      </c>
      <c r="AL851"/>
    </row>
    <row r="852" spans="1:38" x14ac:dyDescent="0.35">
      <c r="A852" t="s">
        <v>377</v>
      </c>
      <c r="B852" t="s">
        <v>375</v>
      </c>
      <c r="C852" t="s">
        <v>322</v>
      </c>
      <c r="D852" t="s">
        <v>380</v>
      </c>
      <c r="E852" t="s">
        <v>78</v>
      </c>
      <c r="F852" t="s">
        <v>24</v>
      </c>
      <c r="I852" t="s">
        <v>10</v>
      </c>
      <c r="J852" s="1">
        <v>44627</v>
      </c>
      <c r="K852" s="2">
        <v>0.58119212962962963</v>
      </c>
      <c r="M852">
        <v>49.052</v>
      </c>
      <c r="N852">
        <v>3.5999999999999997E-2</v>
      </c>
      <c r="O852">
        <v>31.681000000000001</v>
      </c>
      <c r="P852" t="s">
        <v>378</v>
      </c>
      <c r="Q852">
        <v>0.71399999999999997</v>
      </c>
      <c r="R852">
        <v>3.5000000000000003E-2</v>
      </c>
      <c r="S852">
        <v>0.247</v>
      </c>
      <c r="T852">
        <v>16.004999999999999</v>
      </c>
      <c r="U852">
        <v>2.302</v>
      </c>
      <c r="V852">
        <v>3.2000000000000001E-2</v>
      </c>
      <c r="W852">
        <v>0.01</v>
      </c>
      <c r="X852" t="s">
        <v>378</v>
      </c>
      <c r="Y852">
        <v>100.113</v>
      </c>
      <c r="Z852"/>
      <c r="AA852">
        <v>0.226815929</v>
      </c>
      <c r="AB852">
        <v>1.7163755999999999E-2</v>
      </c>
      <c r="AC852">
        <v>0.18116209599999999</v>
      </c>
      <c r="AD852" t="s">
        <v>378</v>
      </c>
      <c r="AE852">
        <v>3.0526052000000001E-2</v>
      </c>
      <c r="AF852">
        <v>1.5767379000000002E-2</v>
      </c>
      <c r="AG852">
        <v>1.223929E-2</v>
      </c>
      <c r="AH852">
        <v>0.17266562699999999</v>
      </c>
      <c r="AI852">
        <v>6.3282619999999998E-2</v>
      </c>
      <c r="AJ852">
        <v>9.5372510000000001E-3</v>
      </c>
      <c r="AK852">
        <v>1.2580516E-2</v>
      </c>
      <c r="AL852"/>
    </row>
    <row r="853" spans="1:38" x14ac:dyDescent="0.35">
      <c r="A853" t="s">
        <v>377</v>
      </c>
      <c r="B853" t="s">
        <v>375</v>
      </c>
      <c r="C853" t="s">
        <v>322</v>
      </c>
      <c r="D853" t="s">
        <v>380</v>
      </c>
      <c r="E853" t="s">
        <v>78</v>
      </c>
      <c r="F853" t="s">
        <v>24</v>
      </c>
      <c r="H853" s="13">
        <v>49.001600000000003</v>
      </c>
      <c r="I853" t="s">
        <v>10</v>
      </c>
      <c r="J853" s="1">
        <v>44627</v>
      </c>
      <c r="K853" s="2">
        <v>0.58340277777777783</v>
      </c>
      <c r="M853">
        <v>49.718000000000004</v>
      </c>
      <c r="N853">
        <v>3.9E-2</v>
      </c>
      <c r="O853">
        <v>31.611999999999998</v>
      </c>
      <c r="P853" t="s">
        <v>378</v>
      </c>
      <c r="Q853">
        <v>0.70599999999999996</v>
      </c>
      <c r="R853">
        <v>1.0999999999999999E-2</v>
      </c>
      <c r="S853">
        <v>0.24099999999999999</v>
      </c>
      <c r="T853">
        <v>15.776999999999999</v>
      </c>
      <c r="U853">
        <v>2.7130000000000001</v>
      </c>
      <c r="V853">
        <v>4.4999999999999998E-2</v>
      </c>
      <c r="W853" t="s">
        <v>378</v>
      </c>
      <c r="X853" t="s">
        <v>378</v>
      </c>
      <c r="Y853">
        <v>100.86</v>
      </c>
      <c r="Z853"/>
      <c r="AA853">
        <v>0.22827966199999999</v>
      </c>
      <c r="AB853">
        <v>1.7987777999999999E-2</v>
      </c>
      <c r="AC853">
        <v>0.18118719999999999</v>
      </c>
      <c r="AD853" t="s">
        <v>378</v>
      </c>
      <c r="AE853">
        <v>3.0087553999999999E-2</v>
      </c>
      <c r="AF853">
        <v>1.4919943E-2</v>
      </c>
      <c r="AG853">
        <v>1.2256164999999999E-2</v>
      </c>
      <c r="AH853">
        <v>0.171211904</v>
      </c>
      <c r="AI853">
        <v>6.8233509999999997E-2</v>
      </c>
      <c r="AJ853">
        <v>9.8823479999999991E-3</v>
      </c>
      <c r="AK853">
        <v>1.1994400000000001E-2</v>
      </c>
      <c r="AL853"/>
    </row>
    <row r="854" spans="1:38" x14ac:dyDescent="0.35">
      <c r="A854" t="s">
        <v>377</v>
      </c>
      <c r="B854" t="s">
        <v>375</v>
      </c>
      <c r="C854" t="s">
        <v>323</v>
      </c>
      <c r="D854" t="s">
        <v>380</v>
      </c>
      <c r="E854" t="s">
        <v>78</v>
      </c>
      <c r="F854" t="s">
        <v>24</v>
      </c>
      <c r="I854" t="s">
        <v>12</v>
      </c>
      <c r="J854" s="1">
        <v>44627</v>
      </c>
      <c r="K854" s="2">
        <v>0.58564814814814814</v>
      </c>
      <c r="M854">
        <v>49.058999999999997</v>
      </c>
      <c r="N854">
        <v>0.06</v>
      </c>
      <c r="O854">
        <v>32.097999999999999</v>
      </c>
      <c r="P854" t="s">
        <v>378</v>
      </c>
      <c r="Q854">
        <v>0.68100000000000005</v>
      </c>
      <c r="R854" t="s">
        <v>378</v>
      </c>
      <c r="S854">
        <v>0.21</v>
      </c>
      <c r="T854">
        <v>16.05</v>
      </c>
      <c r="U854">
        <v>2.3380000000000001</v>
      </c>
      <c r="V854">
        <v>3.5999999999999997E-2</v>
      </c>
      <c r="W854">
        <v>1.4E-2</v>
      </c>
      <c r="X854" t="s">
        <v>378</v>
      </c>
      <c r="Y854">
        <v>100.54300000000001</v>
      </c>
      <c r="Z854"/>
      <c r="AA854">
        <v>0.22672726300000001</v>
      </c>
      <c r="AB854">
        <v>1.7811957999999999E-2</v>
      </c>
      <c r="AC854">
        <v>0.18232335499999999</v>
      </c>
      <c r="AD854" t="s">
        <v>378</v>
      </c>
      <c r="AE854">
        <v>2.9686388000000001E-2</v>
      </c>
      <c r="AF854">
        <v>1.6200659999999999E-2</v>
      </c>
      <c r="AG854">
        <v>1.1961736000000001E-2</v>
      </c>
      <c r="AH854">
        <v>0.17300826799999999</v>
      </c>
      <c r="AI854">
        <v>6.4251681000000005E-2</v>
      </c>
      <c r="AJ854">
        <v>9.5795689999999996E-3</v>
      </c>
      <c r="AK854">
        <v>1.1836434999999999E-2</v>
      </c>
      <c r="AL854"/>
    </row>
    <row r="855" spans="1:38" x14ac:dyDescent="0.35">
      <c r="A855" t="s">
        <v>377</v>
      </c>
      <c r="B855" t="s">
        <v>375</v>
      </c>
      <c r="C855" t="s">
        <v>324</v>
      </c>
      <c r="D855" t="s">
        <v>380</v>
      </c>
      <c r="E855" t="s">
        <v>78</v>
      </c>
      <c r="J855" s="1">
        <v>44627</v>
      </c>
      <c r="K855" s="2">
        <v>0.59015046296296292</v>
      </c>
      <c r="M855">
        <v>49.698999999999998</v>
      </c>
      <c r="N855">
        <v>8.1000000000000003E-2</v>
      </c>
      <c r="O855">
        <v>31.353999999999999</v>
      </c>
      <c r="P855" t="s">
        <v>378</v>
      </c>
      <c r="Q855">
        <v>0.61599999999999999</v>
      </c>
      <c r="R855">
        <v>0.01</v>
      </c>
      <c r="S855">
        <v>0.24299999999999999</v>
      </c>
      <c r="T855">
        <v>15.465999999999999</v>
      </c>
      <c r="U855">
        <v>2.5609999999999999</v>
      </c>
      <c r="V855">
        <v>4.1000000000000002E-2</v>
      </c>
      <c r="W855">
        <v>4.0000000000000001E-3</v>
      </c>
      <c r="X855" t="s">
        <v>378</v>
      </c>
      <c r="Y855">
        <v>100.075</v>
      </c>
      <c r="Z855"/>
      <c r="AA855">
        <v>0.22807872700000001</v>
      </c>
      <c r="AB855">
        <v>1.7909379E-2</v>
      </c>
      <c r="AC855">
        <v>0.18013996700000001</v>
      </c>
      <c r="AD855" t="s">
        <v>378</v>
      </c>
      <c r="AE855">
        <v>2.8898976999999999E-2</v>
      </c>
      <c r="AF855">
        <v>1.6092566999999999E-2</v>
      </c>
      <c r="AG855">
        <v>1.219516E-2</v>
      </c>
      <c r="AH855">
        <v>0.16989775400000001</v>
      </c>
      <c r="AI855">
        <v>6.6098107000000003E-2</v>
      </c>
      <c r="AJ855">
        <v>9.608396E-3</v>
      </c>
      <c r="AK855">
        <v>1.1207753000000001E-2</v>
      </c>
      <c r="AL855"/>
    </row>
    <row r="856" spans="1:38" x14ac:dyDescent="0.35">
      <c r="A856" t="s">
        <v>377</v>
      </c>
      <c r="B856" t="s">
        <v>375</v>
      </c>
      <c r="C856" t="s">
        <v>324</v>
      </c>
      <c r="D856" t="s">
        <v>380</v>
      </c>
      <c r="E856" t="s">
        <v>78</v>
      </c>
      <c r="H856" s="13">
        <v>66.344499999999996</v>
      </c>
      <c r="J856" s="1">
        <v>44627</v>
      </c>
      <c r="K856" s="2">
        <v>0.59231481481481485</v>
      </c>
      <c r="M856">
        <v>50.581000000000003</v>
      </c>
      <c r="N856">
        <v>5.8000000000000003E-2</v>
      </c>
      <c r="O856">
        <v>31.218</v>
      </c>
      <c r="P856" t="s">
        <v>378</v>
      </c>
      <c r="Q856">
        <v>0.70399999999999996</v>
      </c>
      <c r="R856">
        <v>4.0000000000000001E-3</v>
      </c>
      <c r="S856">
        <v>0.24099999999999999</v>
      </c>
      <c r="T856">
        <v>15.163</v>
      </c>
      <c r="U856">
        <v>2.8330000000000002</v>
      </c>
      <c r="V856">
        <v>3.4000000000000002E-2</v>
      </c>
      <c r="W856">
        <v>4.0000000000000001E-3</v>
      </c>
      <c r="X856" t="s">
        <v>378</v>
      </c>
      <c r="Y856">
        <v>100.84</v>
      </c>
      <c r="Z856"/>
      <c r="AA856">
        <v>0.22993550800000001</v>
      </c>
      <c r="AB856">
        <v>1.7688857999999998E-2</v>
      </c>
      <c r="AC856">
        <v>0.179819114</v>
      </c>
      <c r="AD856" t="s">
        <v>378</v>
      </c>
      <c r="AE856">
        <v>3.0584274000000002E-2</v>
      </c>
      <c r="AF856">
        <v>1.6660861999999999E-2</v>
      </c>
      <c r="AG856">
        <v>1.2346163E-2</v>
      </c>
      <c r="AH856">
        <v>0.167823099</v>
      </c>
      <c r="AI856">
        <v>6.9553662000000002E-2</v>
      </c>
      <c r="AJ856">
        <v>9.6303169999999994E-3</v>
      </c>
      <c r="AK856">
        <v>1.1209231E-2</v>
      </c>
      <c r="AL856"/>
    </row>
    <row r="857" spans="1:38" x14ac:dyDescent="0.35">
      <c r="A857" t="s">
        <v>377</v>
      </c>
      <c r="B857" t="s">
        <v>375</v>
      </c>
      <c r="C857" t="s">
        <v>324</v>
      </c>
      <c r="D857" t="s">
        <v>380</v>
      </c>
      <c r="E857" t="s">
        <v>78</v>
      </c>
      <c r="H857" s="13">
        <v>80.098500000000001</v>
      </c>
      <c r="J857" s="1">
        <v>44627</v>
      </c>
      <c r="K857" s="2">
        <v>0.59457175925925931</v>
      </c>
      <c r="M857">
        <v>49.53</v>
      </c>
      <c r="N857">
        <v>6.8000000000000005E-2</v>
      </c>
      <c r="O857">
        <v>31.757000000000001</v>
      </c>
      <c r="P857" t="s">
        <v>378</v>
      </c>
      <c r="Q857">
        <v>0.73</v>
      </c>
      <c r="R857">
        <v>2.5000000000000001E-2</v>
      </c>
      <c r="S857">
        <v>0.248</v>
      </c>
      <c r="T857">
        <v>15.704000000000001</v>
      </c>
      <c r="U857">
        <v>2.5619999999999998</v>
      </c>
      <c r="V857">
        <v>3.4000000000000002E-2</v>
      </c>
      <c r="W857" t="s">
        <v>378</v>
      </c>
      <c r="X857" t="s">
        <v>378</v>
      </c>
      <c r="Y857">
        <v>100.65300000000001</v>
      </c>
      <c r="Z857"/>
      <c r="AA857">
        <v>0.22799369899999999</v>
      </c>
      <c r="AB857">
        <v>1.7357204000000001E-2</v>
      </c>
      <c r="AC857">
        <v>0.18153393600000001</v>
      </c>
      <c r="AD857" t="s">
        <v>378</v>
      </c>
      <c r="AE857">
        <v>3.0840421E-2</v>
      </c>
      <c r="AF857">
        <v>1.5831502000000001E-2</v>
      </c>
      <c r="AG857">
        <v>1.2268197E-2</v>
      </c>
      <c r="AH857">
        <v>0.171404103</v>
      </c>
      <c r="AI857">
        <v>6.6442034999999997E-2</v>
      </c>
      <c r="AJ857">
        <v>9.5831340000000001E-3</v>
      </c>
      <c r="AK857">
        <v>1.1179563999999999E-2</v>
      </c>
      <c r="AL857"/>
    </row>
    <row r="858" spans="1:38" x14ac:dyDescent="0.35">
      <c r="A858" t="s">
        <v>377</v>
      </c>
      <c r="B858" t="s">
        <v>375</v>
      </c>
      <c r="C858" t="s">
        <v>325</v>
      </c>
      <c r="D858" t="s">
        <v>379</v>
      </c>
      <c r="E858" t="s">
        <v>23</v>
      </c>
      <c r="F858" t="s">
        <v>29</v>
      </c>
      <c r="I858" t="s">
        <v>7</v>
      </c>
      <c r="J858" s="1">
        <v>44627</v>
      </c>
      <c r="K858" s="2">
        <v>0.73221064814814818</v>
      </c>
      <c r="M858">
        <v>38.770000000000003</v>
      </c>
      <c r="N858">
        <v>2.1000000000000001E-2</v>
      </c>
      <c r="O858">
        <v>5.8000000000000003E-2</v>
      </c>
      <c r="P858">
        <v>1.4E-2</v>
      </c>
      <c r="Q858">
        <v>18.952999999999999</v>
      </c>
      <c r="R858">
        <v>0.29399999999999998</v>
      </c>
      <c r="S858">
        <v>40.651000000000003</v>
      </c>
      <c r="T858">
        <v>0.44800000000000001</v>
      </c>
      <c r="U858">
        <v>7.0000000000000001E-3</v>
      </c>
      <c r="V858" t="s">
        <v>378</v>
      </c>
      <c r="W858">
        <v>7.2999999999999995E-2</v>
      </c>
      <c r="X858">
        <v>0.13</v>
      </c>
      <c r="Y858">
        <v>99.418000000000006</v>
      </c>
      <c r="Z858"/>
      <c r="AA858">
        <v>0.146018332</v>
      </c>
      <c r="AB858">
        <v>2.8026839000000001E-2</v>
      </c>
      <c r="AC858">
        <v>1.6010080999999999E-2</v>
      </c>
      <c r="AD858">
        <v>1.3128633000000001E-2</v>
      </c>
      <c r="AE858">
        <v>0.113628097</v>
      </c>
      <c r="AF858">
        <v>1.1930191E-2</v>
      </c>
      <c r="AG858">
        <v>0.111971291</v>
      </c>
      <c r="AH858">
        <v>2.524276E-2</v>
      </c>
      <c r="AI858">
        <v>4.5450940000000004E-3</v>
      </c>
      <c r="AJ858">
        <v>4.7064000000000003E-3</v>
      </c>
      <c r="AK858">
        <v>5.5837250000000003E-3</v>
      </c>
      <c r="AL858">
        <v>1.1050726E-2</v>
      </c>
    </row>
    <row r="859" spans="1:38" x14ac:dyDescent="0.35">
      <c r="A859" t="s">
        <v>377</v>
      </c>
      <c r="B859" t="s">
        <v>375</v>
      </c>
      <c r="C859" t="s">
        <v>325</v>
      </c>
      <c r="D859" t="s">
        <v>379</v>
      </c>
      <c r="E859" t="s">
        <v>23</v>
      </c>
      <c r="F859" t="s">
        <v>29</v>
      </c>
      <c r="H859" s="13">
        <v>10.5891</v>
      </c>
      <c r="I859" t="s">
        <v>7</v>
      </c>
      <c r="J859" s="1">
        <v>44627</v>
      </c>
      <c r="K859" s="2">
        <v>0.73601851851851852</v>
      </c>
      <c r="M859">
        <v>38.81</v>
      </c>
      <c r="N859">
        <v>4.4999999999999998E-2</v>
      </c>
      <c r="O859">
        <v>4.8000000000000001E-2</v>
      </c>
      <c r="P859">
        <v>1.6E-2</v>
      </c>
      <c r="Q859">
        <v>19.100000000000001</v>
      </c>
      <c r="R859">
        <v>0.29799999999999999</v>
      </c>
      <c r="S859">
        <v>40.607999999999997</v>
      </c>
      <c r="T859">
        <v>0.437</v>
      </c>
      <c r="U859">
        <v>4.0000000000000001E-3</v>
      </c>
      <c r="V859">
        <v>1E-3</v>
      </c>
      <c r="W859">
        <v>3.5000000000000003E-2</v>
      </c>
      <c r="X859">
        <v>0.11600000000000001</v>
      </c>
      <c r="Y859">
        <v>99.519000000000005</v>
      </c>
      <c r="Z859"/>
      <c r="AA859">
        <v>0.145897632</v>
      </c>
      <c r="AB859">
        <v>2.7053223000000001E-2</v>
      </c>
      <c r="AC859">
        <v>1.6039995000000001E-2</v>
      </c>
      <c r="AD859">
        <v>1.3101995999999999E-2</v>
      </c>
      <c r="AE859">
        <v>0.113783734</v>
      </c>
      <c r="AF859">
        <v>1.1724672E-2</v>
      </c>
      <c r="AG859">
        <v>0.11184309000000001</v>
      </c>
      <c r="AH859">
        <v>2.5167298000000001E-2</v>
      </c>
      <c r="AI859">
        <v>4.5732910000000002E-3</v>
      </c>
      <c r="AJ859">
        <v>4.6607230000000003E-3</v>
      </c>
      <c r="AK859">
        <v>5.0096189999999999E-3</v>
      </c>
      <c r="AL859">
        <v>1.1287214E-2</v>
      </c>
    </row>
    <row r="860" spans="1:38" x14ac:dyDescent="0.35">
      <c r="A860" t="s">
        <v>377</v>
      </c>
      <c r="B860" t="s">
        <v>375</v>
      </c>
      <c r="C860" t="s">
        <v>326</v>
      </c>
      <c r="D860" t="s">
        <v>379</v>
      </c>
      <c r="E860" t="s">
        <v>28</v>
      </c>
      <c r="F860" t="s">
        <v>24</v>
      </c>
      <c r="G860" t="s">
        <v>310</v>
      </c>
      <c r="J860" s="1">
        <v>44627</v>
      </c>
      <c r="K860" s="2">
        <v>0.74358796296296292</v>
      </c>
      <c r="M860">
        <v>51.128</v>
      </c>
      <c r="N860">
        <v>0.91900000000000004</v>
      </c>
      <c r="O860">
        <v>4.0170000000000003</v>
      </c>
      <c r="P860">
        <v>0.36799999999999999</v>
      </c>
      <c r="Q860">
        <v>7.7640000000000002</v>
      </c>
      <c r="R860">
        <v>0.184</v>
      </c>
      <c r="S860">
        <v>15.882999999999999</v>
      </c>
      <c r="T860">
        <v>19.265000000000001</v>
      </c>
      <c r="U860">
        <v>0.3</v>
      </c>
      <c r="V860" t="s">
        <v>378</v>
      </c>
      <c r="W860">
        <v>3.4000000000000002E-2</v>
      </c>
      <c r="X860">
        <v>2.7E-2</v>
      </c>
      <c r="Y860">
        <v>99.882999999999996</v>
      </c>
      <c r="Z860"/>
      <c r="AA860">
        <v>0.16025151300000001</v>
      </c>
      <c r="AB860">
        <v>4.4253563000000003E-2</v>
      </c>
      <c r="AC860">
        <v>5.0083305000000002E-2</v>
      </c>
      <c r="AD860">
        <v>1.5374409E-2</v>
      </c>
      <c r="AE860">
        <v>7.3991213E-2</v>
      </c>
      <c r="AF860">
        <v>1.1006887999999999E-2</v>
      </c>
      <c r="AG860">
        <v>7.0125490999999998E-2</v>
      </c>
      <c r="AH860">
        <v>0.13261704099999999</v>
      </c>
      <c r="AI860">
        <v>6.3595320000000002E-3</v>
      </c>
      <c r="AJ860">
        <v>4.6750949999999998E-3</v>
      </c>
      <c r="AK860">
        <v>5.1215289999999997E-3</v>
      </c>
      <c r="AL860">
        <v>9.9924809999999992E-3</v>
      </c>
    </row>
    <row r="861" spans="1:38" x14ac:dyDescent="0.35">
      <c r="A861" t="s">
        <v>377</v>
      </c>
      <c r="B861" t="s">
        <v>375</v>
      </c>
      <c r="C861" t="s">
        <v>326</v>
      </c>
      <c r="D861" t="s">
        <v>379</v>
      </c>
      <c r="E861" t="s">
        <v>28</v>
      </c>
      <c r="F861" t="s">
        <v>24</v>
      </c>
      <c r="G861" t="s">
        <v>310</v>
      </c>
      <c r="H861" s="13">
        <v>33.871299999999998</v>
      </c>
      <c r="J861" s="1">
        <v>44627</v>
      </c>
      <c r="K861" s="2">
        <v>0.74741898148148145</v>
      </c>
      <c r="M861">
        <v>51.383000000000003</v>
      </c>
      <c r="N861">
        <v>0.72899999999999998</v>
      </c>
      <c r="O861">
        <v>3.6259999999999999</v>
      </c>
      <c r="P861">
        <v>0.33700000000000002</v>
      </c>
      <c r="Q861">
        <v>7.3109999999999999</v>
      </c>
      <c r="R861">
        <v>0.184</v>
      </c>
      <c r="S861">
        <v>15.962</v>
      </c>
      <c r="T861">
        <v>19.437999999999999</v>
      </c>
      <c r="U861">
        <v>0.23200000000000001</v>
      </c>
      <c r="V861" t="s">
        <v>378</v>
      </c>
      <c r="W861">
        <v>1.2999999999999999E-2</v>
      </c>
      <c r="X861">
        <v>1.4999999999999999E-2</v>
      </c>
      <c r="Y861">
        <v>99.228999999999999</v>
      </c>
      <c r="Z861"/>
      <c r="AA861">
        <v>0.16044156400000001</v>
      </c>
      <c r="AB861">
        <v>4.0371682999999998E-2</v>
      </c>
      <c r="AC861">
        <v>4.7874182000000001E-2</v>
      </c>
      <c r="AD861">
        <v>1.538172E-2</v>
      </c>
      <c r="AE861">
        <v>7.2026232999999995E-2</v>
      </c>
      <c r="AF861">
        <v>1.0743324E-2</v>
      </c>
      <c r="AG861">
        <v>7.0114879000000005E-2</v>
      </c>
      <c r="AH861">
        <v>0.13335343899999999</v>
      </c>
      <c r="AI861">
        <v>5.9140160000000002E-3</v>
      </c>
      <c r="AJ861">
        <v>4.7685820000000004E-3</v>
      </c>
      <c r="AK861">
        <v>4.9688079999999999E-3</v>
      </c>
      <c r="AL861">
        <v>1.0340874999999999E-2</v>
      </c>
    </row>
    <row r="862" spans="1:38" x14ac:dyDescent="0.35">
      <c r="A862" t="s">
        <v>377</v>
      </c>
      <c r="B862" t="s">
        <v>375</v>
      </c>
      <c r="C862" t="s">
        <v>326</v>
      </c>
      <c r="D862" t="s">
        <v>379</v>
      </c>
      <c r="E862" t="s">
        <v>28</v>
      </c>
      <c r="F862" t="s">
        <v>24</v>
      </c>
      <c r="G862" t="s">
        <v>373</v>
      </c>
      <c r="H862" s="13">
        <v>101.613</v>
      </c>
      <c r="I862" t="s">
        <v>7</v>
      </c>
      <c r="J862" s="1">
        <v>44627</v>
      </c>
      <c r="K862" s="2">
        <v>0.75490740740740747</v>
      </c>
      <c r="M862">
        <v>50.92</v>
      </c>
      <c r="N862">
        <v>0.90200000000000002</v>
      </c>
      <c r="O862">
        <v>3.85</v>
      </c>
      <c r="P862">
        <v>0.56100000000000005</v>
      </c>
      <c r="Q862">
        <v>7.343</v>
      </c>
      <c r="R862">
        <v>0.16800000000000001</v>
      </c>
      <c r="S862">
        <v>15.917</v>
      </c>
      <c r="T862">
        <v>20.064</v>
      </c>
      <c r="U862">
        <v>0.224</v>
      </c>
      <c r="V862" t="s">
        <v>378</v>
      </c>
      <c r="W862">
        <v>2.3E-2</v>
      </c>
      <c r="X862">
        <v>1.2E-2</v>
      </c>
      <c r="Y862">
        <v>99.981999999999999</v>
      </c>
      <c r="Z862"/>
      <c r="AA862">
        <v>0.159817826</v>
      </c>
      <c r="AB862">
        <v>4.3432680000000001E-2</v>
      </c>
      <c r="AC862">
        <v>4.8979683000000003E-2</v>
      </c>
      <c r="AD862">
        <v>1.6058055000000002E-2</v>
      </c>
      <c r="AE862">
        <v>7.2031554999999997E-2</v>
      </c>
      <c r="AF862">
        <v>1.029417E-2</v>
      </c>
      <c r="AG862">
        <v>7.0095370000000004E-2</v>
      </c>
      <c r="AH862">
        <v>0.13529049300000001</v>
      </c>
      <c r="AI862">
        <v>5.9780249999999997E-3</v>
      </c>
      <c r="AJ862">
        <v>4.4796870000000004E-3</v>
      </c>
      <c r="AK862">
        <v>4.8204900000000002E-3</v>
      </c>
      <c r="AL862">
        <v>1.0187996E-2</v>
      </c>
    </row>
    <row r="863" spans="1:38" x14ac:dyDescent="0.35">
      <c r="A863" t="s">
        <v>377</v>
      </c>
      <c r="B863" t="s">
        <v>375</v>
      </c>
      <c r="C863" t="s">
        <v>327</v>
      </c>
      <c r="D863" t="s">
        <v>379</v>
      </c>
      <c r="E863" t="s">
        <v>28</v>
      </c>
      <c r="F863" t="s">
        <v>24</v>
      </c>
      <c r="G863" t="s">
        <v>309</v>
      </c>
      <c r="J863" s="1">
        <v>44627</v>
      </c>
      <c r="K863" s="2">
        <v>0.75878472222222226</v>
      </c>
      <c r="M863">
        <v>53.512</v>
      </c>
      <c r="N863">
        <v>0.35699999999999998</v>
      </c>
      <c r="O863">
        <v>1.673</v>
      </c>
      <c r="P863">
        <v>0.22500000000000001</v>
      </c>
      <c r="Q863">
        <v>8.4779999999999998</v>
      </c>
      <c r="R863">
        <v>0.251</v>
      </c>
      <c r="S863">
        <v>18.998000000000001</v>
      </c>
      <c r="T863">
        <v>16.442</v>
      </c>
      <c r="U863">
        <v>0.14499999999999999</v>
      </c>
      <c r="V863">
        <v>7.0000000000000001E-3</v>
      </c>
      <c r="W863">
        <v>6.0000000000000001E-3</v>
      </c>
      <c r="X863">
        <v>3.2000000000000001E-2</v>
      </c>
      <c r="Y863">
        <v>100.126</v>
      </c>
      <c r="Z863"/>
      <c r="AA863">
        <v>0.163963901</v>
      </c>
      <c r="AB863">
        <v>3.3912132999999997E-2</v>
      </c>
      <c r="AC863">
        <v>3.4086959E-2</v>
      </c>
      <c r="AD863">
        <v>1.4765023E-2</v>
      </c>
      <c r="AE863">
        <v>7.7213425000000002E-2</v>
      </c>
      <c r="AF863">
        <v>1.1181193000000001E-2</v>
      </c>
      <c r="AG863">
        <v>7.6250457999999993E-2</v>
      </c>
      <c r="AH863">
        <v>0.122946954</v>
      </c>
      <c r="AI863">
        <v>5.4205360000000001E-3</v>
      </c>
      <c r="AJ863">
        <v>4.6266969999999999E-3</v>
      </c>
      <c r="AK863">
        <v>4.9556169999999998E-3</v>
      </c>
      <c r="AL863">
        <v>1.0134147E-2</v>
      </c>
    </row>
    <row r="864" spans="1:38" x14ac:dyDescent="0.35">
      <c r="A864" t="s">
        <v>377</v>
      </c>
      <c r="B864" t="s">
        <v>375</v>
      </c>
      <c r="C864" t="s">
        <v>327</v>
      </c>
      <c r="D864" t="s">
        <v>379</v>
      </c>
      <c r="E864" t="s">
        <v>28</v>
      </c>
      <c r="F864" t="s">
        <v>24</v>
      </c>
      <c r="G864" t="s">
        <v>309</v>
      </c>
      <c r="H864" s="13">
        <v>33.238300000000002</v>
      </c>
      <c r="J864" s="1">
        <v>44627</v>
      </c>
      <c r="K864" s="2">
        <v>0.76260416666666664</v>
      </c>
      <c r="M864">
        <v>53.158000000000001</v>
      </c>
      <c r="N864">
        <v>0.38800000000000001</v>
      </c>
      <c r="O864">
        <v>1.7989999999999999</v>
      </c>
      <c r="P864">
        <v>0.23799999999999999</v>
      </c>
      <c r="Q864">
        <v>7.3789999999999996</v>
      </c>
      <c r="R864">
        <v>0.21199999999999999</v>
      </c>
      <c r="S864">
        <v>17.797000000000001</v>
      </c>
      <c r="T864">
        <v>18.510000000000002</v>
      </c>
      <c r="U864">
        <v>0.16600000000000001</v>
      </c>
      <c r="V864">
        <v>3.0000000000000001E-3</v>
      </c>
      <c r="W864">
        <v>1.2999999999999999E-2</v>
      </c>
      <c r="X864">
        <v>2.1999999999999999E-2</v>
      </c>
      <c r="Y864">
        <v>99.685000000000002</v>
      </c>
      <c r="Z864"/>
      <c r="AA864">
        <v>0.16308455199999999</v>
      </c>
      <c r="AB864">
        <v>3.5453057000000003E-2</v>
      </c>
      <c r="AC864">
        <v>3.5023264999999998E-2</v>
      </c>
      <c r="AD864">
        <v>1.4866232E-2</v>
      </c>
      <c r="AE864">
        <v>7.2134471000000006E-2</v>
      </c>
      <c r="AF864">
        <v>1.107175E-2</v>
      </c>
      <c r="AG864">
        <v>7.3854227999999994E-2</v>
      </c>
      <c r="AH864">
        <v>0.13005141100000001</v>
      </c>
      <c r="AI864">
        <v>5.6605550000000003E-3</v>
      </c>
      <c r="AJ864">
        <v>4.5335870000000004E-3</v>
      </c>
      <c r="AK864">
        <v>4.83293E-3</v>
      </c>
      <c r="AL864">
        <v>1.0082860000000001E-2</v>
      </c>
    </row>
    <row r="865" spans="1:38" x14ac:dyDescent="0.35">
      <c r="A865" t="s">
        <v>377</v>
      </c>
      <c r="B865" t="s">
        <v>375</v>
      </c>
      <c r="C865" t="s">
        <v>327</v>
      </c>
      <c r="D865" t="s">
        <v>379</v>
      </c>
      <c r="E865" t="s">
        <v>28</v>
      </c>
      <c r="F865" t="s">
        <v>24</v>
      </c>
      <c r="G865" t="s">
        <v>309</v>
      </c>
      <c r="H865" s="13">
        <v>66.577200000000005</v>
      </c>
      <c r="J865" s="1">
        <v>44627</v>
      </c>
      <c r="K865" s="2">
        <v>0.76640046296296294</v>
      </c>
      <c r="M865">
        <v>53.335999999999999</v>
      </c>
      <c r="N865">
        <v>0.42099999999999999</v>
      </c>
      <c r="O865">
        <v>1.99</v>
      </c>
      <c r="P865">
        <v>0.38400000000000001</v>
      </c>
      <c r="Q865">
        <v>6.6280000000000001</v>
      </c>
      <c r="R865">
        <v>0.17599999999999999</v>
      </c>
      <c r="S865">
        <v>17.745999999999999</v>
      </c>
      <c r="T865">
        <v>19.027999999999999</v>
      </c>
      <c r="U865">
        <v>0.184</v>
      </c>
      <c r="V865" t="s">
        <v>378</v>
      </c>
      <c r="W865">
        <v>1.0999999999999999E-2</v>
      </c>
      <c r="X865">
        <v>7.0000000000000001E-3</v>
      </c>
      <c r="Y865">
        <v>99.909000000000006</v>
      </c>
      <c r="Z865"/>
      <c r="AA865">
        <v>0.16335544699999999</v>
      </c>
      <c r="AB865">
        <v>3.5988752999999998E-2</v>
      </c>
      <c r="AC865">
        <v>3.6584224999999998E-2</v>
      </c>
      <c r="AD865">
        <v>1.5386766E-2</v>
      </c>
      <c r="AE865">
        <v>6.8784433000000006E-2</v>
      </c>
      <c r="AF865">
        <v>1.0754333E-2</v>
      </c>
      <c r="AG865">
        <v>7.3689675999999996E-2</v>
      </c>
      <c r="AH865">
        <v>0.13235292800000001</v>
      </c>
      <c r="AI865">
        <v>5.6782450000000002E-3</v>
      </c>
      <c r="AJ865">
        <v>4.5036570000000003E-3</v>
      </c>
      <c r="AK865">
        <v>4.951245E-3</v>
      </c>
      <c r="AL865">
        <v>1.0400178E-2</v>
      </c>
    </row>
    <row r="866" spans="1:38" x14ac:dyDescent="0.35">
      <c r="A866" t="s">
        <v>377</v>
      </c>
      <c r="B866" t="s">
        <v>375</v>
      </c>
      <c r="C866" t="s">
        <v>327</v>
      </c>
      <c r="D866" t="s">
        <v>379</v>
      </c>
      <c r="E866" t="s">
        <v>28</v>
      </c>
      <c r="F866" t="s">
        <v>24</v>
      </c>
      <c r="G866" t="s">
        <v>374</v>
      </c>
      <c r="H866" s="13">
        <v>99.804900000000004</v>
      </c>
      <c r="I866" t="s">
        <v>7</v>
      </c>
      <c r="J866" s="1">
        <v>44627</v>
      </c>
      <c r="K866" s="2">
        <v>0.77013888888888893</v>
      </c>
      <c r="M866">
        <v>52.869</v>
      </c>
      <c r="N866">
        <v>0.56200000000000006</v>
      </c>
      <c r="O866">
        <v>2.3119999999999998</v>
      </c>
      <c r="P866">
        <v>0.42899999999999999</v>
      </c>
      <c r="Q866">
        <v>6.2939999999999996</v>
      </c>
      <c r="R866">
        <v>0.17399999999999999</v>
      </c>
      <c r="S866">
        <v>16.731999999999999</v>
      </c>
      <c r="T866">
        <v>20.547000000000001</v>
      </c>
      <c r="U866">
        <v>0.20699999999999999</v>
      </c>
      <c r="V866" t="s">
        <v>378</v>
      </c>
      <c r="W866">
        <v>1.7000000000000001E-2</v>
      </c>
      <c r="X866" t="s">
        <v>378</v>
      </c>
      <c r="Y866">
        <v>100.131</v>
      </c>
      <c r="Z866"/>
      <c r="AA866">
        <v>0.16230351500000001</v>
      </c>
      <c r="AB866">
        <v>3.7639555999999998E-2</v>
      </c>
      <c r="AC866">
        <v>3.8982414999999999E-2</v>
      </c>
      <c r="AD866">
        <v>1.5580722E-2</v>
      </c>
      <c r="AE866">
        <v>6.6913440000000005E-2</v>
      </c>
      <c r="AF866">
        <v>1.0474097999999999E-2</v>
      </c>
      <c r="AG866">
        <v>7.1529096E-2</v>
      </c>
      <c r="AH866">
        <v>0.137120457</v>
      </c>
      <c r="AI866">
        <v>5.7262609999999999E-3</v>
      </c>
      <c r="AJ866">
        <v>4.5560000000000002E-3</v>
      </c>
      <c r="AK866">
        <v>4.7856629999999999E-3</v>
      </c>
      <c r="AL866">
        <v>1.0086294000000001E-2</v>
      </c>
    </row>
    <row r="867" spans="1:38" x14ac:dyDescent="0.35">
      <c r="A867" t="s">
        <v>377</v>
      </c>
      <c r="B867" t="s">
        <v>375</v>
      </c>
      <c r="C867" t="s">
        <v>328</v>
      </c>
      <c r="D867" t="s">
        <v>379</v>
      </c>
      <c r="E867" t="s">
        <v>28</v>
      </c>
      <c r="F867" t="s">
        <v>24</v>
      </c>
      <c r="G867" t="s">
        <v>310</v>
      </c>
      <c r="I867" t="s">
        <v>37</v>
      </c>
      <c r="J867" s="1">
        <v>44627</v>
      </c>
      <c r="K867" s="2">
        <v>0.77391203703703704</v>
      </c>
      <c r="M867">
        <v>51.325000000000003</v>
      </c>
      <c r="N867">
        <v>0.71299999999999997</v>
      </c>
      <c r="O867">
        <v>3.806</v>
      </c>
      <c r="P867">
        <v>0.69299999999999995</v>
      </c>
      <c r="Q867">
        <v>6.6669999999999998</v>
      </c>
      <c r="R867">
        <v>0.17100000000000001</v>
      </c>
      <c r="S867">
        <v>16.260999999999999</v>
      </c>
      <c r="T867">
        <v>20.135000000000002</v>
      </c>
      <c r="U867">
        <v>0.22</v>
      </c>
      <c r="V867">
        <v>1E-3</v>
      </c>
      <c r="W867">
        <v>6.0000000000000001E-3</v>
      </c>
      <c r="X867">
        <v>2.3E-2</v>
      </c>
      <c r="Y867">
        <v>100.02200000000001</v>
      </c>
      <c r="Z867"/>
      <c r="AA867">
        <v>0.16053989299999999</v>
      </c>
      <c r="AB867">
        <v>4.1782449999999999E-2</v>
      </c>
      <c r="AC867">
        <v>4.9074539E-2</v>
      </c>
      <c r="AD867">
        <v>1.6575126999999999E-2</v>
      </c>
      <c r="AE867">
        <v>6.8896710999999999E-2</v>
      </c>
      <c r="AF867">
        <v>1.0388969E-2</v>
      </c>
      <c r="AG867">
        <v>7.0751725000000001E-2</v>
      </c>
      <c r="AH867">
        <v>0.13575284900000001</v>
      </c>
      <c r="AI867">
        <v>5.8759169999999996E-3</v>
      </c>
      <c r="AJ867">
        <v>4.570902E-3</v>
      </c>
      <c r="AK867">
        <v>4.9488320000000002E-3</v>
      </c>
      <c r="AL867">
        <v>1.0084351E-2</v>
      </c>
    </row>
    <row r="868" spans="1:38" x14ac:dyDescent="0.35">
      <c r="A868" t="s">
        <v>377</v>
      </c>
      <c r="B868" t="s">
        <v>375</v>
      </c>
      <c r="C868" t="s">
        <v>328</v>
      </c>
      <c r="D868" t="s">
        <v>379</v>
      </c>
      <c r="E868" t="s">
        <v>28</v>
      </c>
      <c r="F868" t="s">
        <v>24</v>
      </c>
      <c r="G868" t="s">
        <v>310</v>
      </c>
      <c r="H868" s="13">
        <v>59.844700000000003</v>
      </c>
      <c r="I868" t="s">
        <v>37</v>
      </c>
      <c r="J868" s="1">
        <v>44627</v>
      </c>
      <c r="K868" s="2">
        <v>0.77768518518518526</v>
      </c>
      <c r="M868">
        <v>51.280999999999999</v>
      </c>
      <c r="N868">
        <v>0.7</v>
      </c>
      <c r="O868">
        <v>3.97</v>
      </c>
      <c r="P868">
        <v>0.80400000000000005</v>
      </c>
      <c r="Q868">
        <v>6.5720000000000001</v>
      </c>
      <c r="R868">
        <v>0.16700000000000001</v>
      </c>
      <c r="S868">
        <v>15.972</v>
      </c>
      <c r="T868">
        <v>20.183</v>
      </c>
      <c r="U868">
        <v>0.22800000000000001</v>
      </c>
      <c r="V868">
        <v>1E-3</v>
      </c>
      <c r="W868">
        <v>8.0000000000000002E-3</v>
      </c>
      <c r="X868">
        <v>3.0000000000000001E-3</v>
      </c>
      <c r="Y868">
        <v>99.888999999999996</v>
      </c>
      <c r="Z868"/>
      <c r="AA868">
        <v>0.16030583200000001</v>
      </c>
      <c r="AB868">
        <v>4.0820127999999997E-2</v>
      </c>
      <c r="AC868">
        <v>4.9556092000000003E-2</v>
      </c>
      <c r="AD868">
        <v>1.7156010999999999E-2</v>
      </c>
      <c r="AE868">
        <v>6.8242298000000007E-2</v>
      </c>
      <c r="AF868">
        <v>1.0431005E-2</v>
      </c>
      <c r="AG868">
        <v>7.0115683999999998E-2</v>
      </c>
      <c r="AH868">
        <v>0.13583925999999999</v>
      </c>
      <c r="AI868">
        <v>5.9732500000000003E-3</v>
      </c>
      <c r="AJ868">
        <v>4.4885039999999999E-3</v>
      </c>
      <c r="AK868">
        <v>4.8591980000000003E-3</v>
      </c>
      <c r="AL868">
        <v>1.0292472E-2</v>
      </c>
    </row>
    <row r="869" spans="1:38" x14ac:dyDescent="0.35">
      <c r="A869" t="s">
        <v>377</v>
      </c>
      <c r="B869" t="s">
        <v>375</v>
      </c>
      <c r="C869" t="s">
        <v>328</v>
      </c>
      <c r="D869" t="s">
        <v>379</v>
      </c>
      <c r="E869" t="s">
        <v>28</v>
      </c>
      <c r="F869" t="s">
        <v>24</v>
      </c>
      <c r="G869" t="s">
        <v>310</v>
      </c>
      <c r="H869" s="13">
        <v>119.679</v>
      </c>
      <c r="I869" t="s">
        <v>37</v>
      </c>
      <c r="J869" s="1">
        <v>44627</v>
      </c>
      <c r="K869" s="2">
        <v>0.78144675925925933</v>
      </c>
      <c r="M869">
        <v>50.723999999999997</v>
      </c>
      <c r="N869">
        <v>0.84099999999999997</v>
      </c>
      <c r="O869">
        <v>4.351</v>
      </c>
      <c r="P869">
        <v>0.78600000000000003</v>
      </c>
      <c r="Q869">
        <v>7.0330000000000004</v>
      </c>
      <c r="R869">
        <v>0.16800000000000001</v>
      </c>
      <c r="S869">
        <v>16.062000000000001</v>
      </c>
      <c r="T869">
        <v>19.82</v>
      </c>
      <c r="U869">
        <v>0.23499999999999999</v>
      </c>
      <c r="V869" t="s">
        <v>378</v>
      </c>
      <c r="W869">
        <v>1.4E-2</v>
      </c>
      <c r="X869">
        <v>0.03</v>
      </c>
      <c r="Y869">
        <v>100.059</v>
      </c>
      <c r="Z869"/>
      <c r="AA869">
        <v>0.15983291499999999</v>
      </c>
      <c r="AB869">
        <v>4.2683841E-2</v>
      </c>
      <c r="AC869">
        <v>5.1697906000000002E-2</v>
      </c>
      <c r="AD869">
        <v>1.6842744E-2</v>
      </c>
      <c r="AE869">
        <v>7.0666679999999996E-2</v>
      </c>
      <c r="AF869">
        <v>1.0309100999999999E-2</v>
      </c>
      <c r="AG869">
        <v>7.0407528999999996E-2</v>
      </c>
      <c r="AH869">
        <v>0.13464366</v>
      </c>
      <c r="AI869">
        <v>6.0761469999999996E-3</v>
      </c>
      <c r="AJ869">
        <v>4.5291300000000001E-3</v>
      </c>
      <c r="AK869">
        <v>5.020516E-3</v>
      </c>
      <c r="AL869">
        <v>1.0258870999999999E-2</v>
      </c>
    </row>
    <row r="870" spans="1:38" x14ac:dyDescent="0.35">
      <c r="A870" t="s">
        <v>377</v>
      </c>
      <c r="B870" t="s">
        <v>375</v>
      </c>
      <c r="C870" t="s">
        <v>328</v>
      </c>
      <c r="D870" t="s">
        <v>379</v>
      </c>
      <c r="E870" t="s">
        <v>28</v>
      </c>
      <c r="F870" t="s">
        <v>24</v>
      </c>
      <c r="G870" t="s">
        <v>309</v>
      </c>
      <c r="H870" s="13">
        <v>179.524</v>
      </c>
      <c r="J870" s="1">
        <v>44627</v>
      </c>
      <c r="K870" s="2">
        <v>0.78530092592592593</v>
      </c>
      <c r="M870">
        <v>51.807000000000002</v>
      </c>
      <c r="N870">
        <v>0.59</v>
      </c>
      <c r="O870">
        <v>3.145</v>
      </c>
      <c r="P870">
        <v>0.76300000000000001</v>
      </c>
      <c r="Q870">
        <v>5.9119999999999999</v>
      </c>
      <c r="R870">
        <v>0.14000000000000001</v>
      </c>
      <c r="S870">
        <v>16.388999999999999</v>
      </c>
      <c r="T870">
        <v>20.721</v>
      </c>
      <c r="U870">
        <v>0.22500000000000001</v>
      </c>
      <c r="V870" t="s">
        <v>378</v>
      </c>
      <c r="W870">
        <v>5.0000000000000001E-3</v>
      </c>
      <c r="X870">
        <v>1.6E-2</v>
      </c>
      <c r="Y870">
        <v>99.703999999999994</v>
      </c>
      <c r="Z870"/>
      <c r="AA870">
        <v>0.16086208199999999</v>
      </c>
      <c r="AB870">
        <v>3.9082212999999998E-2</v>
      </c>
      <c r="AC870">
        <v>4.4534646999999997E-2</v>
      </c>
      <c r="AD870">
        <v>1.7054342E-2</v>
      </c>
      <c r="AE870">
        <v>6.5083597000000007E-2</v>
      </c>
      <c r="AF870">
        <v>1.0066276000000001E-2</v>
      </c>
      <c r="AG870">
        <v>7.0870191999999999E-2</v>
      </c>
      <c r="AH870">
        <v>0.13756712900000001</v>
      </c>
      <c r="AI870">
        <v>5.947071E-3</v>
      </c>
      <c r="AJ870">
        <v>4.3921100000000003E-3</v>
      </c>
      <c r="AK870">
        <v>4.7532920000000001E-3</v>
      </c>
      <c r="AL870">
        <v>1.0396058E-2</v>
      </c>
    </row>
    <row r="871" spans="1:38" x14ac:dyDescent="0.35">
      <c r="A871" t="s">
        <v>377</v>
      </c>
      <c r="B871" t="s">
        <v>375</v>
      </c>
      <c r="C871" t="s">
        <v>328</v>
      </c>
      <c r="D871" t="s">
        <v>379</v>
      </c>
      <c r="E871" t="s">
        <v>28</v>
      </c>
      <c r="F871" t="s">
        <v>24</v>
      </c>
      <c r="G871" t="s">
        <v>309</v>
      </c>
      <c r="H871" s="13">
        <v>219.369</v>
      </c>
      <c r="J871" s="1">
        <v>44627</v>
      </c>
      <c r="K871" s="2">
        <v>0.78907407407407415</v>
      </c>
      <c r="M871">
        <v>53.048999999999999</v>
      </c>
      <c r="N871">
        <v>0.46800000000000003</v>
      </c>
      <c r="O871">
        <v>2.0059999999999998</v>
      </c>
      <c r="P871">
        <v>0.38100000000000001</v>
      </c>
      <c r="Q871">
        <v>6.6639999999999997</v>
      </c>
      <c r="R871">
        <v>0.17699999999999999</v>
      </c>
      <c r="S871">
        <v>17.055</v>
      </c>
      <c r="T871">
        <v>19.954000000000001</v>
      </c>
      <c r="U871">
        <v>0.192</v>
      </c>
      <c r="V871">
        <v>8.0000000000000002E-3</v>
      </c>
      <c r="W871">
        <v>4.0000000000000001E-3</v>
      </c>
      <c r="X871">
        <v>1E-3</v>
      </c>
      <c r="Y871">
        <v>99.957999999999998</v>
      </c>
      <c r="Z871"/>
      <c r="AA871">
        <v>0.16259593899999999</v>
      </c>
      <c r="AB871">
        <v>3.7480669000000001E-2</v>
      </c>
      <c r="AC871">
        <v>3.6453033000000003E-2</v>
      </c>
      <c r="AD871">
        <v>1.5597721E-2</v>
      </c>
      <c r="AE871">
        <v>6.8835730999999997E-2</v>
      </c>
      <c r="AF871">
        <v>1.0342397E-2</v>
      </c>
      <c r="AG871">
        <v>7.2295213999999997E-2</v>
      </c>
      <c r="AH871">
        <v>0.13522299099999999</v>
      </c>
      <c r="AI871">
        <v>5.6893769999999998E-3</v>
      </c>
      <c r="AJ871">
        <v>4.5303369999999997E-3</v>
      </c>
      <c r="AK871">
        <v>4.8621439999999997E-3</v>
      </c>
      <c r="AL871">
        <v>1.0266776E-2</v>
      </c>
    </row>
    <row r="872" spans="1:38" x14ac:dyDescent="0.35">
      <c r="A872" t="s">
        <v>377</v>
      </c>
      <c r="B872" t="s">
        <v>375</v>
      </c>
      <c r="C872" t="s">
        <v>329</v>
      </c>
      <c r="D872" t="s">
        <v>379</v>
      </c>
      <c r="E872" t="s">
        <v>23</v>
      </c>
      <c r="F872" t="s">
        <v>24</v>
      </c>
      <c r="I872" t="s">
        <v>37</v>
      </c>
      <c r="J872" s="1">
        <v>44627</v>
      </c>
      <c r="K872" s="2">
        <v>0.79282407407407407</v>
      </c>
      <c r="M872">
        <v>39.351999999999997</v>
      </c>
      <c r="N872" t="s">
        <v>378</v>
      </c>
      <c r="O872">
        <v>2.7E-2</v>
      </c>
      <c r="P872">
        <v>6.0999999999999999E-2</v>
      </c>
      <c r="Q872">
        <v>17.88</v>
      </c>
      <c r="R872">
        <v>0.27100000000000002</v>
      </c>
      <c r="S872">
        <v>41.784999999999997</v>
      </c>
      <c r="T872">
        <v>0.30499999999999999</v>
      </c>
      <c r="U872" t="s">
        <v>378</v>
      </c>
      <c r="V872">
        <v>1E-3</v>
      </c>
      <c r="W872">
        <v>2.8000000000000001E-2</v>
      </c>
      <c r="X872">
        <v>0.14499999999999999</v>
      </c>
      <c r="Y872">
        <v>99.846999999999994</v>
      </c>
      <c r="Z872"/>
      <c r="AA872">
        <v>0.146908079</v>
      </c>
      <c r="AB872">
        <v>2.7797175E-2</v>
      </c>
      <c r="AC872">
        <v>1.6257812E-2</v>
      </c>
      <c r="AD872">
        <v>1.3225504000000001E-2</v>
      </c>
      <c r="AE872">
        <v>0.11032758300000001</v>
      </c>
      <c r="AF872">
        <v>1.1632345000000001E-2</v>
      </c>
      <c r="AG872">
        <v>0.112922684</v>
      </c>
      <c r="AH872">
        <v>2.2111459999999999E-2</v>
      </c>
      <c r="AI872">
        <v>4.5254300000000004E-3</v>
      </c>
      <c r="AJ872">
        <v>4.6616269999999998E-3</v>
      </c>
      <c r="AK872">
        <v>4.843483E-3</v>
      </c>
      <c r="AL872">
        <v>1.1176646E-2</v>
      </c>
    </row>
    <row r="873" spans="1:38" x14ac:dyDescent="0.35">
      <c r="A873" t="s">
        <v>377</v>
      </c>
      <c r="B873" t="s">
        <v>375</v>
      </c>
      <c r="C873" t="s">
        <v>329</v>
      </c>
      <c r="D873" t="s">
        <v>379</v>
      </c>
      <c r="E873" t="s">
        <v>23</v>
      </c>
      <c r="F873" t="s">
        <v>24</v>
      </c>
      <c r="H873" s="13">
        <v>48.410299999999999</v>
      </c>
      <c r="I873" t="s">
        <v>37</v>
      </c>
      <c r="J873" s="1">
        <v>44627</v>
      </c>
      <c r="K873" s="2">
        <v>0.79659722222222218</v>
      </c>
      <c r="M873">
        <v>38.866</v>
      </c>
      <c r="N873">
        <v>0.03</v>
      </c>
      <c r="O873">
        <v>7.0000000000000007E-2</v>
      </c>
      <c r="P873">
        <v>0.02</v>
      </c>
      <c r="Q873">
        <v>18.335999999999999</v>
      </c>
      <c r="R873">
        <v>0.28999999999999998</v>
      </c>
      <c r="S873">
        <v>41.198999999999998</v>
      </c>
      <c r="T873">
        <v>0.3</v>
      </c>
      <c r="U873" t="s">
        <v>378</v>
      </c>
      <c r="V873" t="s">
        <v>378</v>
      </c>
      <c r="W873">
        <v>0.03</v>
      </c>
      <c r="X873">
        <v>0.115</v>
      </c>
      <c r="Y873">
        <v>99.245999999999995</v>
      </c>
      <c r="Z873"/>
      <c r="AA873">
        <v>0.14607245799999999</v>
      </c>
      <c r="AB873">
        <v>2.6794403000000001E-2</v>
      </c>
      <c r="AC873">
        <v>1.5670666999999999E-2</v>
      </c>
      <c r="AD873">
        <v>1.3264323999999999E-2</v>
      </c>
      <c r="AE873">
        <v>0.11156514200000001</v>
      </c>
      <c r="AF873">
        <v>1.1540237E-2</v>
      </c>
      <c r="AG873">
        <v>0.112358186</v>
      </c>
      <c r="AH873">
        <v>2.2777650999999999E-2</v>
      </c>
      <c r="AI873">
        <v>4.5869040000000002E-3</v>
      </c>
      <c r="AJ873">
        <v>4.6584349999999998E-3</v>
      </c>
      <c r="AK873">
        <v>4.9583070000000003E-3</v>
      </c>
      <c r="AL873">
        <v>1.1200633E-2</v>
      </c>
    </row>
    <row r="874" spans="1:38" x14ac:dyDescent="0.35">
      <c r="A874" t="s">
        <v>377</v>
      </c>
      <c r="B874" t="s">
        <v>375</v>
      </c>
      <c r="C874" t="s">
        <v>329</v>
      </c>
      <c r="D874" t="s">
        <v>379</v>
      </c>
      <c r="E874" t="s">
        <v>23</v>
      </c>
      <c r="F874" t="s">
        <v>24</v>
      </c>
      <c r="H874" s="13">
        <v>96.91</v>
      </c>
      <c r="I874" t="s">
        <v>37</v>
      </c>
      <c r="J874" s="1">
        <v>44627</v>
      </c>
      <c r="K874" s="2">
        <v>0.80040509259259263</v>
      </c>
      <c r="M874">
        <v>38.847999999999999</v>
      </c>
      <c r="N874">
        <v>3.5999999999999997E-2</v>
      </c>
      <c r="O874">
        <v>5.0999999999999997E-2</v>
      </c>
      <c r="P874">
        <v>4.2000000000000003E-2</v>
      </c>
      <c r="Q874">
        <v>18.413</v>
      </c>
      <c r="R874">
        <v>0.28999999999999998</v>
      </c>
      <c r="S874">
        <v>41.256999999999998</v>
      </c>
      <c r="T874">
        <v>0.28899999999999998</v>
      </c>
      <c r="U874" t="s">
        <v>378</v>
      </c>
      <c r="V874" t="s">
        <v>378</v>
      </c>
      <c r="W874">
        <v>1.7000000000000001E-2</v>
      </c>
      <c r="X874">
        <v>0.14899999999999999</v>
      </c>
      <c r="Y874">
        <v>99.39</v>
      </c>
      <c r="Z874"/>
      <c r="AA874">
        <v>0.14605064700000001</v>
      </c>
      <c r="AB874">
        <v>2.7787220000000001E-2</v>
      </c>
      <c r="AC874">
        <v>1.5786792000000001E-2</v>
      </c>
      <c r="AD874">
        <v>1.3106095E-2</v>
      </c>
      <c r="AE874">
        <v>0.111822537</v>
      </c>
      <c r="AF874">
        <v>1.1844719E-2</v>
      </c>
      <c r="AG874">
        <v>0.11248831500000001</v>
      </c>
      <c r="AH874">
        <v>2.2957630999999999E-2</v>
      </c>
      <c r="AI874">
        <v>4.5506499999999998E-3</v>
      </c>
      <c r="AJ874">
        <v>4.7078780000000004E-3</v>
      </c>
      <c r="AK874">
        <v>4.8062679999999998E-3</v>
      </c>
      <c r="AL874">
        <v>1.1418381E-2</v>
      </c>
    </row>
    <row r="875" spans="1:38" x14ac:dyDescent="0.35">
      <c r="A875" t="s">
        <v>377</v>
      </c>
      <c r="B875" t="s">
        <v>375</v>
      </c>
      <c r="C875" t="s">
        <v>329</v>
      </c>
      <c r="D875" t="s">
        <v>379</v>
      </c>
      <c r="E875" t="s">
        <v>23</v>
      </c>
      <c r="F875" t="s">
        <v>24</v>
      </c>
      <c r="H875" s="13">
        <v>145.33000000000001</v>
      </c>
      <c r="I875" t="s">
        <v>37</v>
      </c>
      <c r="J875" s="1">
        <v>44627</v>
      </c>
      <c r="K875" s="2">
        <v>0.80418981481481477</v>
      </c>
      <c r="M875">
        <v>38.883000000000003</v>
      </c>
      <c r="N875">
        <v>2.5000000000000001E-2</v>
      </c>
      <c r="O875">
        <v>4.0000000000000001E-3</v>
      </c>
      <c r="P875">
        <v>2.9000000000000001E-2</v>
      </c>
      <c r="Q875">
        <v>18.422000000000001</v>
      </c>
      <c r="R875">
        <v>0.27700000000000002</v>
      </c>
      <c r="S875">
        <v>41.341000000000001</v>
      </c>
      <c r="T875">
        <v>0.35799999999999998</v>
      </c>
      <c r="U875" t="s">
        <v>378</v>
      </c>
      <c r="V875" t="s">
        <v>378</v>
      </c>
      <c r="W875">
        <v>4.5999999999999999E-2</v>
      </c>
      <c r="X875">
        <v>0.11600000000000001</v>
      </c>
      <c r="Y875">
        <v>99.5</v>
      </c>
      <c r="Z875"/>
      <c r="AA875">
        <v>0.14606282300000001</v>
      </c>
      <c r="AB875">
        <v>2.7693599999999999E-2</v>
      </c>
      <c r="AC875">
        <v>1.5250441999999999E-2</v>
      </c>
      <c r="AD875">
        <v>1.3168924E-2</v>
      </c>
      <c r="AE875">
        <v>0.11188962700000001</v>
      </c>
      <c r="AF875">
        <v>1.1315759999999999E-2</v>
      </c>
      <c r="AG875">
        <v>0.112497836</v>
      </c>
      <c r="AH875">
        <v>2.3380761999999999E-2</v>
      </c>
      <c r="AI875">
        <v>4.5235960000000004E-3</v>
      </c>
      <c r="AJ875">
        <v>4.6250400000000004E-3</v>
      </c>
      <c r="AK875">
        <v>5.1878439999999996E-3</v>
      </c>
      <c r="AL875">
        <v>1.1004738E-2</v>
      </c>
    </row>
    <row r="876" spans="1:38" x14ac:dyDescent="0.35">
      <c r="A876" t="s">
        <v>377</v>
      </c>
      <c r="B876" t="s">
        <v>375</v>
      </c>
      <c r="C876" t="s">
        <v>329</v>
      </c>
      <c r="D876" t="s">
        <v>379</v>
      </c>
      <c r="E876" t="s">
        <v>23</v>
      </c>
      <c r="F876" t="s">
        <v>24</v>
      </c>
      <c r="H876" s="13">
        <v>177.66800000000001</v>
      </c>
      <c r="I876" t="s">
        <v>37</v>
      </c>
      <c r="J876" s="1">
        <v>44627</v>
      </c>
      <c r="K876" s="2">
        <v>0.8080208333333333</v>
      </c>
      <c r="M876">
        <v>38.762</v>
      </c>
      <c r="N876" t="s">
        <v>378</v>
      </c>
      <c r="O876">
        <v>1.9E-2</v>
      </c>
      <c r="P876">
        <v>2.8000000000000001E-2</v>
      </c>
      <c r="Q876">
        <v>18.667000000000002</v>
      </c>
      <c r="R876">
        <v>0.28100000000000003</v>
      </c>
      <c r="S876">
        <v>41.338000000000001</v>
      </c>
      <c r="T876">
        <v>0.313</v>
      </c>
      <c r="U876" t="s">
        <v>378</v>
      </c>
      <c r="V876">
        <v>5.0000000000000001E-3</v>
      </c>
      <c r="W876">
        <v>5.8000000000000003E-2</v>
      </c>
      <c r="X876">
        <v>0.14299999999999999</v>
      </c>
      <c r="Y876">
        <v>99.585999999999999</v>
      </c>
      <c r="Z876"/>
      <c r="AA876">
        <v>0.145808678</v>
      </c>
      <c r="AB876">
        <v>2.6932287999999999E-2</v>
      </c>
      <c r="AC876">
        <v>1.549244E-2</v>
      </c>
      <c r="AD876">
        <v>1.3273642E-2</v>
      </c>
      <c r="AE876">
        <v>0.11257847999999999</v>
      </c>
      <c r="AF876">
        <v>1.1471349E-2</v>
      </c>
      <c r="AG876">
        <v>0.11260211000000001</v>
      </c>
      <c r="AH876">
        <v>2.3193807E-2</v>
      </c>
      <c r="AI876">
        <v>4.5412539999999998E-3</v>
      </c>
      <c r="AJ876">
        <v>4.6599019999999996E-3</v>
      </c>
      <c r="AK876">
        <v>5.3362239999999997E-3</v>
      </c>
      <c r="AL876">
        <v>1.1310824000000001E-2</v>
      </c>
    </row>
    <row r="877" spans="1:38" x14ac:dyDescent="0.35">
      <c r="A877" t="s">
        <v>377</v>
      </c>
      <c r="B877" t="s">
        <v>375</v>
      </c>
      <c r="C877" t="s">
        <v>330</v>
      </c>
      <c r="D877" t="s">
        <v>379</v>
      </c>
      <c r="E877" t="s">
        <v>23</v>
      </c>
      <c r="F877" t="s">
        <v>24</v>
      </c>
      <c r="I877" t="s">
        <v>21</v>
      </c>
      <c r="J877" s="1">
        <v>44627</v>
      </c>
      <c r="K877" s="2">
        <v>0.81180555555555556</v>
      </c>
      <c r="M877">
        <v>38.67</v>
      </c>
      <c r="N877">
        <v>1.2999999999999999E-2</v>
      </c>
      <c r="O877">
        <v>0.03</v>
      </c>
      <c r="P877">
        <v>3.4000000000000002E-2</v>
      </c>
      <c r="Q877">
        <v>18.847000000000001</v>
      </c>
      <c r="R877">
        <v>0.28999999999999998</v>
      </c>
      <c r="S877">
        <v>41.302</v>
      </c>
      <c r="T877">
        <v>0.308</v>
      </c>
      <c r="U877" t="s">
        <v>378</v>
      </c>
      <c r="V877" t="s">
        <v>378</v>
      </c>
      <c r="W877">
        <v>1.7999999999999999E-2</v>
      </c>
      <c r="X877">
        <v>0.13400000000000001</v>
      </c>
      <c r="Y877">
        <v>99.638999999999996</v>
      </c>
      <c r="Z877"/>
      <c r="AA877">
        <v>0.145728629</v>
      </c>
      <c r="AB877">
        <v>2.7887973E-2</v>
      </c>
      <c r="AC877">
        <v>1.4829871E-2</v>
      </c>
      <c r="AD877">
        <v>1.3168434E-2</v>
      </c>
      <c r="AE877">
        <v>0.113229313</v>
      </c>
      <c r="AF877">
        <v>1.1645134999999999E-2</v>
      </c>
      <c r="AG877">
        <v>0.11263400599999999</v>
      </c>
      <c r="AH877">
        <v>2.3231491999999999E-2</v>
      </c>
      <c r="AI877">
        <v>4.5925879999999999E-3</v>
      </c>
      <c r="AJ877">
        <v>4.6096000000000002E-3</v>
      </c>
      <c r="AK877">
        <v>4.9472500000000003E-3</v>
      </c>
      <c r="AL877">
        <v>1.142025E-2</v>
      </c>
    </row>
    <row r="878" spans="1:38" x14ac:dyDescent="0.35">
      <c r="A878" t="s">
        <v>377</v>
      </c>
      <c r="B878" t="s">
        <v>375</v>
      </c>
      <c r="C878" t="s">
        <v>330</v>
      </c>
      <c r="D878" t="s">
        <v>379</v>
      </c>
      <c r="E878" t="s">
        <v>23</v>
      </c>
      <c r="F878" t="s">
        <v>24</v>
      </c>
      <c r="H878" s="13">
        <v>55.449800000000003</v>
      </c>
      <c r="I878" t="s">
        <v>21</v>
      </c>
      <c r="J878" s="1">
        <v>44627</v>
      </c>
      <c r="K878" s="2">
        <v>0.81557870370370367</v>
      </c>
      <c r="M878">
        <v>38.414999999999999</v>
      </c>
      <c r="N878" t="s">
        <v>378</v>
      </c>
      <c r="O878">
        <v>5.3999999999999999E-2</v>
      </c>
      <c r="P878">
        <v>2.7E-2</v>
      </c>
      <c r="Q878">
        <v>19.059000000000001</v>
      </c>
      <c r="R878">
        <v>0.308</v>
      </c>
      <c r="S878">
        <v>40.957999999999998</v>
      </c>
      <c r="T878">
        <v>0.36399999999999999</v>
      </c>
      <c r="U878">
        <v>2E-3</v>
      </c>
      <c r="V878">
        <v>4.0000000000000001E-3</v>
      </c>
      <c r="W878">
        <v>0.01</v>
      </c>
      <c r="X878">
        <v>0.14000000000000001</v>
      </c>
      <c r="Y878">
        <v>99.313000000000002</v>
      </c>
      <c r="Z878"/>
      <c r="AA878">
        <v>0.145259006</v>
      </c>
      <c r="AB878">
        <v>2.7256217999999999E-2</v>
      </c>
      <c r="AC878">
        <v>1.5538984E-2</v>
      </c>
      <c r="AD878">
        <v>1.3148132999999999E-2</v>
      </c>
      <c r="AE878">
        <v>0.113721647</v>
      </c>
      <c r="AF878">
        <v>1.1818594999999999E-2</v>
      </c>
      <c r="AG878">
        <v>0.11226096000000001</v>
      </c>
      <c r="AH878">
        <v>2.3924190000000001E-2</v>
      </c>
      <c r="AI878">
        <v>4.5352359999999998E-3</v>
      </c>
      <c r="AJ878">
        <v>4.6590690000000001E-3</v>
      </c>
      <c r="AK878">
        <v>4.980094E-3</v>
      </c>
      <c r="AL878">
        <v>1.1317149E-2</v>
      </c>
    </row>
    <row r="879" spans="1:38" x14ac:dyDescent="0.35">
      <c r="A879" t="s">
        <v>377</v>
      </c>
      <c r="B879" t="s">
        <v>375</v>
      </c>
      <c r="C879" t="s">
        <v>330</v>
      </c>
      <c r="D879" t="s">
        <v>379</v>
      </c>
      <c r="E879" t="s">
        <v>23</v>
      </c>
      <c r="F879" t="s">
        <v>24</v>
      </c>
      <c r="H879" s="13">
        <v>73.863699999999994</v>
      </c>
      <c r="I879" t="s">
        <v>21</v>
      </c>
      <c r="J879" s="1">
        <v>44627</v>
      </c>
      <c r="K879" s="2">
        <v>0.81939814814814815</v>
      </c>
      <c r="M879">
        <v>38.552</v>
      </c>
      <c r="N879" t="s">
        <v>378</v>
      </c>
      <c r="O879">
        <v>5.8999999999999997E-2</v>
      </c>
      <c r="P879">
        <v>4.2999999999999997E-2</v>
      </c>
      <c r="Q879">
        <v>18.795999999999999</v>
      </c>
      <c r="R879">
        <v>0.308</v>
      </c>
      <c r="S879">
        <v>41.12</v>
      </c>
      <c r="T879">
        <v>0.34100000000000003</v>
      </c>
      <c r="U879">
        <v>1E-3</v>
      </c>
      <c r="V879">
        <v>4.0000000000000001E-3</v>
      </c>
      <c r="W879">
        <v>1.2E-2</v>
      </c>
      <c r="X879">
        <v>0.124</v>
      </c>
      <c r="Y879">
        <v>99.355000000000004</v>
      </c>
      <c r="Z879"/>
      <c r="AA879">
        <v>0.14550950400000001</v>
      </c>
      <c r="AB879">
        <v>2.5923080000000001E-2</v>
      </c>
      <c r="AC879">
        <v>1.6519902E-2</v>
      </c>
      <c r="AD879">
        <v>1.3193095E-2</v>
      </c>
      <c r="AE879">
        <v>0.113016965</v>
      </c>
      <c r="AF879">
        <v>1.1630420000000001E-2</v>
      </c>
      <c r="AG879">
        <v>0.112406452</v>
      </c>
      <c r="AH879">
        <v>2.2627031999999998E-2</v>
      </c>
      <c r="AI879">
        <v>4.5124370000000002E-3</v>
      </c>
      <c r="AJ879">
        <v>4.6176860000000002E-3</v>
      </c>
      <c r="AK879">
        <v>4.868776E-3</v>
      </c>
      <c r="AL879">
        <v>1.1206699000000001E-2</v>
      </c>
    </row>
    <row r="880" spans="1:38" x14ac:dyDescent="0.35">
      <c r="A880" t="s">
        <v>377</v>
      </c>
      <c r="B880" t="s">
        <v>375</v>
      </c>
      <c r="C880" t="s">
        <v>330</v>
      </c>
      <c r="D880" t="s">
        <v>379</v>
      </c>
      <c r="E880" t="s">
        <v>23</v>
      </c>
      <c r="F880" t="s">
        <v>24</v>
      </c>
      <c r="H880" s="13">
        <v>92.366399999999999</v>
      </c>
      <c r="I880" t="s">
        <v>21</v>
      </c>
      <c r="J880" s="1">
        <v>44627</v>
      </c>
      <c r="K880" s="2">
        <v>0.82313657407407403</v>
      </c>
      <c r="M880">
        <v>38.262999999999998</v>
      </c>
      <c r="N880" t="s">
        <v>378</v>
      </c>
      <c r="O880">
        <v>6.2E-2</v>
      </c>
      <c r="P880" t="s">
        <v>378</v>
      </c>
      <c r="Q880">
        <v>19.068000000000001</v>
      </c>
      <c r="R880">
        <v>0.28699999999999998</v>
      </c>
      <c r="S880">
        <v>41.027999999999999</v>
      </c>
      <c r="T880">
        <v>0.378</v>
      </c>
      <c r="U880">
        <v>8.0000000000000002E-3</v>
      </c>
      <c r="V880">
        <v>2E-3</v>
      </c>
      <c r="W880">
        <v>0.11799999999999999</v>
      </c>
      <c r="X880">
        <v>0.106</v>
      </c>
      <c r="Y880">
        <v>99.316000000000003</v>
      </c>
      <c r="Z880"/>
      <c r="AA880">
        <v>0.14490502599999999</v>
      </c>
      <c r="AB880">
        <v>2.4402E-2</v>
      </c>
      <c r="AC880">
        <v>1.5649281000000001E-2</v>
      </c>
      <c r="AD880">
        <v>1.2309759999999999E-2</v>
      </c>
      <c r="AE880">
        <v>0.11377084</v>
      </c>
      <c r="AF880">
        <v>1.1641814E-2</v>
      </c>
      <c r="AG880">
        <v>0.112327961</v>
      </c>
      <c r="AH880">
        <v>2.4460217999999999E-2</v>
      </c>
      <c r="AI880">
        <v>4.7603419999999999E-3</v>
      </c>
      <c r="AJ880">
        <v>4.6586209999999999E-3</v>
      </c>
      <c r="AK880">
        <v>6.1659480000000001E-3</v>
      </c>
      <c r="AL880">
        <v>1.1385052E-2</v>
      </c>
    </row>
    <row r="881" spans="1:38" x14ac:dyDescent="0.35">
      <c r="A881" t="s">
        <v>377</v>
      </c>
      <c r="B881" t="s">
        <v>375</v>
      </c>
      <c r="C881" t="s">
        <v>331</v>
      </c>
      <c r="D881" t="s">
        <v>379</v>
      </c>
      <c r="E881" t="s">
        <v>28</v>
      </c>
      <c r="F881" t="s">
        <v>24</v>
      </c>
      <c r="G881" t="s">
        <v>309</v>
      </c>
      <c r="I881" t="s">
        <v>21</v>
      </c>
      <c r="J881" s="1">
        <v>44627</v>
      </c>
      <c r="K881" s="2">
        <v>0.82693287037037033</v>
      </c>
      <c r="M881">
        <v>51.689</v>
      </c>
      <c r="N881">
        <v>0.57099999999999995</v>
      </c>
      <c r="O881">
        <v>3.4809999999999999</v>
      </c>
      <c r="P881">
        <v>0.68600000000000005</v>
      </c>
      <c r="Q881">
        <v>6.0369999999999999</v>
      </c>
      <c r="R881">
        <v>0.157</v>
      </c>
      <c r="S881">
        <v>16.427</v>
      </c>
      <c r="T881">
        <v>20.562000000000001</v>
      </c>
      <c r="U881">
        <v>0.222</v>
      </c>
      <c r="V881" t="s">
        <v>378</v>
      </c>
      <c r="W881">
        <v>0.01</v>
      </c>
      <c r="X881">
        <v>3.7999999999999999E-2</v>
      </c>
      <c r="Y881">
        <v>99.876000000000005</v>
      </c>
      <c r="Z881"/>
      <c r="AA881">
        <v>0.16089927500000001</v>
      </c>
      <c r="AB881">
        <v>3.8280297999999997E-2</v>
      </c>
      <c r="AC881">
        <v>4.6703939E-2</v>
      </c>
      <c r="AD881">
        <v>1.6577380999999999E-2</v>
      </c>
      <c r="AE881">
        <v>6.5573012E-2</v>
      </c>
      <c r="AF881">
        <v>1.0250119E-2</v>
      </c>
      <c r="AG881">
        <v>7.0947513000000004E-2</v>
      </c>
      <c r="AH881">
        <v>0.137215161</v>
      </c>
      <c r="AI881">
        <v>5.9119799999999998E-3</v>
      </c>
      <c r="AJ881">
        <v>4.7236739999999998E-3</v>
      </c>
      <c r="AK881">
        <v>4.9148129999999996E-3</v>
      </c>
      <c r="AL881">
        <v>1.0307218E-2</v>
      </c>
    </row>
    <row r="882" spans="1:38" x14ac:dyDescent="0.35">
      <c r="A882" t="s">
        <v>377</v>
      </c>
      <c r="B882" t="s">
        <v>375</v>
      </c>
      <c r="C882" t="s">
        <v>331</v>
      </c>
      <c r="D882" t="s">
        <v>379</v>
      </c>
      <c r="E882" t="s">
        <v>28</v>
      </c>
      <c r="F882" t="s">
        <v>24</v>
      </c>
      <c r="G882" t="s">
        <v>309</v>
      </c>
      <c r="H882" s="13">
        <v>50.841500000000003</v>
      </c>
      <c r="I882" t="s">
        <v>21</v>
      </c>
      <c r="J882" s="1">
        <v>44627</v>
      </c>
      <c r="K882" s="2">
        <v>0.83077546296296301</v>
      </c>
      <c r="M882">
        <v>52.99</v>
      </c>
      <c r="N882">
        <v>0.38200000000000001</v>
      </c>
      <c r="O882">
        <v>2.0110000000000001</v>
      </c>
      <c r="P882">
        <v>0.42299999999999999</v>
      </c>
      <c r="Q882">
        <v>6.9580000000000002</v>
      </c>
      <c r="R882">
        <v>0.184</v>
      </c>
      <c r="S882">
        <v>18.225000000000001</v>
      </c>
      <c r="T882">
        <v>18.670999999999999</v>
      </c>
      <c r="U882">
        <v>0.17399999999999999</v>
      </c>
      <c r="V882">
        <v>1E-3</v>
      </c>
      <c r="W882">
        <v>1.6E-2</v>
      </c>
      <c r="X882">
        <v>3.4000000000000002E-2</v>
      </c>
      <c r="Y882">
        <v>100.069</v>
      </c>
      <c r="Z882"/>
      <c r="AA882">
        <v>0.16306272499999999</v>
      </c>
      <c r="AB882">
        <v>3.5856014999999998E-2</v>
      </c>
      <c r="AC882">
        <v>3.6715786E-2</v>
      </c>
      <c r="AD882">
        <v>1.5568188E-2</v>
      </c>
      <c r="AE882">
        <v>7.0482910999999995E-2</v>
      </c>
      <c r="AF882">
        <v>1.0682700999999999E-2</v>
      </c>
      <c r="AG882">
        <v>7.4686412999999993E-2</v>
      </c>
      <c r="AH882">
        <v>0.130916426</v>
      </c>
      <c r="AI882">
        <v>5.5765600000000004E-3</v>
      </c>
      <c r="AJ882">
        <v>4.5047660000000003E-3</v>
      </c>
      <c r="AK882">
        <v>4.8454780000000003E-3</v>
      </c>
      <c r="AL882">
        <v>1.040786E-2</v>
      </c>
    </row>
    <row r="883" spans="1:38" x14ac:dyDescent="0.35">
      <c r="A883" t="s">
        <v>377</v>
      </c>
      <c r="B883" t="s">
        <v>375</v>
      </c>
      <c r="C883" t="s">
        <v>331</v>
      </c>
      <c r="D883" t="s">
        <v>379</v>
      </c>
      <c r="E883" t="s">
        <v>28</v>
      </c>
      <c r="F883" t="s">
        <v>24</v>
      </c>
      <c r="G883" t="s">
        <v>309</v>
      </c>
      <c r="H883" s="13">
        <v>101.599</v>
      </c>
      <c r="I883" t="s">
        <v>21</v>
      </c>
      <c r="J883" s="1">
        <v>44627</v>
      </c>
      <c r="K883" s="2">
        <v>0.83460648148148142</v>
      </c>
      <c r="M883">
        <v>52.997999999999998</v>
      </c>
      <c r="N883">
        <v>0.54700000000000004</v>
      </c>
      <c r="O883">
        <v>1.931</v>
      </c>
      <c r="P883">
        <v>0.24299999999999999</v>
      </c>
      <c r="Q883">
        <v>7.2169999999999996</v>
      </c>
      <c r="R883">
        <v>0.188</v>
      </c>
      <c r="S883">
        <v>17.183</v>
      </c>
      <c r="T883">
        <v>19.591000000000001</v>
      </c>
      <c r="U883">
        <v>0.17699999999999999</v>
      </c>
      <c r="V883" t="s">
        <v>378</v>
      </c>
      <c r="W883">
        <v>2.1000000000000001E-2</v>
      </c>
      <c r="X883">
        <v>2.9000000000000001E-2</v>
      </c>
      <c r="Y883">
        <v>100.119</v>
      </c>
      <c r="Z883"/>
      <c r="AA883">
        <v>0.16272204700000001</v>
      </c>
      <c r="AB883">
        <v>3.8012890000000001E-2</v>
      </c>
      <c r="AC883">
        <v>3.6012994E-2</v>
      </c>
      <c r="AD883">
        <v>1.4871831E-2</v>
      </c>
      <c r="AE883">
        <v>7.1417294000000006E-2</v>
      </c>
      <c r="AF883">
        <v>1.0748504000000001E-2</v>
      </c>
      <c r="AG883">
        <v>7.2719750999999999E-2</v>
      </c>
      <c r="AH883">
        <v>0.13394974000000001</v>
      </c>
      <c r="AI883">
        <v>5.6519179999999997E-3</v>
      </c>
      <c r="AJ883">
        <v>4.6171290000000002E-3</v>
      </c>
      <c r="AK883">
        <v>4.9090219999999999E-3</v>
      </c>
      <c r="AL883">
        <v>1.0396314E-2</v>
      </c>
    </row>
    <row r="884" spans="1:38" x14ac:dyDescent="0.35">
      <c r="A884" t="s">
        <v>377</v>
      </c>
      <c r="B884" t="s">
        <v>375</v>
      </c>
      <c r="C884" t="s">
        <v>332</v>
      </c>
      <c r="D884" t="s">
        <v>379</v>
      </c>
      <c r="E884" t="s">
        <v>28</v>
      </c>
      <c r="F884" t="s">
        <v>24</v>
      </c>
      <c r="G884" t="s">
        <v>310</v>
      </c>
      <c r="I884" t="s">
        <v>21</v>
      </c>
      <c r="J884" s="1">
        <v>44627</v>
      </c>
      <c r="K884" s="2">
        <v>0.83841435185185187</v>
      </c>
      <c r="M884">
        <v>51.088999999999999</v>
      </c>
      <c r="N884">
        <v>0.60299999999999998</v>
      </c>
      <c r="O884">
        <v>3.923</v>
      </c>
      <c r="P884">
        <v>0.91</v>
      </c>
      <c r="Q884">
        <v>6.4779999999999998</v>
      </c>
      <c r="R884">
        <v>0.16400000000000001</v>
      </c>
      <c r="S884">
        <v>16.538</v>
      </c>
      <c r="T884">
        <v>19.611000000000001</v>
      </c>
      <c r="U884">
        <v>0.23799999999999999</v>
      </c>
      <c r="V884">
        <v>4.0000000000000001E-3</v>
      </c>
      <c r="W884">
        <v>1.4999999999999999E-2</v>
      </c>
      <c r="X884">
        <v>1.0999999999999999E-2</v>
      </c>
      <c r="Y884">
        <v>99.584999999999994</v>
      </c>
      <c r="Z884"/>
      <c r="AA884">
        <v>0.16016480499999999</v>
      </c>
      <c r="AB884">
        <v>4.0013431000000002E-2</v>
      </c>
      <c r="AC884">
        <v>4.9630076000000002E-2</v>
      </c>
      <c r="AD884">
        <v>1.7432933000000001E-2</v>
      </c>
      <c r="AE884">
        <v>6.8015776999999999E-2</v>
      </c>
      <c r="AF884">
        <v>1.0409006E-2</v>
      </c>
      <c r="AG884">
        <v>7.1203859999999994E-2</v>
      </c>
      <c r="AH884">
        <v>0.13393792299999999</v>
      </c>
      <c r="AI884">
        <v>5.9872329999999998E-3</v>
      </c>
      <c r="AJ884">
        <v>4.5405810000000001E-3</v>
      </c>
      <c r="AK884">
        <v>4.7699800000000001E-3</v>
      </c>
      <c r="AL884">
        <v>1.0299928E-2</v>
      </c>
    </row>
    <row r="885" spans="1:38" x14ac:dyDescent="0.35">
      <c r="A885" t="s">
        <v>377</v>
      </c>
      <c r="B885" t="s">
        <v>375</v>
      </c>
      <c r="C885" t="s">
        <v>332</v>
      </c>
      <c r="D885" t="s">
        <v>379</v>
      </c>
      <c r="E885" t="s">
        <v>28</v>
      </c>
      <c r="F885" t="s">
        <v>24</v>
      </c>
      <c r="G885" t="s">
        <v>310</v>
      </c>
      <c r="H885" s="13">
        <v>59.200499999999998</v>
      </c>
      <c r="I885" t="s">
        <v>21</v>
      </c>
      <c r="J885" s="1">
        <v>44627</v>
      </c>
      <c r="K885" s="2">
        <v>0.84225694444444443</v>
      </c>
      <c r="M885">
        <v>50.784999999999997</v>
      </c>
      <c r="N885">
        <v>0.80100000000000005</v>
      </c>
      <c r="O885">
        <v>4.2</v>
      </c>
      <c r="P885">
        <v>0.79200000000000004</v>
      </c>
      <c r="Q885">
        <v>6.59</v>
      </c>
      <c r="R885">
        <v>0.16400000000000001</v>
      </c>
      <c r="S885">
        <v>15.808999999999999</v>
      </c>
      <c r="T885">
        <v>20.678999999999998</v>
      </c>
      <c r="U885">
        <v>0.25</v>
      </c>
      <c r="V885" t="s">
        <v>378</v>
      </c>
      <c r="W885">
        <v>1.9E-2</v>
      </c>
      <c r="X885">
        <v>7.0000000000000001E-3</v>
      </c>
      <c r="Y885">
        <v>100.093</v>
      </c>
      <c r="Z885"/>
      <c r="AA885">
        <v>0.159671281</v>
      </c>
      <c r="AB885">
        <v>4.0570488000000002E-2</v>
      </c>
      <c r="AC885">
        <v>5.0915633000000002E-2</v>
      </c>
      <c r="AD885">
        <v>1.7144215000000001E-2</v>
      </c>
      <c r="AE885">
        <v>6.8384175000000005E-2</v>
      </c>
      <c r="AF885">
        <v>1.017963E-2</v>
      </c>
      <c r="AG885">
        <v>6.9790978000000004E-2</v>
      </c>
      <c r="AH885">
        <v>0.13741340299999999</v>
      </c>
      <c r="AI885">
        <v>6.0596230000000001E-3</v>
      </c>
      <c r="AJ885">
        <v>4.5990720000000001E-3</v>
      </c>
      <c r="AK885">
        <v>4.8066589999999996E-3</v>
      </c>
      <c r="AL885">
        <v>1.0306235E-2</v>
      </c>
    </row>
    <row r="886" spans="1:38" x14ac:dyDescent="0.35">
      <c r="A886" t="s">
        <v>377</v>
      </c>
      <c r="B886" t="s">
        <v>375</v>
      </c>
      <c r="C886" t="s">
        <v>332</v>
      </c>
      <c r="D886" t="s">
        <v>379</v>
      </c>
      <c r="E886" t="s">
        <v>28</v>
      </c>
      <c r="F886" t="s">
        <v>24</v>
      </c>
      <c r="G886" t="s">
        <v>310</v>
      </c>
      <c r="H886" s="13">
        <v>118.35899999999999</v>
      </c>
      <c r="I886" t="s">
        <v>21</v>
      </c>
      <c r="J886" s="1">
        <v>44627</v>
      </c>
      <c r="K886" s="2">
        <v>0.84608796296296296</v>
      </c>
      <c r="M886">
        <v>50.920999999999999</v>
      </c>
      <c r="N886">
        <v>0.83599999999999997</v>
      </c>
      <c r="O886">
        <v>3.944</v>
      </c>
      <c r="P886">
        <v>0.433</v>
      </c>
      <c r="Q886">
        <v>7.5659999999999998</v>
      </c>
      <c r="R886">
        <v>0.18</v>
      </c>
      <c r="S886">
        <v>15.548</v>
      </c>
      <c r="T886">
        <v>20.277999999999999</v>
      </c>
      <c r="U886">
        <v>0.23400000000000001</v>
      </c>
      <c r="V886">
        <v>7.0000000000000001E-3</v>
      </c>
      <c r="W886">
        <v>2.7E-2</v>
      </c>
      <c r="X886">
        <v>1.7999999999999999E-2</v>
      </c>
      <c r="Y886">
        <v>99.992000000000004</v>
      </c>
      <c r="Z886"/>
      <c r="AA886">
        <v>0.159742937</v>
      </c>
      <c r="AB886">
        <v>4.2786431999999999E-2</v>
      </c>
      <c r="AC886">
        <v>4.9604321E-2</v>
      </c>
      <c r="AD886">
        <v>1.5773994999999999E-2</v>
      </c>
      <c r="AE886">
        <v>7.3180037000000003E-2</v>
      </c>
      <c r="AF886">
        <v>1.0713314999999999E-2</v>
      </c>
      <c r="AG886">
        <v>6.9370606000000001E-2</v>
      </c>
      <c r="AH886">
        <v>0.136059016</v>
      </c>
      <c r="AI886">
        <v>5.988373E-3</v>
      </c>
      <c r="AJ886">
        <v>4.4946099999999996E-3</v>
      </c>
      <c r="AK886">
        <v>5.0404589999999997E-3</v>
      </c>
      <c r="AL886">
        <v>1.0343114E-2</v>
      </c>
    </row>
    <row r="887" spans="1:38" x14ac:dyDescent="0.35">
      <c r="A887" t="s">
        <v>377</v>
      </c>
      <c r="B887" t="s">
        <v>375</v>
      </c>
      <c r="C887" t="s">
        <v>333</v>
      </c>
      <c r="D887" t="s">
        <v>379</v>
      </c>
      <c r="E887" t="s">
        <v>23</v>
      </c>
      <c r="F887" t="s">
        <v>24</v>
      </c>
      <c r="G887" t="s">
        <v>26</v>
      </c>
      <c r="I887" t="s">
        <v>42</v>
      </c>
      <c r="J887" s="1">
        <v>44627</v>
      </c>
      <c r="K887" s="2">
        <v>0.84987268518518511</v>
      </c>
      <c r="M887">
        <v>39.119</v>
      </c>
      <c r="N887" t="s">
        <v>378</v>
      </c>
      <c r="O887">
        <v>1.7999999999999999E-2</v>
      </c>
      <c r="P887">
        <v>1.2E-2</v>
      </c>
      <c r="Q887">
        <v>18.475999999999999</v>
      </c>
      <c r="R887">
        <v>0.28999999999999998</v>
      </c>
      <c r="S887">
        <v>42.046999999999997</v>
      </c>
      <c r="T887">
        <v>0.35499999999999998</v>
      </c>
      <c r="U887" t="s">
        <v>378</v>
      </c>
      <c r="V887">
        <v>4.0000000000000001E-3</v>
      </c>
      <c r="W887">
        <v>0.01</v>
      </c>
      <c r="X887">
        <v>0.12</v>
      </c>
      <c r="Y887">
        <v>100.393</v>
      </c>
      <c r="Z887"/>
      <c r="AA887">
        <v>0.14655105199999999</v>
      </c>
      <c r="AB887">
        <v>2.8261906E-2</v>
      </c>
      <c r="AC887">
        <v>1.5396582000000001E-2</v>
      </c>
      <c r="AD887">
        <v>1.3306391000000001E-2</v>
      </c>
      <c r="AE887">
        <v>0.112072805</v>
      </c>
      <c r="AF887">
        <v>1.1545758999999999E-2</v>
      </c>
      <c r="AG887">
        <v>0.11347227</v>
      </c>
      <c r="AH887">
        <v>2.3902600999999999E-2</v>
      </c>
      <c r="AI887">
        <v>4.60277E-3</v>
      </c>
      <c r="AJ887">
        <v>4.6642050000000003E-3</v>
      </c>
      <c r="AK887">
        <v>4.6643700000000001E-3</v>
      </c>
      <c r="AL887">
        <v>1.1309596E-2</v>
      </c>
    </row>
    <row r="888" spans="1:38" x14ac:dyDescent="0.35">
      <c r="A888" t="s">
        <v>377</v>
      </c>
      <c r="B888" t="s">
        <v>375</v>
      </c>
      <c r="C888" t="s">
        <v>333</v>
      </c>
      <c r="D888" t="s">
        <v>379</v>
      </c>
      <c r="E888" t="s">
        <v>23</v>
      </c>
      <c r="F888" t="s">
        <v>24</v>
      </c>
      <c r="G888" t="s">
        <v>25</v>
      </c>
      <c r="H888" s="13">
        <v>59.395099999999999</v>
      </c>
      <c r="J888" s="1">
        <v>44627</v>
      </c>
      <c r="K888" s="2">
        <v>0.85373842592592597</v>
      </c>
      <c r="M888">
        <v>38.768999999999998</v>
      </c>
      <c r="N888" t="s">
        <v>378</v>
      </c>
      <c r="O888">
        <v>5.6000000000000001E-2</v>
      </c>
      <c r="P888">
        <v>5.5E-2</v>
      </c>
      <c r="Q888">
        <v>18.071000000000002</v>
      </c>
      <c r="R888">
        <v>0.28299999999999997</v>
      </c>
      <c r="S888">
        <v>41.819000000000003</v>
      </c>
      <c r="T888">
        <v>0.318</v>
      </c>
      <c r="U888" t="s">
        <v>378</v>
      </c>
      <c r="V888" t="s">
        <v>378</v>
      </c>
      <c r="W888">
        <v>2.5999999999999999E-2</v>
      </c>
      <c r="X888">
        <v>0.13800000000000001</v>
      </c>
      <c r="Y888">
        <v>99.506</v>
      </c>
      <c r="Z888"/>
      <c r="AA888">
        <v>0.14590635599999999</v>
      </c>
      <c r="AB888">
        <v>2.8143491999999999E-2</v>
      </c>
      <c r="AC888">
        <v>1.6273739999999998E-2</v>
      </c>
      <c r="AD888">
        <v>1.3182019E-2</v>
      </c>
      <c r="AE888">
        <v>0.11090472699999999</v>
      </c>
      <c r="AF888">
        <v>1.17894E-2</v>
      </c>
      <c r="AG888">
        <v>0.113006229</v>
      </c>
      <c r="AH888">
        <v>2.2722784999999999E-2</v>
      </c>
      <c r="AI888">
        <v>4.4796000000000002E-3</v>
      </c>
      <c r="AJ888">
        <v>4.6430919999999997E-3</v>
      </c>
      <c r="AK888">
        <v>5.1563260000000001E-3</v>
      </c>
      <c r="AL888">
        <v>1.1327069E-2</v>
      </c>
    </row>
    <row r="889" spans="1:38" x14ac:dyDescent="0.35">
      <c r="A889" t="s">
        <v>377</v>
      </c>
      <c r="B889" t="s">
        <v>375</v>
      </c>
      <c r="C889" t="s">
        <v>333</v>
      </c>
      <c r="D889" t="s">
        <v>379</v>
      </c>
      <c r="E889" t="s">
        <v>23</v>
      </c>
      <c r="F889" t="s">
        <v>24</v>
      </c>
      <c r="G889" t="s">
        <v>26</v>
      </c>
      <c r="H889" s="13">
        <v>118.89700000000001</v>
      </c>
      <c r="I889" t="s">
        <v>42</v>
      </c>
      <c r="J889" s="1">
        <v>44627</v>
      </c>
      <c r="K889" s="2">
        <v>0.85755787037037035</v>
      </c>
      <c r="M889">
        <v>38.636000000000003</v>
      </c>
      <c r="N889">
        <v>1.2999999999999999E-2</v>
      </c>
      <c r="O889">
        <v>7.0000000000000007E-2</v>
      </c>
      <c r="P889">
        <v>7.0000000000000001E-3</v>
      </c>
      <c r="Q889">
        <v>18.812000000000001</v>
      </c>
      <c r="R889">
        <v>0.3</v>
      </c>
      <c r="S889">
        <v>41.244</v>
      </c>
      <c r="T889">
        <v>0.307</v>
      </c>
      <c r="U889">
        <v>1E-3</v>
      </c>
      <c r="V889" t="s">
        <v>378</v>
      </c>
      <c r="W889">
        <v>1.9E-2</v>
      </c>
      <c r="X889">
        <v>0.14199999999999999</v>
      </c>
      <c r="Y889">
        <v>99.546999999999997</v>
      </c>
      <c r="Z889"/>
      <c r="AA889">
        <v>0.14570370599999999</v>
      </c>
      <c r="AB889">
        <v>2.7323657000000001E-2</v>
      </c>
      <c r="AC889">
        <v>1.5888517000000001E-2</v>
      </c>
      <c r="AD889">
        <v>1.3197169E-2</v>
      </c>
      <c r="AE889">
        <v>0.112962681</v>
      </c>
      <c r="AF889">
        <v>1.1756594E-2</v>
      </c>
      <c r="AG889">
        <v>0.11259817599999999</v>
      </c>
      <c r="AH889">
        <v>2.2987618000000001E-2</v>
      </c>
      <c r="AI889">
        <v>4.5101739999999996E-3</v>
      </c>
      <c r="AJ889">
        <v>4.7469119999999998E-3</v>
      </c>
      <c r="AK889">
        <v>4.9910149999999997E-3</v>
      </c>
      <c r="AL889">
        <v>1.1307497E-2</v>
      </c>
    </row>
    <row r="890" spans="1:38" x14ac:dyDescent="0.35">
      <c r="A890" t="s">
        <v>377</v>
      </c>
      <c r="B890" t="s">
        <v>375</v>
      </c>
      <c r="C890" t="s">
        <v>334</v>
      </c>
      <c r="D890" t="s">
        <v>379</v>
      </c>
      <c r="E890" t="s">
        <v>28</v>
      </c>
      <c r="F890" t="s">
        <v>24</v>
      </c>
      <c r="G890" t="s">
        <v>310</v>
      </c>
      <c r="J890" s="1">
        <v>44627</v>
      </c>
      <c r="K890" s="2">
        <v>0.86134259259259249</v>
      </c>
      <c r="M890">
        <v>50.012</v>
      </c>
      <c r="N890">
        <v>1.087</v>
      </c>
      <c r="O890">
        <v>4.6239999999999997</v>
      </c>
      <c r="P890">
        <v>0.74399999999999999</v>
      </c>
      <c r="Q890">
        <v>6.9249999999999998</v>
      </c>
      <c r="R890">
        <v>0.161</v>
      </c>
      <c r="S890">
        <v>15.403</v>
      </c>
      <c r="T890">
        <v>20.506</v>
      </c>
      <c r="U890">
        <v>0.248</v>
      </c>
      <c r="V890" t="s">
        <v>378</v>
      </c>
      <c r="W890">
        <v>1.9E-2</v>
      </c>
      <c r="X890">
        <v>0.02</v>
      </c>
      <c r="Y890">
        <v>99.745999999999995</v>
      </c>
      <c r="Z890"/>
      <c r="AA890">
        <v>0.158479075</v>
      </c>
      <c r="AB890">
        <v>4.6473569999999999E-2</v>
      </c>
      <c r="AC890">
        <v>5.3176097999999998E-2</v>
      </c>
      <c r="AD890">
        <v>1.6890472E-2</v>
      </c>
      <c r="AE890">
        <v>6.9925302999999994E-2</v>
      </c>
      <c r="AF890">
        <v>1.0205404E-2</v>
      </c>
      <c r="AG890">
        <v>6.8999040999999997E-2</v>
      </c>
      <c r="AH890">
        <v>0.13677117599999999</v>
      </c>
      <c r="AI890">
        <v>6.0704030000000003E-3</v>
      </c>
      <c r="AJ890">
        <v>4.7170500000000004E-3</v>
      </c>
      <c r="AK890">
        <v>4.9101140000000001E-3</v>
      </c>
      <c r="AL890">
        <v>1.0333283E-2</v>
      </c>
    </row>
    <row r="891" spans="1:38" x14ac:dyDescent="0.35">
      <c r="A891" t="s">
        <v>377</v>
      </c>
      <c r="B891" t="s">
        <v>375</v>
      </c>
      <c r="C891" t="s">
        <v>334</v>
      </c>
      <c r="D891" t="s">
        <v>379</v>
      </c>
      <c r="E891" t="s">
        <v>28</v>
      </c>
      <c r="F891" t="s">
        <v>24</v>
      </c>
      <c r="G891" t="s">
        <v>310</v>
      </c>
      <c r="H891" s="13">
        <v>53.355699999999999</v>
      </c>
      <c r="J891" s="1">
        <v>44627</v>
      </c>
      <c r="K891" s="2">
        <v>0.86509259259259252</v>
      </c>
      <c r="M891">
        <v>50.533000000000001</v>
      </c>
      <c r="N891">
        <v>0.72199999999999998</v>
      </c>
      <c r="O891">
        <v>4.5389999999999997</v>
      </c>
      <c r="P891">
        <v>0.84499999999999997</v>
      </c>
      <c r="Q891">
        <v>6.4480000000000004</v>
      </c>
      <c r="R891">
        <v>0.17499999999999999</v>
      </c>
      <c r="S891">
        <v>16.300999999999998</v>
      </c>
      <c r="T891">
        <v>20.097999999999999</v>
      </c>
      <c r="U891">
        <v>0.23699999999999999</v>
      </c>
      <c r="V891">
        <v>4.0000000000000001E-3</v>
      </c>
      <c r="W891">
        <v>1.2E-2</v>
      </c>
      <c r="X891">
        <v>2.1999999999999999E-2</v>
      </c>
      <c r="Y891">
        <v>99.936999999999998</v>
      </c>
      <c r="Z891"/>
      <c r="AA891">
        <v>0.15930439699999999</v>
      </c>
      <c r="AB891">
        <v>4.0462895999999998E-2</v>
      </c>
      <c r="AC891">
        <v>5.2711332999999999E-2</v>
      </c>
      <c r="AD891">
        <v>1.7116382999999999E-2</v>
      </c>
      <c r="AE891">
        <v>6.7706250999999995E-2</v>
      </c>
      <c r="AF891">
        <v>1.0439158E-2</v>
      </c>
      <c r="AG891">
        <v>7.0714447999999999E-2</v>
      </c>
      <c r="AH891">
        <v>0.13557917</v>
      </c>
      <c r="AI891">
        <v>6.0581599999999999E-3</v>
      </c>
      <c r="AJ891">
        <v>4.5339890000000004E-3</v>
      </c>
      <c r="AK891">
        <v>4.8535339999999996E-3</v>
      </c>
      <c r="AL891">
        <v>1.039261E-2</v>
      </c>
    </row>
    <row r="892" spans="1:38" x14ac:dyDescent="0.35">
      <c r="A892" t="s">
        <v>377</v>
      </c>
      <c r="B892" t="s">
        <v>375</v>
      </c>
      <c r="C892" t="s">
        <v>334</v>
      </c>
      <c r="D892" t="s">
        <v>379</v>
      </c>
      <c r="E892" t="s">
        <v>28</v>
      </c>
      <c r="F892" t="s">
        <v>24</v>
      </c>
      <c r="G892" t="s">
        <v>310</v>
      </c>
      <c r="H892" s="13">
        <v>106.771</v>
      </c>
      <c r="J892" s="1">
        <v>44627</v>
      </c>
      <c r="K892" s="2">
        <v>0.86886574074074074</v>
      </c>
      <c r="M892">
        <v>51.311</v>
      </c>
      <c r="N892">
        <v>0.63200000000000001</v>
      </c>
      <c r="O892">
        <v>3.835</v>
      </c>
      <c r="P892">
        <v>0.72499999999999998</v>
      </c>
      <c r="Q892">
        <v>6.6769999999999996</v>
      </c>
      <c r="R892">
        <v>0.14099999999999999</v>
      </c>
      <c r="S892">
        <v>16.393999999999998</v>
      </c>
      <c r="T892">
        <v>20.28</v>
      </c>
      <c r="U892">
        <v>0.22800000000000001</v>
      </c>
      <c r="V892" t="s">
        <v>378</v>
      </c>
      <c r="W892">
        <v>1.7000000000000001E-2</v>
      </c>
      <c r="X892">
        <v>4.0000000000000001E-3</v>
      </c>
      <c r="Y892">
        <v>100.23699999999999</v>
      </c>
      <c r="Z892"/>
      <c r="AA892">
        <v>0.160406997</v>
      </c>
      <c r="AB892">
        <v>4.0551463000000003E-2</v>
      </c>
      <c r="AC892">
        <v>4.8772355000000003E-2</v>
      </c>
      <c r="AD892">
        <v>1.6757029E-2</v>
      </c>
      <c r="AE892">
        <v>6.8658619000000004E-2</v>
      </c>
      <c r="AF892">
        <v>1.0244385999999999E-2</v>
      </c>
      <c r="AG892">
        <v>7.0957120999999998E-2</v>
      </c>
      <c r="AH892">
        <v>0.13620286400000001</v>
      </c>
      <c r="AI892">
        <v>5.9748910000000004E-3</v>
      </c>
      <c r="AJ892">
        <v>4.4884529999999999E-3</v>
      </c>
      <c r="AK892">
        <v>4.8813779999999996E-3</v>
      </c>
      <c r="AL892">
        <v>1.0335695000000001E-2</v>
      </c>
    </row>
    <row r="893" spans="1:38" x14ac:dyDescent="0.35">
      <c r="A893" t="s">
        <v>377</v>
      </c>
      <c r="B893" t="s">
        <v>375</v>
      </c>
      <c r="C893" t="s">
        <v>334</v>
      </c>
      <c r="D893" t="s">
        <v>379</v>
      </c>
      <c r="E893" t="s">
        <v>28</v>
      </c>
      <c r="F893" t="s">
        <v>24</v>
      </c>
      <c r="G893" t="s">
        <v>373</v>
      </c>
      <c r="H893" s="13">
        <v>160.13900000000001</v>
      </c>
      <c r="I893" t="s">
        <v>42</v>
      </c>
      <c r="J893" s="1">
        <v>44627</v>
      </c>
      <c r="K893" s="2">
        <v>0.87266203703703704</v>
      </c>
      <c r="M893">
        <v>51.984999999999999</v>
      </c>
      <c r="N893">
        <v>0.58399999999999996</v>
      </c>
      <c r="O893">
        <v>2.4249999999999998</v>
      </c>
      <c r="P893">
        <v>0.308</v>
      </c>
      <c r="Q893">
        <v>6.984</v>
      </c>
      <c r="R893">
        <v>0.17799999999999999</v>
      </c>
      <c r="S893">
        <v>16.87</v>
      </c>
      <c r="T893">
        <v>19.719000000000001</v>
      </c>
      <c r="U893">
        <v>0.223</v>
      </c>
      <c r="V893">
        <v>8.9999999999999993E-3</v>
      </c>
      <c r="W893">
        <v>2.1000000000000001E-2</v>
      </c>
      <c r="X893">
        <v>1.0999999999999999E-2</v>
      </c>
      <c r="Y893">
        <v>99.316999999999993</v>
      </c>
      <c r="Z893"/>
      <c r="AA893">
        <v>0.16111855999999999</v>
      </c>
      <c r="AB893">
        <v>3.8362203999999997E-2</v>
      </c>
      <c r="AC893">
        <v>3.9571847E-2</v>
      </c>
      <c r="AD893">
        <v>1.5195548E-2</v>
      </c>
      <c r="AE893">
        <v>7.0231729000000007E-2</v>
      </c>
      <c r="AF893">
        <v>1.0780771E-2</v>
      </c>
      <c r="AG893">
        <v>7.1894710000000001E-2</v>
      </c>
      <c r="AH893">
        <v>0.13412276200000001</v>
      </c>
      <c r="AI893">
        <v>5.887074E-3</v>
      </c>
      <c r="AJ893">
        <v>4.4872590000000004E-3</v>
      </c>
      <c r="AK893">
        <v>4.8582670000000003E-3</v>
      </c>
      <c r="AL893">
        <v>1.0079830999999999E-2</v>
      </c>
    </row>
    <row r="894" spans="1:38" x14ac:dyDescent="0.35">
      <c r="A894" t="s">
        <v>377</v>
      </c>
      <c r="B894" t="s">
        <v>375</v>
      </c>
      <c r="C894" t="s">
        <v>335</v>
      </c>
      <c r="D894" t="s">
        <v>379</v>
      </c>
      <c r="E894" t="s">
        <v>28</v>
      </c>
      <c r="F894" t="s">
        <v>24</v>
      </c>
      <c r="G894" t="s">
        <v>310</v>
      </c>
      <c r="J894" s="1">
        <v>44627</v>
      </c>
      <c r="K894" s="2">
        <v>0.87646990740740749</v>
      </c>
      <c r="M894">
        <v>51.417000000000002</v>
      </c>
      <c r="N894">
        <v>0.56000000000000005</v>
      </c>
      <c r="O894">
        <v>3.3570000000000002</v>
      </c>
      <c r="P894">
        <v>0.33300000000000002</v>
      </c>
      <c r="Q894">
        <v>7.2309999999999999</v>
      </c>
      <c r="R894">
        <v>0.159</v>
      </c>
      <c r="S894">
        <v>16.806000000000001</v>
      </c>
      <c r="T894">
        <v>19.285</v>
      </c>
      <c r="U894">
        <v>0.22900000000000001</v>
      </c>
      <c r="V894" t="s">
        <v>378</v>
      </c>
      <c r="W894">
        <v>1.0999999999999999E-2</v>
      </c>
      <c r="X894">
        <v>3.1E-2</v>
      </c>
      <c r="Y894">
        <v>99.417000000000002</v>
      </c>
      <c r="Z894"/>
      <c r="AA894">
        <v>0.16065838499999999</v>
      </c>
      <c r="AB894">
        <v>3.9697348E-2</v>
      </c>
      <c r="AC894">
        <v>4.6124627000000001E-2</v>
      </c>
      <c r="AD894">
        <v>1.5266303E-2</v>
      </c>
      <c r="AE894">
        <v>7.1440181000000005E-2</v>
      </c>
      <c r="AF894">
        <v>1.0521401E-2</v>
      </c>
      <c r="AG894">
        <v>7.1845712000000006E-2</v>
      </c>
      <c r="AH894">
        <v>0.13287285099999999</v>
      </c>
      <c r="AI894">
        <v>5.998715E-3</v>
      </c>
      <c r="AJ894">
        <v>4.6219410000000001E-3</v>
      </c>
      <c r="AK894">
        <v>4.8107740000000003E-3</v>
      </c>
      <c r="AL894">
        <v>1.0233330000000001E-2</v>
      </c>
    </row>
    <row r="895" spans="1:38" x14ac:dyDescent="0.35">
      <c r="A895" t="s">
        <v>377</v>
      </c>
      <c r="B895" t="s">
        <v>375</v>
      </c>
      <c r="C895" t="s">
        <v>335</v>
      </c>
      <c r="D895" t="s">
        <v>379</v>
      </c>
      <c r="E895" t="s">
        <v>28</v>
      </c>
      <c r="F895" t="s">
        <v>24</v>
      </c>
      <c r="G895" t="s">
        <v>310</v>
      </c>
      <c r="H895" s="13">
        <v>77.118799999999993</v>
      </c>
      <c r="J895" s="1">
        <v>44627</v>
      </c>
      <c r="K895" s="2">
        <v>0.88035879629629632</v>
      </c>
      <c r="M895">
        <v>50.268000000000001</v>
      </c>
      <c r="N895">
        <v>0.72799999999999998</v>
      </c>
      <c r="O895">
        <v>4.2709999999999999</v>
      </c>
      <c r="P895">
        <v>0.51700000000000002</v>
      </c>
      <c r="Q895">
        <v>7.1520000000000001</v>
      </c>
      <c r="R895">
        <v>0.18</v>
      </c>
      <c r="S895">
        <v>16.495999999999999</v>
      </c>
      <c r="T895">
        <v>19.588999999999999</v>
      </c>
      <c r="U895">
        <v>0.26600000000000001</v>
      </c>
      <c r="V895" t="s">
        <v>378</v>
      </c>
      <c r="W895">
        <v>1.7999999999999999E-2</v>
      </c>
      <c r="X895">
        <v>2.5999999999999999E-2</v>
      </c>
      <c r="Y895">
        <v>99.506</v>
      </c>
      <c r="Z895"/>
      <c r="AA895">
        <v>0.159141581</v>
      </c>
      <c r="AB895">
        <v>4.1081983000000002E-2</v>
      </c>
      <c r="AC895">
        <v>5.1517476E-2</v>
      </c>
      <c r="AD895">
        <v>1.5776648000000001E-2</v>
      </c>
      <c r="AE895">
        <v>7.1062565999999994E-2</v>
      </c>
      <c r="AF895">
        <v>1.0533371999999999E-2</v>
      </c>
      <c r="AG895">
        <v>7.1288477000000003E-2</v>
      </c>
      <c r="AH895">
        <v>0.13392852599999999</v>
      </c>
      <c r="AI895">
        <v>6.3355199999999999E-3</v>
      </c>
      <c r="AJ895">
        <v>4.672453E-3</v>
      </c>
      <c r="AK895">
        <v>4.9449050000000003E-3</v>
      </c>
      <c r="AL895">
        <v>1.0382259E-2</v>
      </c>
    </row>
    <row r="896" spans="1:38" x14ac:dyDescent="0.35">
      <c r="A896" t="s">
        <v>377</v>
      </c>
      <c r="B896" t="s">
        <v>375</v>
      </c>
      <c r="C896" t="s">
        <v>335</v>
      </c>
      <c r="D896" t="s">
        <v>379</v>
      </c>
      <c r="E896" t="s">
        <v>28</v>
      </c>
      <c r="F896" t="s">
        <v>24</v>
      </c>
      <c r="G896" t="s">
        <v>310</v>
      </c>
      <c r="H896" s="13">
        <v>154.376</v>
      </c>
      <c r="J896" s="1">
        <v>44627</v>
      </c>
      <c r="K896" s="2">
        <v>0.88416666666666666</v>
      </c>
      <c r="M896">
        <v>50.63</v>
      </c>
      <c r="N896">
        <v>0.65900000000000003</v>
      </c>
      <c r="O896">
        <v>3.8340000000000001</v>
      </c>
      <c r="P896">
        <v>0.68100000000000005</v>
      </c>
      <c r="Q896">
        <v>6.351</v>
      </c>
      <c r="R896">
        <v>0.158</v>
      </c>
      <c r="S896">
        <v>16.222000000000001</v>
      </c>
      <c r="T896">
        <v>20.167000000000002</v>
      </c>
      <c r="U896">
        <v>0.23300000000000001</v>
      </c>
      <c r="V896">
        <v>3.0000000000000001E-3</v>
      </c>
      <c r="W896">
        <v>1.4999999999999999E-2</v>
      </c>
      <c r="X896">
        <v>1.2E-2</v>
      </c>
      <c r="Y896">
        <v>98.963999999999999</v>
      </c>
      <c r="Z896"/>
      <c r="AA896">
        <v>0.159342544</v>
      </c>
      <c r="AB896">
        <v>3.9336442999999999E-2</v>
      </c>
      <c r="AC896">
        <v>4.8925937000000003E-2</v>
      </c>
      <c r="AD896">
        <v>1.6576424999999999E-2</v>
      </c>
      <c r="AE896">
        <v>6.7374274999999997E-2</v>
      </c>
      <c r="AF896">
        <v>1.0153573000000001E-2</v>
      </c>
      <c r="AG896">
        <v>7.0497341000000005E-2</v>
      </c>
      <c r="AH896">
        <v>0.13578199099999999</v>
      </c>
      <c r="AI896">
        <v>5.8890820000000003E-3</v>
      </c>
      <c r="AJ896">
        <v>4.6233439999999997E-3</v>
      </c>
      <c r="AK896">
        <v>4.6744710000000004E-3</v>
      </c>
      <c r="AL896">
        <v>1.0238720999999999E-2</v>
      </c>
    </row>
    <row r="897" spans="1:38" x14ac:dyDescent="0.35">
      <c r="A897" t="s">
        <v>377</v>
      </c>
      <c r="B897" t="s">
        <v>375</v>
      </c>
      <c r="C897" t="s">
        <v>335</v>
      </c>
      <c r="D897" t="s">
        <v>379</v>
      </c>
      <c r="E897" t="s">
        <v>28</v>
      </c>
      <c r="F897" t="s">
        <v>24</v>
      </c>
      <c r="G897" t="s">
        <v>373</v>
      </c>
      <c r="H897" s="13">
        <v>231.51499999999999</v>
      </c>
      <c r="I897" t="s">
        <v>42</v>
      </c>
      <c r="J897" s="1">
        <v>44627</v>
      </c>
      <c r="K897" s="2">
        <v>0.88796296296296295</v>
      </c>
      <c r="M897">
        <v>52.66</v>
      </c>
      <c r="N897">
        <v>0.53600000000000003</v>
      </c>
      <c r="O897">
        <v>1.8819999999999999</v>
      </c>
      <c r="P897">
        <v>0.3</v>
      </c>
      <c r="Q897">
        <v>6.79</v>
      </c>
      <c r="R897">
        <v>0.17499999999999999</v>
      </c>
      <c r="S897">
        <v>17.189</v>
      </c>
      <c r="T897">
        <v>20.042000000000002</v>
      </c>
      <c r="U897">
        <v>0.19</v>
      </c>
      <c r="V897">
        <v>2E-3</v>
      </c>
      <c r="W897">
        <v>1.7000000000000001E-2</v>
      </c>
      <c r="X897">
        <v>2.1000000000000001E-2</v>
      </c>
      <c r="Y897">
        <v>99.804000000000002</v>
      </c>
      <c r="Z897"/>
      <c r="AA897">
        <v>0.16214426400000001</v>
      </c>
      <c r="AB897">
        <v>3.7142781999999999E-2</v>
      </c>
      <c r="AC897">
        <v>3.5644355000000003E-2</v>
      </c>
      <c r="AD897">
        <v>1.5303987E-2</v>
      </c>
      <c r="AE897">
        <v>6.9419682999999996E-2</v>
      </c>
      <c r="AF897">
        <v>1.0381286999999999E-2</v>
      </c>
      <c r="AG897">
        <v>7.2656384000000004E-2</v>
      </c>
      <c r="AH897">
        <v>0.13540159900000001</v>
      </c>
      <c r="AI897">
        <v>5.6754550000000003E-3</v>
      </c>
      <c r="AJ897">
        <v>4.5076270000000002E-3</v>
      </c>
      <c r="AK897">
        <v>4.7594999999999998E-3</v>
      </c>
      <c r="AL897">
        <v>1.0339199E-2</v>
      </c>
    </row>
    <row r="898" spans="1:38" x14ac:dyDescent="0.35">
      <c r="A898" t="s">
        <v>377</v>
      </c>
      <c r="B898" t="s">
        <v>375</v>
      </c>
      <c r="C898" t="s">
        <v>336</v>
      </c>
      <c r="D898" t="s">
        <v>379</v>
      </c>
      <c r="E898" t="s">
        <v>28</v>
      </c>
      <c r="F898" t="s">
        <v>24</v>
      </c>
      <c r="G898" t="s">
        <v>309</v>
      </c>
      <c r="J898" s="1">
        <v>44627</v>
      </c>
      <c r="K898" s="2">
        <v>0.89172453703703702</v>
      </c>
      <c r="M898">
        <v>52.417000000000002</v>
      </c>
      <c r="N898">
        <v>0.51200000000000001</v>
      </c>
      <c r="O898">
        <v>2.218</v>
      </c>
      <c r="P898">
        <v>0.29799999999999999</v>
      </c>
      <c r="Q898">
        <v>6.8209999999999997</v>
      </c>
      <c r="R898">
        <v>0.19700000000000001</v>
      </c>
      <c r="S898">
        <v>17.771000000000001</v>
      </c>
      <c r="T898">
        <v>19.155000000000001</v>
      </c>
      <c r="U898">
        <v>0.19900000000000001</v>
      </c>
      <c r="V898">
        <v>1.0999999999999999E-2</v>
      </c>
      <c r="W898">
        <v>8.9999999999999993E-3</v>
      </c>
      <c r="X898">
        <v>2.4E-2</v>
      </c>
      <c r="Y898">
        <v>99.632999999999996</v>
      </c>
      <c r="Z898"/>
      <c r="AA898">
        <v>0.16190985099999999</v>
      </c>
      <c r="AB898">
        <v>3.7157053000000002E-2</v>
      </c>
      <c r="AC898">
        <v>3.8207576E-2</v>
      </c>
      <c r="AD898">
        <v>1.5097341E-2</v>
      </c>
      <c r="AE898">
        <v>6.9414414999999993E-2</v>
      </c>
      <c r="AF898">
        <v>1.0838067E-2</v>
      </c>
      <c r="AG898">
        <v>7.3697639999999995E-2</v>
      </c>
      <c r="AH898">
        <v>0.13228025600000001</v>
      </c>
      <c r="AI898">
        <v>5.7764729999999999E-3</v>
      </c>
      <c r="AJ898">
        <v>4.5840150000000003E-3</v>
      </c>
      <c r="AK898">
        <v>4.7616940000000003E-3</v>
      </c>
      <c r="AL898">
        <v>1.0330191000000001E-2</v>
      </c>
    </row>
    <row r="899" spans="1:38" x14ac:dyDescent="0.35">
      <c r="A899" t="s">
        <v>377</v>
      </c>
      <c r="B899" t="s">
        <v>375</v>
      </c>
      <c r="C899" t="s">
        <v>336</v>
      </c>
      <c r="D899" t="s">
        <v>379</v>
      </c>
      <c r="E899" t="s">
        <v>28</v>
      </c>
      <c r="F899" t="s">
        <v>24</v>
      </c>
      <c r="G899" t="s">
        <v>309</v>
      </c>
      <c r="H899" s="13">
        <v>64.155799999999999</v>
      </c>
      <c r="J899" s="1">
        <v>44627</v>
      </c>
      <c r="K899" s="2">
        <v>0.89560185185185182</v>
      </c>
      <c r="M899">
        <v>52.936</v>
      </c>
      <c r="N899">
        <v>0.53200000000000003</v>
      </c>
      <c r="O899">
        <v>1.982</v>
      </c>
      <c r="P899">
        <v>0.23200000000000001</v>
      </c>
      <c r="Q899">
        <v>7.6109999999999998</v>
      </c>
      <c r="R899">
        <v>0.214</v>
      </c>
      <c r="S899">
        <v>18.027999999999999</v>
      </c>
      <c r="T899">
        <v>17.745000000000001</v>
      </c>
      <c r="U899">
        <v>0.188</v>
      </c>
      <c r="V899" t="s">
        <v>378</v>
      </c>
      <c r="W899">
        <v>1.6E-2</v>
      </c>
      <c r="X899">
        <v>1.0999999999999999E-2</v>
      </c>
      <c r="Y899">
        <v>99.495000000000005</v>
      </c>
      <c r="Z899"/>
      <c r="AA899">
        <v>0.16302699900000001</v>
      </c>
      <c r="AB899">
        <v>3.7245554E-2</v>
      </c>
      <c r="AC899">
        <v>3.6569443E-2</v>
      </c>
      <c r="AD899">
        <v>1.4863571000000001E-2</v>
      </c>
      <c r="AE899">
        <v>7.3241914000000005E-2</v>
      </c>
      <c r="AF899">
        <v>1.1078025E-2</v>
      </c>
      <c r="AG899">
        <v>7.4331452000000006E-2</v>
      </c>
      <c r="AH899">
        <v>0.127638898</v>
      </c>
      <c r="AI899">
        <v>5.6526220000000004E-3</v>
      </c>
      <c r="AJ899">
        <v>4.6565249999999999E-3</v>
      </c>
      <c r="AK899">
        <v>4.8275469999999997E-3</v>
      </c>
      <c r="AL899">
        <v>1.0462216999999999E-2</v>
      </c>
    </row>
    <row r="900" spans="1:38" x14ac:dyDescent="0.35">
      <c r="A900" t="s">
        <v>377</v>
      </c>
      <c r="B900" t="s">
        <v>375</v>
      </c>
      <c r="C900" t="s">
        <v>336</v>
      </c>
      <c r="D900" t="s">
        <v>379</v>
      </c>
      <c r="E900" t="s">
        <v>28</v>
      </c>
      <c r="F900" t="s">
        <v>24</v>
      </c>
      <c r="G900" t="s">
        <v>309</v>
      </c>
      <c r="H900" s="13">
        <v>128.267</v>
      </c>
      <c r="J900" s="1">
        <v>44627</v>
      </c>
      <c r="K900" s="2">
        <v>0.89938657407407396</v>
      </c>
      <c r="M900">
        <v>52.661999999999999</v>
      </c>
      <c r="N900">
        <v>0.41</v>
      </c>
      <c r="O900">
        <v>2.29</v>
      </c>
      <c r="P900">
        <v>0.57999999999999996</v>
      </c>
      <c r="Q900">
        <v>6.35</v>
      </c>
      <c r="R900">
        <v>0.17499999999999999</v>
      </c>
      <c r="S900">
        <v>17.696000000000002</v>
      </c>
      <c r="T900">
        <v>19.347000000000001</v>
      </c>
      <c r="U900">
        <v>0.20899999999999999</v>
      </c>
      <c r="V900" t="s">
        <v>378</v>
      </c>
      <c r="W900">
        <v>1.2999999999999999E-2</v>
      </c>
      <c r="X900">
        <v>0.03</v>
      </c>
      <c r="Y900">
        <v>99.754999999999995</v>
      </c>
      <c r="Z900"/>
      <c r="AA900">
        <v>0.162451557</v>
      </c>
      <c r="AB900">
        <v>3.6183988E-2</v>
      </c>
      <c r="AC900">
        <v>3.8696938E-2</v>
      </c>
      <c r="AD900">
        <v>1.6242596000000002E-2</v>
      </c>
      <c r="AE900">
        <v>6.7383133999999997E-2</v>
      </c>
      <c r="AF900">
        <v>1.0403598E-2</v>
      </c>
      <c r="AG900">
        <v>7.3513307999999999E-2</v>
      </c>
      <c r="AH900">
        <v>0.133172388</v>
      </c>
      <c r="AI900">
        <v>5.7425599999999999E-3</v>
      </c>
      <c r="AJ900">
        <v>4.5034330000000003E-3</v>
      </c>
      <c r="AK900">
        <v>4.7026409999999996E-3</v>
      </c>
      <c r="AL900">
        <v>1.0244553E-2</v>
      </c>
    </row>
    <row r="901" spans="1:38" x14ac:dyDescent="0.35">
      <c r="A901" t="s">
        <v>377</v>
      </c>
      <c r="B901" t="s">
        <v>375</v>
      </c>
      <c r="C901" t="s">
        <v>336</v>
      </c>
      <c r="D901" t="s">
        <v>379</v>
      </c>
      <c r="E901" t="s">
        <v>28</v>
      </c>
      <c r="F901" t="s">
        <v>24</v>
      </c>
      <c r="G901" t="s">
        <v>374</v>
      </c>
      <c r="H901" s="13">
        <v>192.416</v>
      </c>
      <c r="I901" t="s">
        <v>42</v>
      </c>
      <c r="J901" s="1">
        <v>44627</v>
      </c>
      <c r="K901" s="2">
        <v>0.90322916666666664</v>
      </c>
      <c r="M901">
        <v>52.521000000000001</v>
      </c>
      <c r="N901">
        <v>0.45200000000000001</v>
      </c>
      <c r="O901">
        <v>2.2250000000000001</v>
      </c>
      <c r="P901">
        <v>0.5</v>
      </c>
      <c r="Q901">
        <v>6.0060000000000002</v>
      </c>
      <c r="R901">
        <v>0.156</v>
      </c>
      <c r="S901">
        <v>17.026</v>
      </c>
      <c r="T901">
        <v>20.751999999999999</v>
      </c>
      <c r="U901">
        <v>0.214</v>
      </c>
      <c r="V901">
        <v>1.2E-2</v>
      </c>
      <c r="W901">
        <v>1.4E-2</v>
      </c>
      <c r="X901">
        <v>2.5000000000000001E-2</v>
      </c>
      <c r="Y901">
        <v>99.903999999999996</v>
      </c>
      <c r="Z901"/>
      <c r="AA901">
        <v>0.16197884000000001</v>
      </c>
      <c r="AB901">
        <v>3.6729314999999998E-2</v>
      </c>
      <c r="AC901">
        <v>3.8290411000000003E-2</v>
      </c>
      <c r="AD901">
        <v>1.6060913999999999E-2</v>
      </c>
      <c r="AE901">
        <v>6.5578040000000004E-2</v>
      </c>
      <c r="AF901">
        <v>1.0390155E-2</v>
      </c>
      <c r="AG901">
        <v>7.2192450000000005E-2</v>
      </c>
      <c r="AH901">
        <v>0.137896044</v>
      </c>
      <c r="AI901">
        <v>5.7923599999999999E-3</v>
      </c>
      <c r="AJ901">
        <v>4.5205489999999996E-3</v>
      </c>
      <c r="AK901">
        <v>4.8357419999999996E-3</v>
      </c>
      <c r="AL901">
        <v>1.0485125E-2</v>
      </c>
    </row>
    <row r="902" spans="1:38" x14ac:dyDescent="0.35">
      <c r="A902" t="s">
        <v>377</v>
      </c>
      <c r="B902" t="s">
        <v>375</v>
      </c>
      <c r="C902" t="s">
        <v>337</v>
      </c>
      <c r="D902" t="s">
        <v>379</v>
      </c>
      <c r="E902" t="s">
        <v>23</v>
      </c>
      <c r="F902" t="s">
        <v>24</v>
      </c>
      <c r="I902" t="s">
        <v>18</v>
      </c>
      <c r="J902" s="1">
        <v>44627</v>
      </c>
      <c r="K902" s="2">
        <v>0.90703703703703698</v>
      </c>
      <c r="M902">
        <v>38.463000000000001</v>
      </c>
      <c r="N902" t="s">
        <v>378</v>
      </c>
      <c r="O902">
        <v>4.2000000000000003E-2</v>
      </c>
      <c r="P902">
        <v>0.03</v>
      </c>
      <c r="Q902">
        <v>18.675999999999998</v>
      </c>
      <c r="R902">
        <v>0.28100000000000003</v>
      </c>
      <c r="S902">
        <v>41.514000000000003</v>
      </c>
      <c r="T902">
        <v>0.376</v>
      </c>
      <c r="U902" t="s">
        <v>378</v>
      </c>
      <c r="V902">
        <v>1E-3</v>
      </c>
      <c r="W902">
        <v>5.3999999999999999E-2</v>
      </c>
      <c r="X902">
        <v>0.14299999999999999</v>
      </c>
      <c r="Y902">
        <v>99.521000000000001</v>
      </c>
      <c r="Z902"/>
      <c r="AA902">
        <v>0.14549436800000001</v>
      </c>
      <c r="AB902">
        <v>2.8785996000000001E-2</v>
      </c>
      <c r="AC902">
        <v>1.5758607000000001E-2</v>
      </c>
      <c r="AD902">
        <v>1.3159219999999999E-2</v>
      </c>
      <c r="AE902">
        <v>0.112740849</v>
      </c>
      <c r="AF902">
        <v>1.1637758999999999E-2</v>
      </c>
      <c r="AG902">
        <v>0.112944234</v>
      </c>
      <c r="AH902">
        <v>2.4245151999999999E-2</v>
      </c>
      <c r="AI902">
        <v>4.5725039999999998E-3</v>
      </c>
      <c r="AJ902">
        <v>4.6291199999999996E-3</v>
      </c>
      <c r="AK902">
        <v>5.353231E-3</v>
      </c>
      <c r="AL902">
        <v>1.1332445E-2</v>
      </c>
    </row>
    <row r="903" spans="1:38" x14ac:dyDescent="0.35">
      <c r="A903" t="s">
        <v>377</v>
      </c>
      <c r="B903" t="s">
        <v>375</v>
      </c>
      <c r="C903" t="s">
        <v>337</v>
      </c>
      <c r="D903" t="s">
        <v>379</v>
      </c>
      <c r="E903" t="s">
        <v>23</v>
      </c>
      <c r="F903" t="s">
        <v>24</v>
      </c>
      <c r="H903" s="13">
        <v>36.292400000000001</v>
      </c>
      <c r="I903" t="s">
        <v>18</v>
      </c>
      <c r="J903" s="1">
        <v>44627</v>
      </c>
      <c r="K903" s="2">
        <v>0.91077546296296286</v>
      </c>
      <c r="M903">
        <v>38.844999999999999</v>
      </c>
      <c r="N903" t="s">
        <v>378</v>
      </c>
      <c r="O903">
        <v>0.25700000000000001</v>
      </c>
      <c r="P903">
        <v>3.6999999999999998E-2</v>
      </c>
      <c r="Q903">
        <v>18.606000000000002</v>
      </c>
      <c r="R903">
        <v>0.245</v>
      </c>
      <c r="S903">
        <v>41.146999999999998</v>
      </c>
      <c r="T903">
        <v>0.34100000000000003</v>
      </c>
      <c r="U903">
        <v>3.4000000000000002E-2</v>
      </c>
      <c r="V903">
        <v>2E-3</v>
      </c>
      <c r="W903">
        <v>0.189</v>
      </c>
      <c r="X903">
        <v>0.13400000000000001</v>
      </c>
      <c r="Y903">
        <v>99.820999999999998</v>
      </c>
      <c r="Z903"/>
      <c r="AA903">
        <v>0.14591897600000001</v>
      </c>
      <c r="AB903">
        <v>2.797815E-2</v>
      </c>
      <c r="AC903">
        <v>1.9771286999999999E-2</v>
      </c>
      <c r="AD903">
        <v>1.2440362999999999E-2</v>
      </c>
      <c r="AE903">
        <v>0.112529925</v>
      </c>
      <c r="AF903">
        <v>1.1307538000000001E-2</v>
      </c>
      <c r="AG903">
        <v>0.112334606</v>
      </c>
      <c r="AH903">
        <v>2.3932642E-2</v>
      </c>
      <c r="AI903">
        <v>4.4531329999999997E-3</v>
      </c>
      <c r="AJ903">
        <v>4.7195639999999999E-3</v>
      </c>
      <c r="AK903">
        <v>6.6988880000000001E-3</v>
      </c>
      <c r="AL903">
        <v>1.1154746E-2</v>
      </c>
    </row>
    <row r="904" spans="1:38" x14ac:dyDescent="0.35">
      <c r="A904" t="s">
        <v>377</v>
      </c>
      <c r="B904" t="s">
        <v>375</v>
      </c>
      <c r="C904" t="s">
        <v>337</v>
      </c>
      <c r="D904" t="s">
        <v>379</v>
      </c>
      <c r="E904" t="s">
        <v>23</v>
      </c>
      <c r="F904" t="s">
        <v>24</v>
      </c>
      <c r="H904" s="13">
        <v>72.615499999999997</v>
      </c>
      <c r="I904" t="s">
        <v>18</v>
      </c>
      <c r="J904" s="1">
        <v>44627</v>
      </c>
      <c r="K904" s="2">
        <v>0.91460648148148149</v>
      </c>
      <c r="M904">
        <v>38.777999999999999</v>
      </c>
      <c r="N904">
        <v>2.5999999999999999E-2</v>
      </c>
      <c r="O904">
        <v>0.03</v>
      </c>
      <c r="P904">
        <v>1.6E-2</v>
      </c>
      <c r="Q904">
        <v>18.927</v>
      </c>
      <c r="R904">
        <v>0.30599999999999999</v>
      </c>
      <c r="S904">
        <v>41.192999999999998</v>
      </c>
      <c r="T904">
        <v>0.36799999999999999</v>
      </c>
      <c r="U904">
        <v>8.0000000000000002E-3</v>
      </c>
      <c r="V904">
        <v>4.0000000000000001E-3</v>
      </c>
      <c r="W904">
        <v>2.1000000000000001E-2</v>
      </c>
      <c r="X904">
        <v>0.113</v>
      </c>
      <c r="Y904">
        <v>99.787999999999997</v>
      </c>
      <c r="Z904"/>
      <c r="AA904">
        <v>0.145851802</v>
      </c>
      <c r="AB904">
        <v>2.6648435000000002E-2</v>
      </c>
      <c r="AC904">
        <v>1.5277824000000001E-2</v>
      </c>
      <c r="AD904">
        <v>1.3139586E-2</v>
      </c>
      <c r="AE904">
        <v>0.113509666</v>
      </c>
      <c r="AF904">
        <v>1.174617E-2</v>
      </c>
      <c r="AG904">
        <v>0.112572373</v>
      </c>
      <c r="AH904">
        <v>2.4244709E-2</v>
      </c>
      <c r="AI904">
        <v>4.474385E-3</v>
      </c>
      <c r="AJ904">
        <v>4.7073089999999998E-3</v>
      </c>
      <c r="AK904">
        <v>4.8764120000000001E-3</v>
      </c>
      <c r="AL904">
        <v>1.1296242999999999E-2</v>
      </c>
    </row>
    <row r="905" spans="1:38" x14ac:dyDescent="0.35">
      <c r="A905" t="s">
        <v>377</v>
      </c>
      <c r="B905" t="s">
        <v>375</v>
      </c>
      <c r="C905" t="s">
        <v>338</v>
      </c>
      <c r="D905" t="s">
        <v>379</v>
      </c>
      <c r="E905" t="s">
        <v>28</v>
      </c>
      <c r="F905" t="s">
        <v>24</v>
      </c>
      <c r="G905" t="s">
        <v>310</v>
      </c>
      <c r="J905" s="1">
        <v>44627</v>
      </c>
      <c r="K905" s="2">
        <v>0.91847222222222225</v>
      </c>
      <c r="M905">
        <v>50.826000000000001</v>
      </c>
      <c r="N905">
        <v>0.70399999999999996</v>
      </c>
      <c r="O905">
        <v>4.3730000000000002</v>
      </c>
      <c r="P905">
        <v>1.081</v>
      </c>
      <c r="Q905">
        <v>6.1349999999999998</v>
      </c>
      <c r="R905">
        <v>0.157</v>
      </c>
      <c r="S905">
        <v>16</v>
      </c>
      <c r="T905">
        <v>20.196999999999999</v>
      </c>
      <c r="U905">
        <v>0.249</v>
      </c>
      <c r="V905">
        <v>1E-3</v>
      </c>
      <c r="W905">
        <v>1.7000000000000001E-2</v>
      </c>
      <c r="X905">
        <v>1.4E-2</v>
      </c>
      <c r="Y905">
        <v>99.754000000000005</v>
      </c>
      <c r="Z905"/>
      <c r="AA905">
        <v>0.159736461</v>
      </c>
      <c r="AB905">
        <v>3.9262466000000003E-2</v>
      </c>
      <c r="AC905">
        <v>5.1787689999999997E-2</v>
      </c>
      <c r="AD905">
        <v>1.8165253999999999E-2</v>
      </c>
      <c r="AE905">
        <v>6.5922003000000007E-2</v>
      </c>
      <c r="AF905">
        <v>1.0118656E-2</v>
      </c>
      <c r="AG905">
        <v>7.0119401999999997E-2</v>
      </c>
      <c r="AH905">
        <v>0.13581452699999999</v>
      </c>
      <c r="AI905">
        <v>6.0136900000000004E-3</v>
      </c>
      <c r="AJ905">
        <v>4.5017010000000003E-3</v>
      </c>
      <c r="AK905">
        <v>4.8135060000000004E-3</v>
      </c>
      <c r="AL905">
        <v>1.0246263E-2</v>
      </c>
    </row>
    <row r="906" spans="1:38" x14ac:dyDescent="0.35">
      <c r="A906" t="s">
        <v>377</v>
      </c>
      <c r="B906" t="s">
        <v>375</v>
      </c>
      <c r="C906" t="s">
        <v>338</v>
      </c>
      <c r="D906" t="s">
        <v>379</v>
      </c>
      <c r="E906" t="s">
        <v>28</v>
      </c>
      <c r="F906" t="s">
        <v>24</v>
      </c>
      <c r="G906" t="s">
        <v>310</v>
      </c>
      <c r="H906" s="13">
        <v>34.435299999999998</v>
      </c>
      <c r="J906" s="1">
        <v>44627</v>
      </c>
      <c r="K906" s="2">
        <v>0.92234953703703704</v>
      </c>
      <c r="M906">
        <v>50.844000000000001</v>
      </c>
      <c r="N906">
        <v>0.83599999999999997</v>
      </c>
      <c r="O906">
        <v>4.4980000000000002</v>
      </c>
      <c r="P906">
        <v>0.61799999999999999</v>
      </c>
      <c r="Q906">
        <v>6.8689999999999998</v>
      </c>
      <c r="R906">
        <v>0.17</v>
      </c>
      <c r="S906">
        <v>16.114000000000001</v>
      </c>
      <c r="T906">
        <v>19.887</v>
      </c>
      <c r="U906">
        <v>0.254</v>
      </c>
      <c r="V906">
        <v>2E-3</v>
      </c>
      <c r="W906">
        <v>8.9999999999999993E-3</v>
      </c>
      <c r="X906">
        <v>3.3000000000000002E-2</v>
      </c>
      <c r="Y906">
        <v>100.134</v>
      </c>
      <c r="Z906"/>
      <c r="AA906">
        <v>0.159922128</v>
      </c>
      <c r="AB906">
        <v>4.2525812000000003E-2</v>
      </c>
      <c r="AC906">
        <v>5.2598955000000003E-2</v>
      </c>
      <c r="AD906">
        <v>1.6504158000000001E-2</v>
      </c>
      <c r="AE906">
        <v>6.9743728000000005E-2</v>
      </c>
      <c r="AF906">
        <v>1.0477584999999999E-2</v>
      </c>
      <c r="AG906">
        <v>7.0447369999999995E-2</v>
      </c>
      <c r="AH906">
        <v>0.13484956100000001</v>
      </c>
      <c r="AI906">
        <v>6.0898269999999999E-3</v>
      </c>
      <c r="AJ906">
        <v>4.6716229999999997E-3</v>
      </c>
      <c r="AK906">
        <v>4.7212579999999999E-3</v>
      </c>
      <c r="AL906">
        <v>1.0491337999999999E-2</v>
      </c>
    </row>
    <row r="907" spans="1:38" x14ac:dyDescent="0.35">
      <c r="A907" t="s">
        <v>377</v>
      </c>
      <c r="B907" t="s">
        <v>375</v>
      </c>
      <c r="C907" t="s">
        <v>338</v>
      </c>
      <c r="D907" t="s">
        <v>379</v>
      </c>
      <c r="E907" t="s">
        <v>28</v>
      </c>
      <c r="F907" t="s">
        <v>24</v>
      </c>
      <c r="G907" t="s">
        <v>310</v>
      </c>
      <c r="H907" s="13">
        <v>68.870599999999996</v>
      </c>
      <c r="J907" s="1">
        <v>44627</v>
      </c>
      <c r="K907" s="2">
        <v>0.92615740740740737</v>
      </c>
      <c r="M907">
        <v>51.390999999999998</v>
      </c>
      <c r="N907">
        <v>0.66300000000000003</v>
      </c>
      <c r="O907">
        <v>3.7989999999999999</v>
      </c>
      <c r="P907">
        <v>0.22600000000000001</v>
      </c>
      <c r="Q907">
        <v>7.3970000000000002</v>
      </c>
      <c r="R907">
        <v>0.17599999999999999</v>
      </c>
      <c r="S907">
        <v>16.314</v>
      </c>
      <c r="T907">
        <v>19.603000000000002</v>
      </c>
      <c r="U907">
        <v>0.24299999999999999</v>
      </c>
      <c r="V907">
        <v>2E-3</v>
      </c>
      <c r="W907">
        <v>3.0000000000000001E-3</v>
      </c>
      <c r="X907">
        <v>2.1000000000000001E-2</v>
      </c>
      <c r="Y907">
        <v>99.838999999999999</v>
      </c>
      <c r="Z907"/>
      <c r="AA907">
        <v>0.16059325699999999</v>
      </c>
      <c r="AB907">
        <v>4.1410321999999999E-2</v>
      </c>
      <c r="AC907">
        <v>4.8731297999999999E-2</v>
      </c>
      <c r="AD907">
        <v>1.4850107E-2</v>
      </c>
      <c r="AE907">
        <v>7.2315071999999994E-2</v>
      </c>
      <c r="AF907">
        <v>1.0347103E-2</v>
      </c>
      <c r="AG907">
        <v>7.0900536E-2</v>
      </c>
      <c r="AH907">
        <v>0.13386134299999999</v>
      </c>
      <c r="AI907">
        <v>6.0248020000000001E-3</v>
      </c>
      <c r="AJ907">
        <v>4.5250739999999996E-3</v>
      </c>
      <c r="AK907">
        <v>4.831615E-3</v>
      </c>
      <c r="AL907">
        <v>1.0324167E-2</v>
      </c>
    </row>
    <row r="908" spans="1:38" x14ac:dyDescent="0.35">
      <c r="A908" t="s">
        <v>377</v>
      </c>
      <c r="B908" t="s">
        <v>375</v>
      </c>
      <c r="C908" t="s">
        <v>338</v>
      </c>
      <c r="D908" t="s">
        <v>379</v>
      </c>
      <c r="E908" t="s">
        <v>28</v>
      </c>
      <c r="F908" t="s">
        <v>24</v>
      </c>
      <c r="G908" t="s">
        <v>309</v>
      </c>
      <c r="H908" s="13">
        <v>103.405</v>
      </c>
      <c r="J908" s="1">
        <v>44627</v>
      </c>
      <c r="K908" s="2">
        <v>0.92994212962962963</v>
      </c>
      <c r="M908">
        <v>52.131999999999998</v>
      </c>
      <c r="N908">
        <v>0.57099999999999995</v>
      </c>
      <c r="O908">
        <v>2.76</v>
      </c>
      <c r="P908">
        <v>0.54500000000000004</v>
      </c>
      <c r="Q908">
        <v>6.0309999999999997</v>
      </c>
      <c r="R908">
        <v>0.16300000000000001</v>
      </c>
      <c r="S908">
        <v>16.718</v>
      </c>
      <c r="T908">
        <v>20.524000000000001</v>
      </c>
      <c r="U908">
        <v>0.215</v>
      </c>
      <c r="V908" t="s">
        <v>378</v>
      </c>
      <c r="W908">
        <v>1.2999999999999999E-2</v>
      </c>
      <c r="X908" t="s">
        <v>378</v>
      </c>
      <c r="Y908">
        <v>99.668999999999997</v>
      </c>
      <c r="Z908"/>
      <c r="AA908">
        <v>0.16139161399999999</v>
      </c>
      <c r="AB908">
        <v>3.7505603999999998E-2</v>
      </c>
      <c r="AC908">
        <v>4.2251236999999997E-2</v>
      </c>
      <c r="AD908">
        <v>1.6397406E-2</v>
      </c>
      <c r="AE908">
        <v>6.5644002000000007E-2</v>
      </c>
      <c r="AF908">
        <v>1.0328260000000001E-2</v>
      </c>
      <c r="AG908">
        <v>7.1504296999999994E-2</v>
      </c>
      <c r="AH908">
        <v>0.13705788399999999</v>
      </c>
      <c r="AI908">
        <v>5.8435780000000003E-3</v>
      </c>
      <c r="AJ908">
        <v>4.4417229999999999E-3</v>
      </c>
      <c r="AK908">
        <v>4.8525499999999997E-3</v>
      </c>
      <c r="AL908">
        <v>8.7899099999999997E-3</v>
      </c>
    </row>
    <row r="909" spans="1:38" x14ac:dyDescent="0.35">
      <c r="A909" t="s">
        <v>377</v>
      </c>
      <c r="B909" t="s">
        <v>375</v>
      </c>
      <c r="C909" t="s">
        <v>338</v>
      </c>
      <c r="D909" t="s">
        <v>379</v>
      </c>
      <c r="E909" t="s">
        <v>28</v>
      </c>
      <c r="F909" t="s">
        <v>24</v>
      </c>
      <c r="G909" t="s">
        <v>374</v>
      </c>
      <c r="H909" s="13">
        <v>126.34699999999999</v>
      </c>
      <c r="I909" t="s">
        <v>18</v>
      </c>
      <c r="J909" s="1">
        <v>44627</v>
      </c>
      <c r="K909" s="2">
        <v>0.93373842592592593</v>
      </c>
      <c r="M909">
        <v>52.615000000000002</v>
      </c>
      <c r="N909">
        <v>0.499</v>
      </c>
      <c r="O909">
        <v>2.3620000000000001</v>
      </c>
      <c r="P909">
        <v>0.497</v>
      </c>
      <c r="Q909">
        <v>6.0940000000000003</v>
      </c>
      <c r="R909">
        <v>0.16800000000000001</v>
      </c>
      <c r="S909">
        <v>16.609000000000002</v>
      </c>
      <c r="T909">
        <v>21.216000000000001</v>
      </c>
      <c r="U909">
        <v>0.2</v>
      </c>
      <c r="V909">
        <v>3.0000000000000001E-3</v>
      </c>
      <c r="W909">
        <v>1.2999999999999999E-2</v>
      </c>
      <c r="X909">
        <v>1.2E-2</v>
      </c>
      <c r="Y909">
        <v>100.289</v>
      </c>
      <c r="Z909"/>
      <c r="AA909">
        <v>0.162068932</v>
      </c>
      <c r="AB909">
        <v>3.7200904E-2</v>
      </c>
      <c r="AC909">
        <v>3.9319619E-2</v>
      </c>
      <c r="AD909">
        <v>1.6076380000000001E-2</v>
      </c>
      <c r="AE909">
        <v>6.6052270999999996E-2</v>
      </c>
      <c r="AF909">
        <v>1.0353909999999999E-2</v>
      </c>
      <c r="AG909">
        <v>7.1359943999999995E-2</v>
      </c>
      <c r="AH909">
        <v>0.139521848</v>
      </c>
      <c r="AI909">
        <v>5.8217709999999999E-3</v>
      </c>
      <c r="AJ909">
        <v>4.5713300000000002E-3</v>
      </c>
      <c r="AK909">
        <v>4.790908E-3</v>
      </c>
      <c r="AL909">
        <v>1.0335189E-2</v>
      </c>
    </row>
    <row r="910" spans="1:38" x14ac:dyDescent="0.35">
      <c r="A910" t="s">
        <v>377</v>
      </c>
      <c r="B910" t="s">
        <v>375</v>
      </c>
      <c r="C910" t="s">
        <v>339</v>
      </c>
      <c r="D910" t="s">
        <v>379</v>
      </c>
      <c r="E910" t="s">
        <v>28</v>
      </c>
      <c r="F910" t="s">
        <v>24</v>
      </c>
      <c r="G910" t="s">
        <v>309</v>
      </c>
      <c r="J910" s="1">
        <v>44627</v>
      </c>
      <c r="K910" s="2">
        <v>0.93751157407407415</v>
      </c>
      <c r="M910">
        <v>52.841000000000001</v>
      </c>
      <c r="N910">
        <v>0.41299999999999998</v>
      </c>
      <c r="O910">
        <v>2.2530000000000001</v>
      </c>
      <c r="P910">
        <v>0.49099999999999999</v>
      </c>
      <c r="Q910">
        <v>6.782</v>
      </c>
      <c r="R910">
        <v>0.19</v>
      </c>
      <c r="S910">
        <v>18.28</v>
      </c>
      <c r="T910">
        <v>18.515999999999998</v>
      </c>
      <c r="U910">
        <v>0.21099999999999999</v>
      </c>
      <c r="V910">
        <v>6.0000000000000001E-3</v>
      </c>
      <c r="W910">
        <v>1.2999999999999999E-2</v>
      </c>
      <c r="X910">
        <v>0.02</v>
      </c>
      <c r="Y910">
        <v>100.015</v>
      </c>
      <c r="Z910"/>
      <c r="AA910">
        <v>0.16285812</v>
      </c>
      <c r="AB910">
        <v>3.5897744000000002E-2</v>
      </c>
      <c r="AC910">
        <v>3.8523620000000001E-2</v>
      </c>
      <c r="AD910">
        <v>1.5860450000000002E-2</v>
      </c>
      <c r="AE910">
        <v>6.9495017000000006E-2</v>
      </c>
      <c r="AF910">
        <v>1.0662517E-2</v>
      </c>
      <c r="AG910">
        <v>7.4727090999999995E-2</v>
      </c>
      <c r="AH910">
        <v>0.13036130600000001</v>
      </c>
      <c r="AI910">
        <v>5.7960609999999999E-3</v>
      </c>
      <c r="AJ910">
        <v>4.4563950000000001E-3</v>
      </c>
      <c r="AK910">
        <v>4.7376290000000001E-3</v>
      </c>
      <c r="AL910">
        <v>1.0150509E-2</v>
      </c>
    </row>
    <row r="911" spans="1:38" x14ac:dyDescent="0.35">
      <c r="A911" t="s">
        <v>377</v>
      </c>
      <c r="B911" t="s">
        <v>375</v>
      </c>
      <c r="C911" t="s">
        <v>339</v>
      </c>
      <c r="D911" t="s">
        <v>379</v>
      </c>
      <c r="E911" t="s">
        <v>28</v>
      </c>
      <c r="F911" t="s">
        <v>24</v>
      </c>
      <c r="G911" t="s">
        <v>309</v>
      </c>
      <c r="H911" s="13">
        <v>47.546599999999998</v>
      </c>
      <c r="J911" s="1">
        <v>44627</v>
      </c>
      <c r="K911" s="2">
        <v>0.9412962962962963</v>
      </c>
      <c r="M911">
        <v>51.472999999999999</v>
      </c>
      <c r="N911">
        <v>0.61599999999999999</v>
      </c>
      <c r="O911">
        <v>3.2160000000000002</v>
      </c>
      <c r="P911">
        <v>0.77800000000000002</v>
      </c>
      <c r="Q911">
        <v>6.1840000000000002</v>
      </c>
      <c r="R911">
        <v>0.155</v>
      </c>
      <c r="S911">
        <v>16.718</v>
      </c>
      <c r="T911">
        <v>20.314</v>
      </c>
      <c r="U911">
        <v>0.21199999999999999</v>
      </c>
      <c r="V911" t="s">
        <v>378</v>
      </c>
      <c r="W911">
        <v>1.2E-2</v>
      </c>
      <c r="X911">
        <v>1.4999999999999999E-2</v>
      </c>
      <c r="Y911">
        <v>99.686000000000007</v>
      </c>
      <c r="Z911"/>
      <c r="AA911">
        <v>0.16053184000000001</v>
      </c>
      <c r="AB911">
        <v>3.9418465E-2</v>
      </c>
      <c r="AC911">
        <v>4.5178501000000003E-2</v>
      </c>
      <c r="AD911">
        <v>1.70353E-2</v>
      </c>
      <c r="AE911">
        <v>6.6354660999999995E-2</v>
      </c>
      <c r="AF911">
        <v>1.0214454E-2</v>
      </c>
      <c r="AG911">
        <v>7.1586100999999999E-2</v>
      </c>
      <c r="AH911">
        <v>0.136123038</v>
      </c>
      <c r="AI911">
        <v>5.8114359999999997E-3</v>
      </c>
      <c r="AJ911">
        <v>4.5453940000000003E-3</v>
      </c>
      <c r="AK911">
        <v>4.700615E-3</v>
      </c>
      <c r="AL911">
        <v>1.042965E-2</v>
      </c>
    </row>
    <row r="912" spans="1:38" x14ac:dyDescent="0.35">
      <c r="A912" t="s">
        <v>377</v>
      </c>
      <c r="B912" t="s">
        <v>375</v>
      </c>
      <c r="C912" t="s">
        <v>339</v>
      </c>
      <c r="D912" t="s">
        <v>379</v>
      </c>
      <c r="E912" t="s">
        <v>28</v>
      </c>
      <c r="F912" t="s">
        <v>24</v>
      </c>
      <c r="G912" t="s">
        <v>310</v>
      </c>
      <c r="H912" s="13">
        <v>94.954700000000003</v>
      </c>
      <c r="J912" s="1">
        <v>44627</v>
      </c>
      <c r="K912" s="2">
        <v>0.94511574074074067</v>
      </c>
      <c r="M912">
        <v>50.368000000000002</v>
      </c>
      <c r="N912">
        <v>0.98899999999999999</v>
      </c>
      <c r="O912">
        <v>4.4340000000000002</v>
      </c>
      <c r="P912">
        <v>0.52500000000000002</v>
      </c>
      <c r="Q912">
        <v>7.3369999999999997</v>
      </c>
      <c r="R912">
        <v>0.17799999999999999</v>
      </c>
      <c r="S912">
        <v>16.393000000000001</v>
      </c>
      <c r="T912">
        <v>19.414999999999999</v>
      </c>
      <c r="U912">
        <v>0.23699999999999999</v>
      </c>
      <c r="V912" t="s">
        <v>378</v>
      </c>
      <c r="W912">
        <v>8.9999999999999993E-3</v>
      </c>
      <c r="X912">
        <v>2.3E-2</v>
      </c>
      <c r="Y912">
        <v>99.908000000000001</v>
      </c>
      <c r="Z912"/>
      <c r="AA912">
        <v>0.15933418999999999</v>
      </c>
      <c r="AB912">
        <v>4.4420772999999997E-2</v>
      </c>
      <c r="AC912">
        <v>5.2173113E-2</v>
      </c>
      <c r="AD912">
        <v>1.6047017E-2</v>
      </c>
      <c r="AE912">
        <v>7.1995826999999998E-2</v>
      </c>
      <c r="AF912">
        <v>1.0463929E-2</v>
      </c>
      <c r="AG912">
        <v>7.1107550000000005E-2</v>
      </c>
      <c r="AH912">
        <v>0.13329642899999999</v>
      </c>
      <c r="AI912">
        <v>5.9399420000000001E-3</v>
      </c>
      <c r="AJ912">
        <v>4.6831620000000003E-3</v>
      </c>
      <c r="AK912">
        <v>4.7528819999999999E-3</v>
      </c>
      <c r="AL912">
        <v>1.0373078000000001E-2</v>
      </c>
    </row>
    <row r="913" spans="1:38" x14ac:dyDescent="0.35">
      <c r="A913" t="s">
        <v>377</v>
      </c>
      <c r="B913" t="s">
        <v>375</v>
      </c>
      <c r="C913" t="s">
        <v>339</v>
      </c>
      <c r="D913" t="s">
        <v>379</v>
      </c>
      <c r="E913" t="s">
        <v>28</v>
      </c>
      <c r="F913" t="s">
        <v>24</v>
      </c>
      <c r="G913" t="s">
        <v>310</v>
      </c>
      <c r="H913" s="13">
        <v>142.501</v>
      </c>
      <c r="J913" s="1">
        <v>44627</v>
      </c>
      <c r="K913" s="2">
        <v>0.94891203703703697</v>
      </c>
      <c r="M913">
        <v>50.045000000000002</v>
      </c>
      <c r="N913">
        <v>0.97599999999999998</v>
      </c>
      <c r="O913">
        <v>3.927</v>
      </c>
      <c r="P913">
        <v>0.28599999999999998</v>
      </c>
      <c r="Q913">
        <v>7.3250000000000002</v>
      </c>
      <c r="R913">
        <v>0.16900000000000001</v>
      </c>
      <c r="S913">
        <v>16.135000000000002</v>
      </c>
      <c r="T913">
        <v>19.806000000000001</v>
      </c>
      <c r="U913">
        <v>0.23300000000000001</v>
      </c>
      <c r="V913" t="s">
        <v>378</v>
      </c>
      <c r="W913">
        <v>2.5000000000000001E-2</v>
      </c>
      <c r="X913">
        <v>2.5999999999999999E-2</v>
      </c>
      <c r="Y913">
        <v>98.950999999999993</v>
      </c>
      <c r="Z913"/>
      <c r="AA913">
        <v>0.158591654</v>
      </c>
      <c r="AB913">
        <v>4.4882406999999999E-2</v>
      </c>
      <c r="AC913">
        <v>4.9448985000000001E-2</v>
      </c>
      <c r="AD913">
        <v>1.5188768E-2</v>
      </c>
      <c r="AE913">
        <v>7.1999253999999999E-2</v>
      </c>
      <c r="AF913">
        <v>1.0448684999999999E-2</v>
      </c>
      <c r="AG913">
        <v>7.0522561999999997E-2</v>
      </c>
      <c r="AH913">
        <v>0.13435717</v>
      </c>
      <c r="AI913">
        <v>5.9638119999999998E-3</v>
      </c>
      <c r="AJ913">
        <v>4.5604299999999999E-3</v>
      </c>
      <c r="AK913">
        <v>4.8766510000000001E-3</v>
      </c>
      <c r="AL913">
        <v>1.0250251E-2</v>
      </c>
    </row>
    <row r="914" spans="1:38" x14ac:dyDescent="0.35">
      <c r="A914" t="s">
        <v>377</v>
      </c>
      <c r="B914" t="s">
        <v>375</v>
      </c>
      <c r="C914" t="s">
        <v>339</v>
      </c>
      <c r="D914" t="s">
        <v>379</v>
      </c>
      <c r="E914" t="s">
        <v>28</v>
      </c>
      <c r="F914" t="s">
        <v>24</v>
      </c>
      <c r="G914" t="s">
        <v>373</v>
      </c>
      <c r="H914" s="13">
        <v>174.179</v>
      </c>
      <c r="I914" t="s">
        <v>47</v>
      </c>
      <c r="J914" s="1">
        <v>44627</v>
      </c>
      <c r="K914" s="2">
        <v>0.95269675925925934</v>
      </c>
      <c r="M914">
        <v>50.676000000000002</v>
      </c>
      <c r="N914">
        <v>0.64</v>
      </c>
      <c r="O914">
        <v>3.39</v>
      </c>
      <c r="P914">
        <v>0.64500000000000002</v>
      </c>
      <c r="Q914">
        <v>6.2880000000000003</v>
      </c>
      <c r="R914">
        <v>0.14499999999999999</v>
      </c>
      <c r="S914">
        <v>16.166</v>
      </c>
      <c r="T914">
        <v>20.823</v>
      </c>
      <c r="U914">
        <v>0.22600000000000001</v>
      </c>
      <c r="V914">
        <v>6.0000000000000001E-3</v>
      </c>
      <c r="W914">
        <v>7.0000000000000001E-3</v>
      </c>
      <c r="X914">
        <v>3.0000000000000001E-3</v>
      </c>
      <c r="Y914">
        <v>99.015000000000001</v>
      </c>
      <c r="Z914"/>
      <c r="AA914">
        <v>0.15928777299999999</v>
      </c>
      <c r="AB914">
        <v>3.9472120999999999E-2</v>
      </c>
      <c r="AC914">
        <v>4.6182027E-2</v>
      </c>
      <c r="AD914">
        <v>1.6398586999999999E-2</v>
      </c>
      <c r="AE914">
        <v>6.7012483999999997E-2</v>
      </c>
      <c r="AF914">
        <v>1.0107832000000001E-2</v>
      </c>
      <c r="AG914">
        <v>7.0484019999999994E-2</v>
      </c>
      <c r="AH914">
        <v>0.138002444</v>
      </c>
      <c r="AI914">
        <v>5.9345320000000002E-3</v>
      </c>
      <c r="AJ914">
        <v>4.574402E-3</v>
      </c>
      <c r="AK914">
        <v>4.9118369999999996E-3</v>
      </c>
      <c r="AL914">
        <v>1.0243519E-2</v>
      </c>
    </row>
    <row r="915" spans="1:38" x14ac:dyDescent="0.35">
      <c r="A915" t="s">
        <v>377</v>
      </c>
      <c r="B915" t="s">
        <v>375</v>
      </c>
      <c r="C915" t="s">
        <v>340</v>
      </c>
      <c r="D915" t="s">
        <v>379</v>
      </c>
      <c r="E915" t="s">
        <v>28</v>
      </c>
      <c r="F915" t="s">
        <v>24</v>
      </c>
      <c r="G915" t="s">
        <v>309</v>
      </c>
      <c r="J915" s="1">
        <v>44627</v>
      </c>
      <c r="K915" s="2">
        <v>0.95651620370370372</v>
      </c>
      <c r="M915">
        <v>52.143999999999998</v>
      </c>
      <c r="N915">
        <v>0.43</v>
      </c>
      <c r="O915">
        <v>2.3460000000000001</v>
      </c>
      <c r="P915">
        <v>0.313</v>
      </c>
      <c r="Q915">
        <v>6.1870000000000003</v>
      </c>
      <c r="R915">
        <v>0.17699999999999999</v>
      </c>
      <c r="S915">
        <v>17.713000000000001</v>
      </c>
      <c r="T915">
        <v>19.866</v>
      </c>
      <c r="U915">
        <v>0.193</v>
      </c>
      <c r="V915" t="s">
        <v>378</v>
      </c>
      <c r="W915">
        <v>6.0000000000000001E-3</v>
      </c>
      <c r="X915">
        <v>1.9E-2</v>
      </c>
      <c r="Y915">
        <v>99.393000000000001</v>
      </c>
      <c r="Z915"/>
      <c r="AA915">
        <v>0.16167548800000001</v>
      </c>
      <c r="AB915">
        <v>3.6532822E-2</v>
      </c>
      <c r="AC915">
        <v>3.9295696999999997E-2</v>
      </c>
      <c r="AD915">
        <v>1.5173287000000001E-2</v>
      </c>
      <c r="AE915">
        <v>6.6512266E-2</v>
      </c>
      <c r="AF915">
        <v>1.0497987E-2</v>
      </c>
      <c r="AG915">
        <v>7.3586239999999997E-2</v>
      </c>
      <c r="AH915">
        <v>0.13501801399999999</v>
      </c>
      <c r="AI915">
        <v>5.6915589999999997E-3</v>
      </c>
      <c r="AJ915">
        <v>4.7215349999999998E-3</v>
      </c>
      <c r="AK915">
        <v>4.7303019999999996E-3</v>
      </c>
      <c r="AL915">
        <v>1.0131808000000001E-2</v>
      </c>
    </row>
    <row r="916" spans="1:38" x14ac:dyDescent="0.35">
      <c r="A916" t="s">
        <v>377</v>
      </c>
      <c r="B916" t="s">
        <v>375</v>
      </c>
      <c r="C916" t="s">
        <v>340</v>
      </c>
      <c r="D916" t="s">
        <v>379</v>
      </c>
      <c r="E916" t="s">
        <v>28</v>
      </c>
      <c r="F916" t="s">
        <v>24</v>
      </c>
      <c r="G916" t="s">
        <v>309</v>
      </c>
      <c r="H916" s="13">
        <v>33.310099999999998</v>
      </c>
      <c r="J916" s="1">
        <v>44627</v>
      </c>
      <c r="K916" s="2">
        <v>0.9603356481481482</v>
      </c>
      <c r="M916">
        <v>52.408000000000001</v>
      </c>
      <c r="N916">
        <v>0.44900000000000001</v>
      </c>
      <c r="O916">
        <v>1.887</v>
      </c>
      <c r="P916">
        <v>0.24399999999999999</v>
      </c>
      <c r="Q916">
        <v>7.7809999999999997</v>
      </c>
      <c r="R916">
        <v>0.21099999999999999</v>
      </c>
      <c r="S916">
        <v>18.411000000000001</v>
      </c>
      <c r="T916">
        <v>17.343</v>
      </c>
      <c r="U916">
        <v>0.16600000000000001</v>
      </c>
      <c r="V916" t="s">
        <v>378</v>
      </c>
      <c r="W916">
        <v>7.0000000000000001E-3</v>
      </c>
      <c r="X916">
        <v>2.5000000000000001E-2</v>
      </c>
      <c r="Y916">
        <v>98.927999999999997</v>
      </c>
      <c r="Z916"/>
      <c r="AA916">
        <v>0.162230227</v>
      </c>
      <c r="AB916">
        <v>3.5787622999999998E-2</v>
      </c>
      <c r="AC916">
        <v>3.6030186999999998E-2</v>
      </c>
      <c r="AD916">
        <v>1.4803033E-2</v>
      </c>
      <c r="AE916">
        <v>7.3856739000000005E-2</v>
      </c>
      <c r="AF916">
        <v>1.109247E-2</v>
      </c>
      <c r="AG916">
        <v>7.5115222999999995E-2</v>
      </c>
      <c r="AH916">
        <v>0.12609318899999999</v>
      </c>
      <c r="AI916">
        <v>5.4990990000000003E-3</v>
      </c>
      <c r="AJ916">
        <v>4.7096500000000001E-3</v>
      </c>
      <c r="AK916">
        <v>4.8400869999999999E-3</v>
      </c>
      <c r="AL916">
        <v>1.0284965E-2</v>
      </c>
    </row>
    <row r="917" spans="1:38" x14ac:dyDescent="0.35">
      <c r="A917" t="s">
        <v>377</v>
      </c>
      <c r="B917" t="s">
        <v>375</v>
      </c>
      <c r="C917" t="s">
        <v>340</v>
      </c>
      <c r="D917" t="s">
        <v>379</v>
      </c>
      <c r="E917" t="s">
        <v>28</v>
      </c>
      <c r="F917" t="s">
        <v>24</v>
      </c>
      <c r="G917" t="s">
        <v>310</v>
      </c>
      <c r="H917" s="13">
        <v>99.899699999999996</v>
      </c>
      <c r="J917" s="1">
        <v>44627</v>
      </c>
      <c r="K917" s="2">
        <v>0.96804398148148152</v>
      </c>
      <c r="M917">
        <v>50.14</v>
      </c>
      <c r="N917">
        <v>0.84699999999999998</v>
      </c>
      <c r="O917">
        <v>4.0090000000000003</v>
      </c>
      <c r="P917">
        <v>0.44900000000000001</v>
      </c>
      <c r="Q917">
        <v>6.758</v>
      </c>
      <c r="R917">
        <v>0.16</v>
      </c>
      <c r="S917">
        <v>15.762</v>
      </c>
      <c r="T917">
        <v>20.872</v>
      </c>
      <c r="U917">
        <v>0.22</v>
      </c>
      <c r="V917">
        <v>2E-3</v>
      </c>
      <c r="W917">
        <v>1.2E-2</v>
      </c>
      <c r="X917">
        <v>2.9000000000000001E-2</v>
      </c>
      <c r="Y917">
        <v>99.262</v>
      </c>
      <c r="Z917"/>
      <c r="AA917">
        <v>0.15865987600000001</v>
      </c>
      <c r="AB917">
        <v>4.2309328E-2</v>
      </c>
      <c r="AC917">
        <v>4.9860028000000001E-2</v>
      </c>
      <c r="AD917">
        <v>1.5800989000000001E-2</v>
      </c>
      <c r="AE917">
        <v>6.9344042999999994E-2</v>
      </c>
      <c r="AF917">
        <v>1.0396465000000001E-2</v>
      </c>
      <c r="AG917">
        <v>6.9693009E-2</v>
      </c>
      <c r="AH917">
        <v>0.138088459</v>
      </c>
      <c r="AI917">
        <v>5.9161580000000004E-3</v>
      </c>
      <c r="AJ917">
        <v>4.501962E-3</v>
      </c>
      <c r="AK917">
        <v>4.6935830000000003E-3</v>
      </c>
      <c r="AL917">
        <v>1.0302136E-2</v>
      </c>
    </row>
    <row r="918" spans="1:38" x14ac:dyDescent="0.35">
      <c r="A918" t="s">
        <v>377</v>
      </c>
      <c r="B918" t="s">
        <v>375</v>
      </c>
      <c r="C918" t="s">
        <v>341</v>
      </c>
      <c r="D918" t="s">
        <v>379</v>
      </c>
      <c r="E918" t="s">
        <v>23</v>
      </c>
      <c r="F918" t="s">
        <v>24</v>
      </c>
      <c r="I918" t="s">
        <v>47</v>
      </c>
      <c r="J918" s="1">
        <v>44627</v>
      </c>
      <c r="K918" s="2">
        <v>0.97569444444444453</v>
      </c>
      <c r="M918">
        <v>38.618000000000002</v>
      </c>
      <c r="N918" t="s">
        <v>378</v>
      </c>
      <c r="O918">
        <v>7.1999999999999995E-2</v>
      </c>
      <c r="P918">
        <v>1.2999999999999999E-2</v>
      </c>
      <c r="Q918">
        <v>18.655999999999999</v>
      </c>
      <c r="R918">
        <v>0.29099999999999998</v>
      </c>
      <c r="S918">
        <v>41.819000000000003</v>
      </c>
      <c r="T918">
        <v>0.379</v>
      </c>
      <c r="U918" t="s">
        <v>378</v>
      </c>
      <c r="V918">
        <v>2E-3</v>
      </c>
      <c r="W918">
        <v>1.6E-2</v>
      </c>
      <c r="X918">
        <v>0.13100000000000001</v>
      </c>
      <c r="Y918">
        <v>99.966999999999999</v>
      </c>
      <c r="Z918"/>
      <c r="AA918">
        <v>0.14563392999999999</v>
      </c>
      <c r="AB918">
        <v>2.7520909999999999E-2</v>
      </c>
      <c r="AC918">
        <v>1.6148789E-2</v>
      </c>
      <c r="AD918">
        <v>1.3371042E-2</v>
      </c>
      <c r="AE918">
        <v>0.11259870499999999</v>
      </c>
      <c r="AF918">
        <v>1.1673316E-2</v>
      </c>
      <c r="AG918">
        <v>0.113282653</v>
      </c>
      <c r="AH918">
        <v>2.4377197999999999E-2</v>
      </c>
      <c r="AI918">
        <v>4.539286E-3</v>
      </c>
      <c r="AJ918">
        <v>4.7195639999999999E-3</v>
      </c>
      <c r="AK918">
        <v>4.8889609999999998E-3</v>
      </c>
      <c r="AL918">
        <v>1.1353067999999999E-2</v>
      </c>
    </row>
    <row r="919" spans="1:38" x14ac:dyDescent="0.35">
      <c r="A919" t="s">
        <v>377</v>
      </c>
      <c r="B919" t="s">
        <v>375</v>
      </c>
      <c r="C919" t="s">
        <v>341</v>
      </c>
      <c r="D919" t="s">
        <v>379</v>
      </c>
      <c r="E919" t="s">
        <v>23</v>
      </c>
      <c r="F919" t="s">
        <v>24</v>
      </c>
      <c r="H919" s="13">
        <v>33.932000000000002</v>
      </c>
      <c r="I919" t="s">
        <v>47</v>
      </c>
      <c r="J919" s="1">
        <v>44627</v>
      </c>
      <c r="K919" s="2">
        <v>0.97946759259259253</v>
      </c>
      <c r="M919">
        <v>38.090000000000003</v>
      </c>
      <c r="N919">
        <v>1.2E-2</v>
      </c>
      <c r="O919">
        <v>2.4E-2</v>
      </c>
      <c r="P919">
        <v>7.0000000000000001E-3</v>
      </c>
      <c r="Q919">
        <v>18.456</v>
      </c>
      <c r="R919">
        <v>0.27100000000000002</v>
      </c>
      <c r="S919">
        <v>41.881</v>
      </c>
      <c r="T919">
        <v>0.34799999999999998</v>
      </c>
      <c r="U919" t="s">
        <v>378</v>
      </c>
      <c r="V919" t="s">
        <v>378</v>
      </c>
      <c r="W919">
        <v>2.7E-2</v>
      </c>
      <c r="X919">
        <v>0.14399999999999999</v>
      </c>
      <c r="Y919">
        <v>99.254999999999995</v>
      </c>
      <c r="Z919"/>
      <c r="AA919">
        <v>0.144706954</v>
      </c>
      <c r="AB919">
        <v>2.7332585E-2</v>
      </c>
      <c r="AC919">
        <v>1.5563896000000001E-2</v>
      </c>
      <c r="AD919">
        <v>1.3257245000000001E-2</v>
      </c>
      <c r="AE919">
        <v>0.111976428</v>
      </c>
      <c r="AF919">
        <v>1.1573557999999999E-2</v>
      </c>
      <c r="AG919">
        <v>0.113263422</v>
      </c>
      <c r="AH919">
        <v>2.3430096000000001E-2</v>
      </c>
      <c r="AI919">
        <v>4.5699360000000001E-3</v>
      </c>
      <c r="AJ919">
        <v>4.6064849999999996E-3</v>
      </c>
      <c r="AK919">
        <v>5.0029699999999998E-3</v>
      </c>
      <c r="AL919">
        <v>1.1321249E-2</v>
      </c>
    </row>
    <row r="920" spans="1:38" x14ac:dyDescent="0.35">
      <c r="A920" t="s">
        <v>377</v>
      </c>
      <c r="B920" t="s">
        <v>375</v>
      </c>
      <c r="C920" t="s">
        <v>341</v>
      </c>
      <c r="D920" t="s">
        <v>379</v>
      </c>
      <c r="E920" t="s">
        <v>23</v>
      </c>
      <c r="F920" t="s">
        <v>24</v>
      </c>
      <c r="H920" s="13">
        <v>67.856200000000001</v>
      </c>
      <c r="I920" t="s">
        <v>47</v>
      </c>
      <c r="J920" s="1">
        <v>44627</v>
      </c>
      <c r="K920" s="2">
        <v>0.98329861111111105</v>
      </c>
      <c r="M920">
        <v>38.591999999999999</v>
      </c>
      <c r="N920" t="s">
        <v>378</v>
      </c>
      <c r="O920">
        <v>2.4E-2</v>
      </c>
      <c r="P920">
        <v>0.04</v>
      </c>
      <c r="Q920">
        <v>18.292000000000002</v>
      </c>
      <c r="R920">
        <v>0.27200000000000002</v>
      </c>
      <c r="S920">
        <v>41.975000000000001</v>
      </c>
      <c r="T920">
        <v>0.313</v>
      </c>
      <c r="U920">
        <v>2E-3</v>
      </c>
      <c r="V920" t="s">
        <v>378</v>
      </c>
      <c r="W920">
        <v>2.9000000000000001E-2</v>
      </c>
      <c r="X920">
        <v>0.13800000000000001</v>
      </c>
      <c r="Y920">
        <v>99.665000000000006</v>
      </c>
      <c r="Z920"/>
      <c r="AA920">
        <v>0.145685547</v>
      </c>
      <c r="AB920">
        <v>2.6530608000000001E-2</v>
      </c>
      <c r="AC920">
        <v>1.5633985E-2</v>
      </c>
      <c r="AD920">
        <v>1.3218303000000001E-2</v>
      </c>
      <c r="AE920">
        <v>0.111575651</v>
      </c>
      <c r="AF920">
        <v>1.1546338E-2</v>
      </c>
      <c r="AG920">
        <v>0.11334623100000001</v>
      </c>
      <c r="AH920">
        <v>2.3517072E-2</v>
      </c>
      <c r="AI920">
        <v>4.4737459999999998E-3</v>
      </c>
      <c r="AJ920">
        <v>4.615877E-3</v>
      </c>
      <c r="AK920">
        <v>4.8561919999999996E-3</v>
      </c>
      <c r="AL920">
        <v>1.1246114999999999E-2</v>
      </c>
    </row>
    <row r="921" spans="1:38" x14ac:dyDescent="0.35">
      <c r="A921" t="s">
        <v>377</v>
      </c>
      <c r="B921" t="s">
        <v>375</v>
      </c>
      <c r="C921" t="s">
        <v>341</v>
      </c>
      <c r="D921" t="s">
        <v>379</v>
      </c>
      <c r="E921" t="s">
        <v>23</v>
      </c>
      <c r="F921" t="s">
        <v>24</v>
      </c>
      <c r="H921" s="13">
        <v>101.767</v>
      </c>
      <c r="I921" t="s">
        <v>47</v>
      </c>
      <c r="J921" s="1">
        <v>44627</v>
      </c>
      <c r="K921" s="2">
        <v>0.98717592592592596</v>
      </c>
      <c r="M921">
        <v>38.43</v>
      </c>
      <c r="N921" t="s">
        <v>378</v>
      </c>
      <c r="O921">
        <v>4.2000000000000003E-2</v>
      </c>
      <c r="P921">
        <v>1.6E-2</v>
      </c>
      <c r="Q921">
        <v>18.584</v>
      </c>
      <c r="R921">
        <v>0.29499999999999998</v>
      </c>
      <c r="S921">
        <v>41.906999999999996</v>
      </c>
      <c r="T921">
        <v>0.311</v>
      </c>
      <c r="U921" t="s">
        <v>378</v>
      </c>
      <c r="V921">
        <v>5.0000000000000001E-3</v>
      </c>
      <c r="W921">
        <v>4.3999999999999997E-2</v>
      </c>
      <c r="X921">
        <v>0.122</v>
      </c>
      <c r="Y921">
        <v>99.74</v>
      </c>
      <c r="Z921"/>
      <c r="AA921">
        <v>0.14519779599999999</v>
      </c>
      <c r="AB921">
        <v>2.7718883999999999E-2</v>
      </c>
      <c r="AC921">
        <v>1.5952170000000002E-2</v>
      </c>
      <c r="AD921">
        <v>1.3295201E-2</v>
      </c>
      <c r="AE921">
        <v>0.112241413</v>
      </c>
      <c r="AF921">
        <v>1.2003915E-2</v>
      </c>
      <c r="AG921">
        <v>0.11328039400000001</v>
      </c>
      <c r="AH921">
        <v>2.2904800999999999E-2</v>
      </c>
      <c r="AI921">
        <v>4.5299229999999999E-3</v>
      </c>
      <c r="AJ921">
        <v>4.6193409999999999E-3</v>
      </c>
      <c r="AK921">
        <v>5.1885899999999999E-3</v>
      </c>
      <c r="AL921">
        <v>1.1079706E-2</v>
      </c>
    </row>
    <row r="922" spans="1:38" x14ac:dyDescent="0.35">
      <c r="A922" t="s">
        <v>377</v>
      </c>
      <c r="B922" t="s">
        <v>375</v>
      </c>
      <c r="C922" t="s">
        <v>342</v>
      </c>
      <c r="D922" t="s">
        <v>379</v>
      </c>
      <c r="E922" t="s">
        <v>28</v>
      </c>
      <c r="F922" t="s">
        <v>24</v>
      </c>
      <c r="G922" t="s">
        <v>309</v>
      </c>
      <c r="I922" t="s">
        <v>10</v>
      </c>
      <c r="J922" s="1">
        <v>44627</v>
      </c>
      <c r="K922" s="2">
        <v>0.99471064814814814</v>
      </c>
      <c r="M922">
        <v>51.098999999999997</v>
      </c>
      <c r="N922">
        <v>0.60099999999999998</v>
      </c>
      <c r="O922">
        <v>3.101</v>
      </c>
      <c r="P922">
        <v>0.51</v>
      </c>
      <c r="Q922">
        <v>6.3579999999999997</v>
      </c>
      <c r="R922">
        <v>0.15</v>
      </c>
      <c r="S922">
        <v>16.327000000000002</v>
      </c>
      <c r="T922">
        <v>20.568999999999999</v>
      </c>
      <c r="U922">
        <v>0.20799999999999999</v>
      </c>
      <c r="V922">
        <v>8.9999999999999993E-3</v>
      </c>
      <c r="W922">
        <v>2.1999999999999999E-2</v>
      </c>
      <c r="X922">
        <v>2.1999999999999999E-2</v>
      </c>
      <c r="Y922">
        <v>98.975999999999999</v>
      </c>
      <c r="Z922"/>
      <c r="AA922">
        <v>0.15979054600000001</v>
      </c>
      <c r="AB922">
        <v>3.8936896999999998E-2</v>
      </c>
      <c r="AC922">
        <v>4.4519534999999999E-2</v>
      </c>
      <c r="AD922">
        <v>1.6023595000000002E-2</v>
      </c>
      <c r="AE922">
        <v>6.7305994999999993E-2</v>
      </c>
      <c r="AF922">
        <v>1.0206148E-2</v>
      </c>
      <c r="AG922">
        <v>7.0862561000000004E-2</v>
      </c>
      <c r="AH922">
        <v>0.137245218</v>
      </c>
      <c r="AI922">
        <v>5.8386159999999996E-3</v>
      </c>
      <c r="AJ922">
        <v>4.5719230000000003E-3</v>
      </c>
      <c r="AK922">
        <v>4.8305329999999997E-3</v>
      </c>
      <c r="AL922">
        <v>9.9855010000000008E-3</v>
      </c>
    </row>
    <row r="923" spans="1:38" x14ac:dyDescent="0.35">
      <c r="A923" t="s">
        <v>377</v>
      </c>
      <c r="B923" t="s">
        <v>375</v>
      </c>
      <c r="C923" t="s">
        <v>342</v>
      </c>
      <c r="D923" t="s">
        <v>379</v>
      </c>
      <c r="E923" t="s">
        <v>28</v>
      </c>
      <c r="F923" t="s">
        <v>24</v>
      </c>
      <c r="G923" t="s">
        <v>309</v>
      </c>
      <c r="H923" s="13">
        <v>82.824299999999994</v>
      </c>
      <c r="I923" t="s">
        <v>10</v>
      </c>
      <c r="J923" s="1">
        <v>44627</v>
      </c>
      <c r="K923" s="2">
        <v>0.99846064814814817</v>
      </c>
      <c r="M923">
        <v>51.392000000000003</v>
      </c>
      <c r="N923">
        <v>0.61399999999999999</v>
      </c>
      <c r="O923">
        <v>2.9580000000000002</v>
      </c>
      <c r="P923">
        <v>0.54200000000000004</v>
      </c>
      <c r="Q923">
        <v>6.423</v>
      </c>
      <c r="R923">
        <v>0.158</v>
      </c>
      <c r="S923">
        <v>16.454000000000001</v>
      </c>
      <c r="T923">
        <v>20.635000000000002</v>
      </c>
      <c r="U923">
        <v>0.21299999999999999</v>
      </c>
      <c r="V923">
        <v>1E-3</v>
      </c>
      <c r="W923">
        <v>1.2999999999999999E-2</v>
      </c>
      <c r="X923">
        <v>5.0000000000000001E-3</v>
      </c>
      <c r="Y923">
        <v>99.409000000000006</v>
      </c>
      <c r="Z923"/>
      <c r="AA923">
        <v>0.160299779</v>
      </c>
      <c r="AB923">
        <v>3.9420476000000003E-2</v>
      </c>
      <c r="AC923">
        <v>4.3303466999999998E-2</v>
      </c>
      <c r="AD923">
        <v>1.6191371999999999E-2</v>
      </c>
      <c r="AE923">
        <v>6.7563243999999995E-2</v>
      </c>
      <c r="AF923">
        <v>1.0231420999999999E-2</v>
      </c>
      <c r="AG923">
        <v>7.1025438999999996E-2</v>
      </c>
      <c r="AH923">
        <v>0.137248063</v>
      </c>
      <c r="AI923">
        <v>5.883887E-3</v>
      </c>
      <c r="AJ923">
        <v>4.4977869999999996E-3</v>
      </c>
      <c r="AK923">
        <v>4.9861640000000004E-3</v>
      </c>
      <c r="AL923">
        <v>1.0336863999999999E-2</v>
      </c>
    </row>
    <row r="924" spans="1:38" x14ac:dyDescent="0.35">
      <c r="A924" t="s">
        <v>377</v>
      </c>
      <c r="B924" t="s">
        <v>375</v>
      </c>
      <c r="C924" t="s">
        <v>342</v>
      </c>
      <c r="D924" t="s">
        <v>379</v>
      </c>
      <c r="E924" t="s">
        <v>28</v>
      </c>
      <c r="F924" t="s">
        <v>24</v>
      </c>
      <c r="G924" t="s">
        <v>310</v>
      </c>
      <c r="H924" s="13">
        <v>165.61600000000001</v>
      </c>
      <c r="I924" t="s">
        <v>10</v>
      </c>
      <c r="J924" s="1">
        <v>44628</v>
      </c>
      <c r="K924" s="2">
        <v>2.2685185185185182E-3</v>
      </c>
      <c r="M924">
        <v>50.197000000000003</v>
      </c>
      <c r="N924">
        <v>0.92400000000000004</v>
      </c>
      <c r="O924">
        <v>4.1349999999999998</v>
      </c>
      <c r="P924">
        <v>0.374</v>
      </c>
      <c r="Q924">
        <v>7.4749999999999996</v>
      </c>
      <c r="R924">
        <v>0.193</v>
      </c>
      <c r="S924">
        <v>16.023</v>
      </c>
      <c r="T924">
        <v>19.521999999999998</v>
      </c>
      <c r="U924">
        <v>0.218</v>
      </c>
      <c r="V924" t="s">
        <v>378</v>
      </c>
      <c r="W924">
        <v>2.4E-2</v>
      </c>
      <c r="X924">
        <v>0.03</v>
      </c>
      <c r="Y924">
        <v>99.11</v>
      </c>
      <c r="Z924"/>
      <c r="AA924">
        <v>0.15901181</v>
      </c>
      <c r="AB924">
        <v>4.3657237000000002E-2</v>
      </c>
      <c r="AC924">
        <v>5.0713476E-2</v>
      </c>
      <c r="AD924">
        <v>1.5415935E-2</v>
      </c>
      <c r="AE924">
        <v>7.2710150000000001E-2</v>
      </c>
      <c r="AF924">
        <v>1.0494293999999999E-2</v>
      </c>
      <c r="AG924">
        <v>7.0378189999999993E-2</v>
      </c>
      <c r="AH924">
        <v>0.13339646099999999</v>
      </c>
      <c r="AI924">
        <v>5.8378149999999997E-3</v>
      </c>
      <c r="AJ924">
        <v>4.5758400000000003E-3</v>
      </c>
      <c r="AK924">
        <v>4.9817300000000002E-3</v>
      </c>
      <c r="AL924">
        <v>1.0280292E-2</v>
      </c>
    </row>
    <row r="925" spans="1:38" x14ac:dyDescent="0.35">
      <c r="A925" t="s">
        <v>377</v>
      </c>
      <c r="B925" t="s">
        <v>375</v>
      </c>
      <c r="C925" t="s">
        <v>342</v>
      </c>
      <c r="D925" t="s">
        <v>379</v>
      </c>
      <c r="E925" t="s">
        <v>28</v>
      </c>
      <c r="F925" t="s">
        <v>24</v>
      </c>
      <c r="G925" t="s">
        <v>309</v>
      </c>
      <c r="H925" s="13">
        <v>248.446</v>
      </c>
      <c r="I925" t="s">
        <v>10</v>
      </c>
      <c r="J925" s="1">
        <v>44628</v>
      </c>
      <c r="K925" s="2">
        <v>6.1111111111111114E-3</v>
      </c>
      <c r="M925">
        <v>52.134999999999998</v>
      </c>
      <c r="N925">
        <v>0.41</v>
      </c>
      <c r="O925">
        <v>2.1589999999999998</v>
      </c>
      <c r="P925">
        <v>0.41</v>
      </c>
      <c r="Q925">
        <v>6.141</v>
      </c>
      <c r="R925">
        <v>0.154</v>
      </c>
      <c r="S925">
        <v>16.757999999999999</v>
      </c>
      <c r="T925">
        <v>20.437999999999999</v>
      </c>
      <c r="U925">
        <v>0.192</v>
      </c>
      <c r="V925">
        <v>3.0000000000000001E-3</v>
      </c>
      <c r="W925">
        <v>0.01</v>
      </c>
      <c r="X925">
        <v>3.1E-2</v>
      </c>
      <c r="Y925">
        <v>98.84</v>
      </c>
      <c r="Z925"/>
      <c r="AA925">
        <v>0.161138009</v>
      </c>
      <c r="AB925">
        <v>3.4941583999999998E-2</v>
      </c>
      <c r="AC925">
        <v>3.7888975999999998E-2</v>
      </c>
      <c r="AD925">
        <v>1.5719548999999999E-2</v>
      </c>
      <c r="AE925">
        <v>6.6190357000000005E-2</v>
      </c>
      <c r="AF925">
        <v>1.0375746E-2</v>
      </c>
      <c r="AG925">
        <v>7.1634342000000004E-2</v>
      </c>
      <c r="AH925">
        <v>0.136625986</v>
      </c>
      <c r="AI925">
        <v>5.6603460000000001E-3</v>
      </c>
      <c r="AJ925">
        <v>4.5477620000000003E-3</v>
      </c>
      <c r="AK925">
        <v>4.80884E-3</v>
      </c>
      <c r="AL925">
        <v>1.0206626E-2</v>
      </c>
    </row>
    <row r="926" spans="1:38" x14ac:dyDescent="0.35">
      <c r="A926" t="s">
        <v>377</v>
      </c>
      <c r="B926" t="s">
        <v>375</v>
      </c>
      <c r="C926" t="s">
        <v>343</v>
      </c>
      <c r="D926" t="s">
        <v>379</v>
      </c>
      <c r="E926" t="s">
        <v>23</v>
      </c>
      <c r="F926" t="s">
        <v>24</v>
      </c>
      <c r="G926" t="s">
        <v>26</v>
      </c>
      <c r="J926" s="1">
        <v>44628</v>
      </c>
      <c r="K926" s="2">
        <v>1.3761574074074074E-2</v>
      </c>
      <c r="M926">
        <v>38.542999999999999</v>
      </c>
      <c r="N926">
        <v>2.7E-2</v>
      </c>
      <c r="O926">
        <v>2.1999999999999999E-2</v>
      </c>
      <c r="P926">
        <v>1.4999999999999999E-2</v>
      </c>
      <c r="Q926">
        <v>18.777999999999999</v>
      </c>
      <c r="R926">
        <v>0.28499999999999998</v>
      </c>
      <c r="S926">
        <v>41.430999999999997</v>
      </c>
      <c r="T926">
        <v>0.33600000000000002</v>
      </c>
      <c r="U926" t="s">
        <v>378</v>
      </c>
      <c r="V926" t="s">
        <v>378</v>
      </c>
      <c r="W926">
        <v>1.7999999999999999E-2</v>
      </c>
      <c r="X926">
        <v>0.159</v>
      </c>
      <c r="Y926">
        <v>99.602000000000004</v>
      </c>
      <c r="Z926"/>
      <c r="AA926">
        <v>0.145550702</v>
      </c>
      <c r="AB926">
        <v>2.7374269E-2</v>
      </c>
      <c r="AC926">
        <v>1.5689793E-2</v>
      </c>
      <c r="AD926">
        <v>1.3209847E-2</v>
      </c>
      <c r="AE926">
        <v>0.11286310300000001</v>
      </c>
      <c r="AF926">
        <v>1.149505E-2</v>
      </c>
      <c r="AG926">
        <v>0.11276066899999999</v>
      </c>
      <c r="AH926">
        <v>2.3614799999999998E-2</v>
      </c>
      <c r="AI926">
        <v>4.5986120000000002E-3</v>
      </c>
      <c r="AJ926">
        <v>4.6997979999999998E-3</v>
      </c>
      <c r="AK926">
        <v>4.7874700000000003E-3</v>
      </c>
      <c r="AL926">
        <v>1.1400952000000001E-2</v>
      </c>
    </row>
    <row r="927" spans="1:38" x14ac:dyDescent="0.35">
      <c r="A927" t="s">
        <v>377</v>
      </c>
      <c r="B927" t="s">
        <v>375</v>
      </c>
      <c r="C927" t="s">
        <v>343</v>
      </c>
      <c r="D927" t="s">
        <v>379</v>
      </c>
      <c r="E927" t="s">
        <v>23</v>
      </c>
      <c r="F927" t="s">
        <v>24</v>
      </c>
      <c r="G927" t="s">
        <v>25</v>
      </c>
      <c r="H927" s="13">
        <v>57.248399999999997</v>
      </c>
      <c r="I927" t="s">
        <v>10</v>
      </c>
      <c r="J927" s="1">
        <v>44628</v>
      </c>
      <c r="K927" s="2">
        <v>1.7627314814814814E-2</v>
      </c>
      <c r="M927">
        <v>38.131</v>
      </c>
      <c r="N927">
        <v>3.5999999999999997E-2</v>
      </c>
      <c r="O927">
        <v>4.9000000000000002E-2</v>
      </c>
      <c r="P927">
        <v>0.03</v>
      </c>
      <c r="Q927">
        <v>17.95</v>
      </c>
      <c r="R927">
        <v>0.27200000000000002</v>
      </c>
      <c r="S927">
        <v>42.255000000000003</v>
      </c>
      <c r="T927">
        <v>0.36499999999999999</v>
      </c>
      <c r="U927">
        <v>3.0000000000000001E-3</v>
      </c>
      <c r="V927" t="s">
        <v>378</v>
      </c>
      <c r="W927">
        <v>4.9000000000000002E-2</v>
      </c>
      <c r="X927">
        <v>0.14599999999999999</v>
      </c>
      <c r="Y927">
        <v>99.283000000000001</v>
      </c>
      <c r="Z927"/>
      <c r="AA927">
        <v>0.14479065999999999</v>
      </c>
      <c r="AB927">
        <v>2.6483204E-2</v>
      </c>
      <c r="AC927">
        <v>1.5674443999999999E-2</v>
      </c>
      <c r="AD927">
        <v>1.3212921000000001E-2</v>
      </c>
      <c r="AE927">
        <v>0.110563641</v>
      </c>
      <c r="AF927">
        <v>1.1220977E-2</v>
      </c>
      <c r="AG927">
        <v>0.11359042900000001</v>
      </c>
      <c r="AH927">
        <v>2.3427664000000001E-2</v>
      </c>
      <c r="AI927">
        <v>4.5511750000000002E-3</v>
      </c>
      <c r="AJ927">
        <v>4.6457149999999999E-3</v>
      </c>
      <c r="AK927">
        <v>5.3422280000000001E-3</v>
      </c>
      <c r="AL927">
        <v>1.1441065E-2</v>
      </c>
    </row>
    <row r="928" spans="1:38" x14ac:dyDescent="0.35">
      <c r="A928" t="s">
        <v>377</v>
      </c>
      <c r="B928" t="s">
        <v>375</v>
      </c>
      <c r="C928" t="s">
        <v>343</v>
      </c>
      <c r="D928" t="s">
        <v>379</v>
      </c>
      <c r="E928" t="s">
        <v>23</v>
      </c>
      <c r="F928" t="s">
        <v>24</v>
      </c>
      <c r="G928" t="s">
        <v>26</v>
      </c>
      <c r="H928" s="13">
        <v>114.572</v>
      </c>
      <c r="J928" s="1">
        <v>44628</v>
      </c>
      <c r="K928" s="2">
        <v>2.1423611111111112E-2</v>
      </c>
      <c r="M928">
        <v>37.893999999999998</v>
      </c>
      <c r="N928">
        <v>1.6E-2</v>
      </c>
      <c r="O928">
        <v>2.5999999999999999E-2</v>
      </c>
      <c r="P928">
        <v>2.8000000000000001E-2</v>
      </c>
      <c r="Q928">
        <v>18.352</v>
      </c>
      <c r="R928">
        <v>0.27600000000000002</v>
      </c>
      <c r="S928">
        <v>41.512999999999998</v>
      </c>
      <c r="T928">
        <v>0.35099999999999998</v>
      </c>
      <c r="U928" t="s">
        <v>378</v>
      </c>
      <c r="V928">
        <v>3.0000000000000001E-3</v>
      </c>
      <c r="W928">
        <v>1.9E-2</v>
      </c>
      <c r="X928">
        <v>0.13200000000000001</v>
      </c>
      <c r="Y928">
        <v>98.606999999999999</v>
      </c>
      <c r="Z928"/>
      <c r="AA928">
        <v>0.144393944</v>
      </c>
      <c r="AB928">
        <v>2.7197783E-2</v>
      </c>
      <c r="AC928">
        <v>1.5752179000000002E-2</v>
      </c>
      <c r="AD928">
        <v>1.3104176E-2</v>
      </c>
      <c r="AE928">
        <v>0.111692426</v>
      </c>
      <c r="AF928">
        <v>1.1722872000000001E-2</v>
      </c>
      <c r="AG928">
        <v>0.112803577</v>
      </c>
      <c r="AH928">
        <v>2.3903778000000001E-2</v>
      </c>
      <c r="AI928">
        <v>4.5444320000000002E-3</v>
      </c>
      <c r="AJ928">
        <v>4.6578059999999996E-3</v>
      </c>
      <c r="AK928">
        <v>4.7408399999999996E-3</v>
      </c>
      <c r="AL928">
        <v>1.1293526999999999E-2</v>
      </c>
    </row>
    <row r="929" spans="1:38" x14ac:dyDescent="0.35">
      <c r="A929" t="s">
        <v>377</v>
      </c>
      <c r="B929" t="s">
        <v>375</v>
      </c>
      <c r="C929" t="s">
        <v>344</v>
      </c>
      <c r="D929" t="s">
        <v>379</v>
      </c>
      <c r="E929" t="s">
        <v>28</v>
      </c>
      <c r="F929" t="s">
        <v>24</v>
      </c>
      <c r="G929" t="s">
        <v>310</v>
      </c>
      <c r="I929" t="s">
        <v>12</v>
      </c>
      <c r="J929" s="1">
        <v>44628</v>
      </c>
      <c r="K929" s="2">
        <v>2.5196759259259256E-2</v>
      </c>
      <c r="M929">
        <v>50.8</v>
      </c>
      <c r="N929">
        <v>0.56000000000000005</v>
      </c>
      <c r="O929">
        <v>3.8919999999999999</v>
      </c>
      <c r="P929">
        <v>0.50800000000000001</v>
      </c>
      <c r="Q929">
        <v>5.8780000000000001</v>
      </c>
      <c r="R929">
        <v>0.13100000000000001</v>
      </c>
      <c r="S929">
        <v>16.420999999999999</v>
      </c>
      <c r="T929">
        <v>20.724</v>
      </c>
      <c r="U929">
        <v>0.222</v>
      </c>
      <c r="V929" t="s">
        <v>378</v>
      </c>
      <c r="W929">
        <v>8.9999999999999993E-3</v>
      </c>
      <c r="X929">
        <v>2.8000000000000001E-2</v>
      </c>
      <c r="Y929">
        <v>99.162999999999997</v>
      </c>
      <c r="Z929"/>
      <c r="AA929">
        <v>0.15955361000000001</v>
      </c>
      <c r="AB929">
        <v>3.7130957999999999E-2</v>
      </c>
      <c r="AC929">
        <v>4.9128337000000001E-2</v>
      </c>
      <c r="AD929">
        <v>1.5937069000000002E-2</v>
      </c>
      <c r="AE929">
        <v>6.4787058999999994E-2</v>
      </c>
      <c r="AF929">
        <v>9.9609020000000006E-3</v>
      </c>
      <c r="AG929">
        <v>7.0863923999999995E-2</v>
      </c>
      <c r="AH929">
        <v>0.13770592100000001</v>
      </c>
      <c r="AI929">
        <v>5.7758769999999996E-3</v>
      </c>
      <c r="AJ929">
        <v>4.8122750000000004E-3</v>
      </c>
      <c r="AK929">
        <v>4.8613739999999999E-3</v>
      </c>
      <c r="AL929">
        <v>1.0313897000000001E-2</v>
      </c>
    </row>
    <row r="930" spans="1:38" x14ac:dyDescent="0.35">
      <c r="A930" t="s">
        <v>377</v>
      </c>
      <c r="B930" t="s">
        <v>375</v>
      </c>
      <c r="C930" t="s">
        <v>344</v>
      </c>
      <c r="D930" t="s">
        <v>379</v>
      </c>
      <c r="E930" t="s">
        <v>28</v>
      </c>
      <c r="F930" t="s">
        <v>24</v>
      </c>
      <c r="G930" t="s">
        <v>310</v>
      </c>
      <c r="H930" s="13">
        <v>49.689399999999999</v>
      </c>
      <c r="I930" t="s">
        <v>12</v>
      </c>
      <c r="J930" s="1">
        <v>44628</v>
      </c>
      <c r="K930" s="2">
        <v>2.9097222222222222E-2</v>
      </c>
      <c r="M930">
        <v>50.531999999999996</v>
      </c>
      <c r="N930">
        <v>0.51100000000000001</v>
      </c>
      <c r="O930">
        <v>3.7679999999999998</v>
      </c>
      <c r="P930">
        <v>0.90100000000000002</v>
      </c>
      <c r="Q930">
        <v>5.7729999999999997</v>
      </c>
      <c r="R930">
        <v>0.14199999999999999</v>
      </c>
      <c r="S930">
        <v>16.373999999999999</v>
      </c>
      <c r="T930">
        <v>20.606000000000002</v>
      </c>
      <c r="U930">
        <v>0.224</v>
      </c>
      <c r="V930" t="s">
        <v>378</v>
      </c>
      <c r="W930">
        <v>0.02</v>
      </c>
      <c r="X930">
        <v>3.5000000000000003E-2</v>
      </c>
      <c r="Y930">
        <v>98.875</v>
      </c>
      <c r="Z930"/>
      <c r="AA930">
        <v>0.15914655699999999</v>
      </c>
      <c r="AB930">
        <v>3.7478852E-2</v>
      </c>
      <c r="AC930">
        <v>4.8487680999999998E-2</v>
      </c>
      <c r="AD930">
        <v>1.7406003E-2</v>
      </c>
      <c r="AE930">
        <v>6.4362496000000005E-2</v>
      </c>
      <c r="AF930">
        <v>1.0120242999999999E-2</v>
      </c>
      <c r="AG930">
        <v>7.0770032999999996E-2</v>
      </c>
      <c r="AH930">
        <v>0.13719213199999999</v>
      </c>
      <c r="AI930">
        <v>5.8963009999999996E-3</v>
      </c>
      <c r="AJ930">
        <v>4.6970249999999996E-3</v>
      </c>
      <c r="AK930">
        <v>4.8378930000000002E-3</v>
      </c>
      <c r="AL930">
        <v>1.0362536E-2</v>
      </c>
    </row>
    <row r="931" spans="1:38" x14ac:dyDescent="0.35">
      <c r="A931" t="s">
        <v>377</v>
      </c>
      <c r="B931" t="s">
        <v>375</v>
      </c>
      <c r="C931" t="s">
        <v>344</v>
      </c>
      <c r="D931" t="s">
        <v>379</v>
      </c>
      <c r="E931" t="s">
        <v>28</v>
      </c>
      <c r="F931" t="s">
        <v>24</v>
      </c>
      <c r="G931" t="s">
        <v>310</v>
      </c>
      <c r="H931" s="13">
        <v>99.468000000000004</v>
      </c>
      <c r="J931" s="1">
        <v>44628</v>
      </c>
      <c r="K931" s="2">
        <v>3.2881944444444443E-2</v>
      </c>
      <c r="M931">
        <v>51.155000000000001</v>
      </c>
      <c r="N931">
        <v>0.56899999999999995</v>
      </c>
      <c r="O931">
        <v>3.702</v>
      </c>
      <c r="P931">
        <v>0.83099999999999996</v>
      </c>
      <c r="Q931">
        <v>5.97</v>
      </c>
      <c r="R931">
        <v>0.129</v>
      </c>
      <c r="S931">
        <v>16.728000000000002</v>
      </c>
      <c r="T931">
        <v>20.463000000000001</v>
      </c>
      <c r="U931">
        <v>0.23</v>
      </c>
      <c r="V931" t="s">
        <v>378</v>
      </c>
      <c r="W931">
        <v>3.0000000000000001E-3</v>
      </c>
      <c r="X931">
        <v>2.5000000000000001E-2</v>
      </c>
      <c r="Y931">
        <v>99.802999999999997</v>
      </c>
      <c r="Z931"/>
      <c r="AA931">
        <v>0.16016619000000001</v>
      </c>
      <c r="AB931">
        <v>3.7950747999999999E-2</v>
      </c>
      <c r="AC931">
        <v>4.7980288000000003E-2</v>
      </c>
      <c r="AD931">
        <v>1.7222886999999999E-2</v>
      </c>
      <c r="AE931">
        <v>6.5531516999999997E-2</v>
      </c>
      <c r="AF931">
        <v>1.0060954E-2</v>
      </c>
      <c r="AG931">
        <v>7.1543573999999999E-2</v>
      </c>
      <c r="AH931">
        <v>0.13675300100000001</v>
      </c>
      <c r="AI931">
        <v>5.941137E-3</v>
      </c>
      <c r="AJ931">
        <v>4.7011800000000001E-3</v>
      </c>
      <c r="AK931">
        <v>4.8339799999999999E-3</v>
      </c>
      <c r="AL931">
        <v>1.0272556E-2</v>
      </c>
    </row>
    <row r="932" spans="1:38" x14ac:dyDescent="0.35">
      <c r="A932" t="s">
        <v>377</v>
      </c>
      <c r="B932" t="s">
        <v>375</v>
      </c>
      <c r="C932" t="s">
        <v>344</v>
      </c>
      <c r="D932" t="s">
        <v>379</v>
      </c>
      <c r="E932" t="s">
        <v>28</v>
      </c>
      <c r="F932" t="s">
        <v>24</v>
      </c>
      <c r="G932" t="s">
        <v>309</v>
      </c>
      <c r="H932" s="13">
        <v>149.11799999999999</v>
      </c>
      <c r="J932" s="1">
        <v>44628</v>
      </c>
      <c r="K932" s="2">
        <v>3.6655092592592593E-2</v>
      </c>
      <c r="M932">
        <v>52.204000000000001</v>
      </c>
      <c r="N932">
        <v>0.53400000000000003</v>
      </c>
      <c r="O932">
        <v>2.41</v>
      </c>
      <c r="P932">
        <v>0.41399999999999998</v>
      </c>
      <c r="Q932">
        <v>6.0949999999999998</v>
      </c>
      <c r="R932">
        <v>0.153</v>
      </c>
      <c r="S932">
        <v>16.64</v>
      </c>
      <c r="T932">
        <v>21.271999999999998</v>
      </c>
      <c r="U932">
        <v>0.21299999999999999</v>
      </c>
      <c r="V932">
        <v>1E-3</v>
      </c>
      <c r="W932">
        <v>1.0999999999999999E-2</v>
      </c>
      <c r="X932">
        <v>2.8000000000000001E-2</v>
      </c>
      <c r="Y932">
        <v>99.974999999999994</v>
      </c>
      <c r="Z932"/>
      <c r="AA932">
        <v>0.161356629</v>
      </c>
      <c r="AB932">
        <v>3.8476217E-2</v>
      </c>
      <c r="AC932">
        <v>3.9735063000000001E-2</v>
      </c>
      <c r="AD932">
        <v>1.5760504000000002E-2</v>
      </c>
      <c r="AE932">
        <v>6.5981867E-2</v>
      </c>
      <c r="AF932">
        <v>1.0215962E-2</v>
      </c>
      <c r="AG932">
        <v>7.1393780000000004E-2</v>
      </c>
      <c r="AH932">
        <v>0.13945301099999999</v>
      </c>
      <c r="AI932">
        <v>5.8590259999999998E-3</v>
      </c>
      <c r="AJ932">
        <v>4.5307749999999999E-3</v>
      </c>
      <c r="AK932">
        <v>4.7967460000000002E-3</v>
      </c>
      <c r="AL932">
        <v>1.0189986999999999E-2</v>
      </c>
    </row>
    <row r="933" spans="1:38" x14ac:dyDescent="0.35">
      <c r="A933" t="s">
        <v>377</v>
      </c>
      <c r="B933" t="s">
        <v>375</v>
      </c>
      <c r="C933" t="s">
        <v>344</v>
      </c>
      <c r="D933" t="s">
        <v>379</v>
      </c>
      <c r="E933" t="s">
        <v>28</v>
      </c>
      <c r="F933" t="s">
        <v>24</v>
      </c>
      <c r="G933" t="s">
        <v>309</v>
      </c>
      <c r="H933" s="13">
        <v>182.339</v>
      </c>
      <c r="J933" s="1">
        <v>44628</v>
      </c>
      <c r="K933" s="2">
        <v>4.0439814814814817E-2</v>
      </c>
      <c r="M933">
        <v>51.31</v>
      </c>
      <c r="N933">
        <v>0.59699999999999998</v>
      </c>
      <c r="O933">
        <v>2.8940000000000001</v>
      </c>
      <c r="P933">
        <v>0.54500000000000004</v>
      </c>
      <c r="Q933">
        <v>6.1559999999999997</v>
      </c>
      <c r="R933">
        <v>0.14599999999999999</v>
      </c>
      <c r="S933">
        <v>16.347999999999999</v>
      </c>
      <c r="T933">
        <v>21.178000000000001</v>
      </c>
      <c r="U933">
        <v>0.217</v>
      </c>
      <c r="V933">
        <v>3.0000000000000001E-3</v>
      </c>
      <c r="W933">
        <v>0.01</v>
      </c>
      <c r="X933">
        <v>0.02</v>
      </c>
      <c r="Y933">
        <v>99.424000000000007</v>
      </c>
      <c r="Z933"/>
      <c r="AA933">
        <v>0.16020057300000001</v>
      </c>
      <c r="AB933">
        <v>3.9817234E-2</v>
      </c>
      <c r="AC933">
        <v>4.2977541000000001E-2</v>
      </c>
      <c r="AD933">
        <v>1.6214020999999999E-2</v>
      </c>
      <c r="AE933">
        <v>6.6388631000000004E-2</v>
      </c>
      <c r="AF933">
        <v>1.0215757000000001E-2</v>
      </c>
      <c r="AG933">
        <v>7.0876804000000002E-2</v>
      </c>
      <c r="AH933">
        <v>0.139096892</v>
      </c>
      <c r="AI933">
        <v>5.8886140000000003E-3</v>
      </c>
      <c r="AJ933">
        <v>4.55179E-3</v>
      </c>
      <c r="AK933">
        <v>4.8063369999999999E-3</v>
      </c>
      <c r="AL933">
        <v>1.0283112000000001E-2</v>
      </c>
    </row>
    <row r="934" spans="1:38" x14ac:dyDescent="0.35">
      <c r="A934" t="s">
        <v>377</v>
      </c>
      <c r="B934" t="s">
        <v>375</v>
      </c>
      <c r="C934" t="s">
        <v>345</v>
      </c>
      <c r="D934" t="s">
        <v>379</v>
      </c>
      <c r="E934" t="s">
        <v>23</v>
      </c>
      <c r="F934" t="s">
        <v>24</v>
      </c>
      <c r="G934" t="s">
        <v>25</v>
      </c>
      <c r="H934" s="13">
        <v>54.700200000000002</v>
      </c>
      <c r="I934" t="s">
        <v>12</v>
      </c>
      <c r="J934" s="1">
        <v>44628</v>
      </c>
      <c r="K934" s="2">
        <v>4.8125000000000001E-2</v>
      </c>
      <c r="M934">
        <v>38.133000000000003</v>
      </c>
      <c r="N934">
        <v>1.9E-2</v>
      </c>
      <c r="O934">
        <v>0.03</v>
      </c>
      <c r="P934">
        <v>2.5000000000000001E-2</v>
      </c>
      <c r="Q934">
        <v>18.189</v>
      </c>
      <c r="R934">
        <v>0.25700000000000001</v>
      </c>
      <c r="S934">
        <v>41.780999999999999</v>
      </c>
      <c r="T934">
        <v>0.33500000000000002</v>
      </c>
      <c r="U934" t="s">
        <v>378</v>
      </c>
      <c r="V934" t="s">
        <v>378</v>
      </c>
      <c r="W934">
        <v>2.7E-2</v>
      </c>
      <c r="X934">
        <v>0.13900000000000001</v>
      </c>
      <c r="Y934">
        <v>98.930999999999997</v>
      </c>
      <c r="Z934"/>
      <c r="AA934">
        <v>0.144783</v>
      </c>
      <c r="AB934">
        <v>2.7023291000000001E-2</v>
      </c>
      <c r="AC934">
        <v>1.5623104000000001E-2</v>
      </c>
      <c r="AD934">
        <v>1.3088272E-2</v>
      </c>
      <c r="AE934">
        <v>0.111163841</v>
      </c>
      <c r="AF934">
        <v>1.1530337999999999E-2</v>
      </c>
      <c r="AG934">
        <v>0.113012321</v>
      </c>
      <c r="AH934">
        <v>2.2861095000000001E-2</v>
      </c>
      <c r="AI934">
        <v>4.5047500000000001E-3</v>
      </c>
      <c r="AJ934">
        <v>4.614834E-3</v>
      </c>
      <c r="AK934">
        <v>5.1317630000000001E-3</v>
      </c>
      <c r="AL934">
        <v>1.1269728999999999E-2</v>
      </c>
    </row>
    <row r="935" spans="1:38" x14ac:dyDescent="0.35">
      <c r="A935" t="s">
        <v>377</v>
      </c>
      <c r="B935" t="s">
        <v>375</v>
      </c>
      <c r="C935" t="s">
        <v>345</v>
      </c>
      <c r="D935" t="s">
        <v>379</v>
      </c>
      <c r="E935" t="s">
        <v>23</v>
      </c>
      <c r="F935" t="s">
        <v>24</v>
      </c>
      <c r="G935" t="s">
        <v>26</v>
      </c>
      <c r="H935" s="13">
        <v>109.47199999999999</v>
      </c>
      <c r="J935" s="1">
        <v>44628</v>
      </c>
      <c r="K935" s="2">
        <v>5.1921296296296299E-2</v>
      </c>
      <c r="M935">
        <v>38.055</v>
      </c>
      <c r="N935">
        <v>5.5E-2</v>
      </c>
      <c r="O935">
        <v>0.05</v>
      </c>
      <c r="P935">
        <v>3.3000000000000002E-2</v>
      </c>
      <c r="Q935">
        <v>18.663</v>
      </c>
      <c r="R935">
        <v>0.307</v>
      </c>
      <c r="S935">
        <v>41.247</v>
      </c>
      <c r="T935">
        <v>0.34200000000000003</v>
      </c>
      <c r="U935" t="s">
        <v>378</v>
      </c>
      <c r="V935">
        <v>5.0000000000000001E-3</v>
      </c>
      <c r="W935">
        <v>3.7999999999999999E-2</v>
      </c>
      <c r="X935">
        <v>0.114</v>
      </c>
      <c r="Y935">
        <v>98.91</v>
      </c>
      <c r="Z935"/>
      <c r="AA935">
        <v>0.14477377799999999</v>
      </c>
      <c r="AB935">
        <v>2.7373539999999998E-2</v>
      </c>
      <c r="AC935">
        <v>1.5513262999999999E-2</v>
      </c>
      <c r="AD935">
        <v>1.2968304E-2</v>
      </c>
      <c r="AE935">
        <v>0.112740438</v>
      </c>
      <c r="AF935">
        <v>1.1993294999999999E-2</v>
      </c>
      <c r="AG935">
        <v>0.112651744</v>
      </c>
      <c r="AH935">
        <v>2.349217E-2</v>
      </c>
      <c r="AI935">
        <v>4.5306230000000001E-3</v>
      </c>
      <c r="AJ935">
        <v>4.7052780000000002E-3</v>
      </c>
      <c r="AK935">
        <v>5.1652379999999999E-3</v>
      </c>
      <c r="AL935">
        <v>1.1167524999999999E-2</v>
      </c>
    </row>
    <row r="936" spans="1:38" x14ac:dyDescent="0.35">
      <c r="A936" t="s">
        <v>377</v>
      </c>
      <c r="B936" t="s">
        <v>375</v>
      </c>
      <c r="C936" t="s">
        <v>346</v>
      </c>
      <c r="D936" t="s">
        <v>379</v>
      </c>
      <c r="E936" t="s">
        <v>28</v>
      </c>
      <c r="F936" t="s">
        <v>24</v>
      </c>
      <c r="G936" t="s">
        <v>310</v>
      </c>
      <c r="I936" t="s">
        <v>14</v>
      </c>
      <c r="J936" s="1">
        <v>44628</v>
      </c>
      <c r="K936" s="2">
        <v>5.5682870370370369E-2</v>
      </c>
      <c r="M936">
        <v>50.381999999999998</v>
      </c>
      <c r="N936">
        <v>0.753</v>
      </c>
      <c r="O936">
        <v>4.0069999999999997</v>
      </c>
      <c r="P936">
        <v>0.41899999999999998</v>
      </c>
      <c r="Q936">
        <v>6.6559999999999997</v>
      </c>
      <c r="R936">
        <v>0.154</v>
      </c>
      <c r="S936">
        <v>16.25</v>
      </c>
      <c r="T936">
        <v>19.891999999999999</v>
      </c>
      <c r="U936">
        <v>0.23699999999999999</v>
      </c>
      <c r="V936">
        <v>1.0999999999999999E-2</v>
      </c>
      <c r="W936">
        <v>1.7999999999999999E-2</v>
      </c>
      <c r="X936">
        <v>1.4999999999999999E-2</v>
      </c>
      <c r="Y936">
        <v>98.792000000000002</v>
      </c>
      <c r="Z936"/>
      <c r="AA936">
        <v>0.159243523</v>
      </c>
      <c r="AB936">
        <v>4.1581382E-2</v>
      </c>
      <c r="AC936">
        <v>5.0063889E-2</v>
      </c>
      <c r="AD936">
        <v>1.5250708E-2</v>
      </c>
      <c r="AE936">
        <v>6.8726747000000005E-2</v>
      </c>
      <c r="AF936">
        <v>1.0340327999999999E-2</v>
      </c>
      <c r="AG936">
        <v>7.067677E-2</v>
      </c>
      <c r="AH936">
        <v>0.13484447899999999</v>
      </c>
      <c r="AI936">
        <v>5.739933E-3</v>
      </c>
      <c r="AJ936">
        <v>4.6741040000000001E-3</v>
      </c>
      <c r="AK936">
        <v>4.6939679999999998E-3</v>
      </c>
      <c r="AL936">
        <v>1.0209037000000001E-2</v>
      </c>
    </row>
    <row r="937" spans="1:38" x14ac:dyDescent="0.35">
      <c r="A937" t="s">
        <v>377</v>
      </c>
      <c r="B937" t="s">
        <v>375</v>
      </c>
      <c r="C937" t="s">
        <v>346</v>
      </c>
      <c r="D937" t="s">
        <v>379</v>
      </c>
      <c r="E937" t="s">
        <v>28</v>
      </c>
      <c r="F937" t="s">
        <v>24</v>
      </c>
      <c r="G937" t="s">
        <v>310</v>
      </c>
      <c r="H937" s="13">
        <v>70.034099999999995</v>
      </c>
      <c r="I937" t="s">
        <v>14</v>
      </c>
      <c r="J937" s="1">
        <v>44628</v>
      </c>
      <c r="K937" s="2">
        <v>6.3310185185185178E-2</v>
      </c>
      <c r="M937">
        <v>51.12</v>
      </c>
      <c r="N937">
        <v>0.47499999999999998</v>
      </c>
      <c r="O937">
        <v>3.2469999999999999</v>
      </c>
      <c r="P937">
        <v>0.84</v>
      </c>
      <c r="Q937">
        <v>5.859</v>
      </c>
      <c r="R937">
        <v>0.15</v>
      </c>
      <c r="S937">
        <v>16.241</v>
      </c>
      <c r="T937">
        <v>21.085999999999999</v>
      </c>
      <c r="U937">
        <v>0.224</v>
      </c>
      <c r="V937" t="s">
        <v>378</v>
      </c>
      <c r="W937">
        <v>1.0999999999999999E-2</v>
      </c>
      <c r="X937">
        <v>3.2000000000000001E-2</v>
      </c>
      <c r="Y937">
        <v>99.281999999999996</v>
      </c>
      <c r="Z937"/>
      <c r="AA937">
        <v>0.160021051</v>
      </c>
      <c r="AB937">
        <v>3.6805784000000001E-2</v>
      </c>
      <c r="AC937">
        <v>4.5208440000000003E-2</v>
      </c>
      <c r="AD937">
        <v>1.7195918000000001E-2</v>
      </c>
      <c r="AE937">
        <v>6.4854404000000004E-2</v>
      </c>
      <c r="AF937">
        <v>1.0072493E-2</v>
      </c>
      <c r="AG937">
        <v>7.0612939999999999E-2</v>
      </c>
      <c r="AH937">
        <v>0.138882174</v>
      </c>
      <c r="AI937">
        <v>5.8903860000000001E-3</v>
      </c>
      <c r="AJ937">
        <v>4.4843519999999996E-3</v>
      </c>
      <c r="AK937">
        <v>4.7735440000000002E-3</v>
      </c>
      <c r="AL937">
        <v>1.0146485E-2</v>
      </c>
    </row>
    <row r="938" spans="1:38" x14ac:dyDescent="0.35">
      <c r="A938" t="s">
        <v>377</v>
      </c>
      <c r="B938" t="s">
        <v>375</v>
      </c>
      <c r="C938" t="s">
        <v>346</v>
      </c>
      <c r="D938" t="s">
        <v>379</v>
      </c>
      <c r="E938" t="s">
        <v>28</v>
      </c>
      <c r="F938" t="s">
        <v>24</v>
      </c>
      <c r="G938" t="s">
        <v>373</v>
      </c>
      <c r="H938" s="13">
        <v>128.40600000000001</v>
      </c>
      <c r="J938" s="1">
        <v>44628</v>
      </c>
      <c r="K938" s="2">
        <v>6.7094907407407409E-2</v>
      </c>
      <c r="M938">
        <v>50.951000000000001</v>
      </c>
      <c r="N938">
        <v>0.61899999999999999</v>
      </c>
      <c r="O938">
        <v>3.0259999999999998</v>
      </c>
      <c r="P938">
        <v>0.52600000000000002</v>
      </c>
      <c r="Q938">
        <v>6.516</v>
      </c>
      <c r="R938">
        <v>0.156</v>
      </c>
      <c r="S938">
        <v>16.102</v>
      </c>
      <c r="T938">
        <v>20.952999999999999</v>
      </c>
      <c r="U938">
        <v>0.215</v>
      </c>
      <c r="V938" t="s">
        <v>378</v>
      </c>
      <c r="W938">
        <v>1.4E-2</v>
      </c>
      <c r="X938">
        <v>2.3E-2</v>
      </c>
      <c r="Y938">
        <v>99.096999999999994</v>
      </c>
      <c r="Z938"/>
      <c r="AA938">
        <v>0.159632461</v>
      </c>
      <c r="AB938">
        <v>3.8740894999999997E-2</v>
      </c>
      <c r="AC938">
        <v>4.3948243999999997E-2</v>
      </c>
      <c r="AD938">
        <v>1.6043343000000002E-2</v>
      </c>
      <c r="AE938">
        <v>6.8274625000000005E-2</v>
      </c>
      <c r="AF938">
        <v>1.0275216E-2</v>
      </c>
      <c r="AG938">
        <v>7.0399990999999995E-2</v>
      </c>
      <c r="AH938">
        <v>0.138391504</v>
      </c>
      <c r="AI938">
        <v>5.8343459999999998E-3</v>
      </c>
      <c r="AJ938">
        <v>4.4672899999999996E-3</v>
      </c>
      <c r="AK938">
        <v>4.7586729999999997E-3</v>
      </c>
      <c r="AL938">
        <v>1.0342178E-2</v>
      </c>
    </row>
    <row r="939" spans="1:38" x14ac:dyDescent="0.35">
      <c r="A939" t="s">
        <v>377</v>
      </c>
      <c r="B939" t="s">
        <v>375</v>
      </c>
      <c r="C939" t="s">
        <v>347</v>
      </c>
      <c r="D939" t="s">
        <v>379</v>
      </c>
      <c r="E939" t="s">
        <v>23</v>
      </c>
      <c r="F939" t="s">
        <v>24</v>
      </c>
      <c r="G939" t="s">
        <v>25</v>
      </c>
      <c r="H939" s="13">
        <v>49.363999999999997</v>
      </c>
      <c r="I939" t="s">
        <v>14</v>
      </c>
      <c r="J939" s="1">
        <v>44628</v>
      </c>
      <c r="K939" s="2">
        <v>7.4594907407407415E-2</v>
      </c>
      <c r="M939">
        <v>38.262999999999998</v>
      </c>
      <c r="N939">
        <v>1.4999999999999999E-2</v>
      </c>
      <c r="O939">
        <v>6.6000000000000003E-2</v>
      </c>
      <c r="P939">
        <v>4.0000000000000001E-3</v>
      </c>
      <c r="Q939">
        <v>18.396999999999998</v>
      </c>
      <c r="R939">
        <v>0.27</v>
      </c>
      <c r="S939">
        <v>41.752000000000002</v>
      </c>
      <c r="T939">
        <v>0.32500000000000001</v>
      </c>
      <c r="U939" t="s">
        <v>378</v>
      </c>
      <c r="V939">
        <v>3.0000000000000001E-3</v>
      </c>
      <c r="W939">
        <v>1.6E-2</v>
      </c>
      <c r="X939">
        <v>0.128</v>
      </c>
      <c r="Y939">
        <v>99.238</v>
      </c>
      <c r="Z939"/>
      <c r="AA939">
        <v>0.14511663599999999</v>
      </c>
      <c r="AB939">
        <v>2.7604184E-2</v>
      </c>
      <c r="AC939">
        <v>1.5825941999999999E-2</v>
      </c>
      <c r="AD939">
        <v>1.3293753E-2</v>
      </c>
      <c r="AE939">
        <v>0.111867614</v>
      </c>
      <c r="AF939">
        <v>1.1566445999999999E-2</v>
      </c>
      <c r="AG939">
        <v>0.113085585</v>
      </c>
      <c r="AH939">
        <v>2.2756353E-2</v>
      </c>
      <c r="AI939">
        <v>4.4840949999999996E-3</v>
      </c>
      <c r="AJ939">
        <v>4.5634819999999998E-3</v>
      </c>
      <c r="AK939">
        <v>4.8352250000000003E-3</v>
      </c>
      <c r="AL939">
        <v>1.1252643E-2</v>
      </c>
    </row>
    <row r="940" spans="1:38" x14ac:dyDescent="0.35">
      <c r="A940" t="s">
        <v>377</v>
      </c>
      <c r="B940" t="s">
        <v>375</v>
      </c>
      <c r="C940" t="s">
        <v>347</v>
      </c>
      <c r="D940" t="s">
        <v>379</v>
      </c>
      <c r="E940" t="s">
        <v>23</v>
      </c>
      <c r="F940" t="s">
        <v>24</v>
      </c>
      <c r="G940" t="s">
        <v>25</v>
      </c>
      <c r="H940" s="13">
        <v>98.6785</v>
      </c>
      <c r="I940" t="s">
        <v>14</v>
      </c>
      <c r="J940" s="1">
        <v>44628</v>
      </c>
      <c r="K940" s="2">
        <v>7.8379629629629632E-2</v>
      </c>
      <c r="M940">
        <v>38.085999999999999</v>
      </c>
      <c r="N940" t="s">
        <v>378</v>
      </c>
      <c r="O940">
        <v>2.1999999999999999E-2</v>
      </c>
      <c r="P940">
        <v>2.5999999999999999E-2</v>
      </c>
      <c r="Q940">
        <v>18.483000000000001</v>
      </c>
      <c r="R940">
        <v>0.27100000000000002</v>
      </c>
      <c r="S940">
        <v>41.658999999999999</v>
      </c>
      <c r="T940">
        <v>0.34799999999999998</v>
      </c>
      <c r="U940">
        <v>6.0000000000000001E-3</v>
      </c>
      <c r="V940">
        <v>7.0000000000000001E-3</v>
      </c>
      <c r="W940">
        <v>1.4E-2</v>
      </c>
      <c r="X940">
        <v>0.14499999999999999</v>
      </c>
      <c r="Y940">
        <v>99.046000000000006</v>
      </c>
      <c r="Z940"/>
      <c r="AA940">
        <v>0.144743179</v>
      </c>
      <c r="AB940">
        <v>2.7140661E-2</v>
      </c>
      <c r="AC940">
        <v>1.5772604999999999E-2</v>
      </c>
      <c r="AD940">
        <v>1.3188010999999999E-2</v>
      </c>
      <c r="AE940">
        <v>0.11209833800000001</v>
      </c>
      <c r="AF940">
        <v>1.1425566E-2</v>
      </c>
      <c r="AG940">
        <v>0.11300462</v>
      </c>
      <c r="AH940">
        <v>2.3088075999999999E-2</v>
      </c>
      <c r="AI940">
        <v>4.5280470000000003E-3</v>
      </c>
      <c r="AJ940">
        <v>4.6872540000000001E-3</v>
      </c>
      <c r="AK940">
        <v>5.0213189999999998E-3</v>
      </c>
      <c r="AL940">
        <v>1.1150904999999999E-2</v>
      </c>
    </row>
    <row r="941" spans="1:38" x14ac:dyDescent="0.35">
      <c r="A941" t="s">
        <v>377</v>
      </c>
      <c r="B941" t="s">
        <v>375</v>
      </c>
      <c r="C941" t="s">
        <v>347</v>
      </c>
      <c r="D941" t="s">
        <v>379</v>
      </c>
      <c r="E941" t="s">
        <v>23</v>
      </c>
      <c r="F941" t="s">
        <v>24</v>
      </c>
      <c r="G941" t="s">
        <v>26</v>
      </c>
      <c r="H941" s="13">
        <v>180.86199999999999</v>
      </c>
      <c r="J941" s="1">
        <v>44628</v>
      </c>
      <c r="K941" s="2">
        <v>8.2141203703703702E-2</v>
      </c>
      <c r="M941">
        <v>38.049999999999997</v>
      </c>
      <c r="N941">
        <v>4.2999999999999997E-2</v>
      </c>
      <c r="O941">
        <v>1.9E-2</v>
      </c>
      <c r="P941">
        <v>1.7000000000000001E-2</v>
      </c>
      <c r="Q941">
        <v>19.317</v>
      </c>
      <c r="R941">
        <v>0.28999999999999998</v>
      </c>
      <c r="S941">
        <v>40.771999999999998</v>
      </c>
      <c r="T941">
        <v>0.35199999999999998</v>
      </c>
      <c r="U941" t="s">
        <v>378</v>
      </c>
      <c r="V941">
        <v>3.0000000000000001E-3</v>
      </c>
      <c r="W941">
        <v>2.1000000000000001E-2</v>
      </c>
      <c r="X941">
        <v>0.14199999999999999</v>
      </c>
      <c r="Y941">
        <v>99.024000000000001</v>
      </c>
      <c r="Z941"/>
      <c r="AA941">
        <v>0.144494496</v>
      </c>
      <c r="AB941">
        <v>2.6730841000000002E-2</v>
      </c>
      <c r="AC941">
        <v>1.5831102E-2</v>
      </c>
      <c r="AD941">
        <v>1.3214877E-2</v>
      </c>
      <c r="AE941">
        <v>0.114404147</v>
      </c>
      <c r="AF941">
        <v>1.1607947E-2</v>
      </c>
      <c r="AG941">
        <v>0.112129258</v>
      </c>
      <c r="AH941">
        <v>2.3648464000000001E-2</v>
      </c>
      <c r="AI941">
        <v>4.5047450000000001E-3</v>
      </c>
      <c r="AJ941">
        <v>4.5690720000000004E-3</v>
      </c>
      <c r="AK941">
        <v>4.890078E-3</v>
      </c>
      <c r="AL941">
        <v>1.1130831000000001E-2</v>
      </c>
    </row>
    <row r="942" spans="1:38" x14ac:dyDescent="0.35">
      <c r="A942" t="s">
        <v>377</v>
      </c>
      <c r="B942" t="s">
        <v>375</v>
      </c>
      <c r="C942" t="s">
        <v>348</v>
      </c>
      <c r="D942" t="s">
        <v>381</v>
      </c>
      <c r="E942" t="s">
        <v>5</v>
      </c>
      <c r="I942" t="s">
        <v>7</v>
      </c>
      <c r="J942" s="1">
        <v>44628</v>
      </c>
      <c r="K942" s="2">
        <v>0.4543402777777778</v>
      </c>
      <c r="M942">
        <v>49.244</v>
      </c>
      <c r="N942">
        <v>1.99</v>
      </c>
      <c r="O942">
        <v>13.337999999999999</v>
      </c>
      <c r="P942">
        <v>6.2E-2</v>
      </c>
      <c r="Q942">
        <v>12.177</v>
      </c>
      <c r="R942">
        <v>0.20499999999999999</v>
      </c>
      <c r="S942">
        <v>6.6689999999999996</v>
      </c>
      <c r="T942">
        <v>11.798999999999999</v>
      </c>
      <c r="U942">
        <v>2.2050000000000001</v>
      </c>
      <c r="V942">
        <v>0.24199999999999999</v>
      </c>
      <c r="W942">
        <v>0.16600000000000001</v>
      </c>
      <c r="X942" t="s">
        <v>378</v>
      </c>
      <c r="Y942">
        <v>98.097999999999999</v>
      </c>
      <c r="Z942"/>
      <c r="AA942">
        <v>0.22449365700000001</v>
      </c>
      <c r="AB942">
        <v>5.7587995000000003E-2</v>
      </c>
      <c r="AC942">
        <v>0.123378901</v>
      </c>
      <c r="AD942">
        <v>3.9830652000000001E-2</v>
      </c>
      <c r="AE942">
        <v>0.12960011799999999</v>
      </c>
      <c r="AF942">
        <v>1.6735725E-2</v>
      </c>
      <c r="AG942">
        <v>6.6431263000000004E-2</v>
      </c>
      <c r="AH942">
        <v>0.147518177</v>
      </c>
      <c r="AI942">
        <v>6.5844299999999994E-2</v>
      </c>
      <c r="AJ942">
        <v>1.3512876E-2</v>
      </c>
      <c r="AK942">
        <v>1.5067380999999999E-2</v>
      </c>
      <c r="AL942"/>
    </row>
    <row r="943" spans="1:38" x14ac:dyDescent="0.35">
      <c r="A943" t="s">
        <v>377</v>
      </c>
      <c r="B943" t="s">
        <v>375</v>
      </c>
      <c r="C943" t="s">
        <v>349</v>
      </c>
      <c r="D943" t="s">
        <v>381</v>
      </c>
      <c r="E943" t="s">
        <v>5</v>
      </c>
      <c r="I943" t="s">
        <v>7</v>
      </c>
      <c r="J943" s="1">
        <v>44628</v>
      </c>
      <c r="K943" s="2">
        <v>0.45673611111111106</v>
      </c>
      <c r="M943">
        <v>49.392000000000003</v>
      </c>
      <c r="N943">
        <v>1.954</v>
      </c>
      <c r="O943">
        <v>13.186</v>
      </c>
      <c r="P943">
        <v>0.05</v>
      </c>
      <c r="Q943">
        <v>12.534000000000001</v>
      </c>
      <c r="R943">
        <v>0.217</v>
      </c>
      <c r="S943">
        <v>6.6589999999999998</v>
      </c>
      <c r="T943">
        <v>11.759</v>
      </c>
      <c r="U943">
        <v>2.29</v>
      </c>
      <c r="V943">
        <v>0.23599999999999999</v>
      </c>
      <c r="W943">
        <v>0.17100000000000001</v>
      </c>
      <c r="X943" t="s">
        <v>378</v>
      </c>
      <c r="Y943">
        <v>98.447000000000003</v>
      </c>
      <c r="Z943"/>
      <c r="AA943">
        <v>0.224858222</v>
      </c>
      <c r="AB943">
        <v>5.5912152999999999E-2</v>
      </c>
      <c r="AC943">
        <v>0.12283640699999999</v>
      </c>
      <c r="AD943">
        <v>3.9394754999999997E-2</v>
      </c>
      <c r="AE943">
        <v>0.13144134599999999</v>
      </c>
      <c r="AF943">
        <v>1.7368999999999999E-2</v>
      </c>
      <c r="AG943">
        <v>6.6431316000000004E-2</v>
      </c>
      <c r="AH943">
        <v>0.14688416700000001</v>
      </c>
      <c r="AI943">
        <v>6.6758891000000001E-2</v>
      </c>
      <c r="AJ943">
        <v>1.3716902E-2</v>
      </c>
      <c r="AK943">
        <v>1.4628229E-2</v>
      </c>
      <c r="AL943"/>
    </row>
    <row r="944" spans="1:38" x14ac:dyDescent="0.35">
      <c r="A944" t="s">
        <v>377</v>
      </c>
      <c r="B944" t="s">
        <v>375</v>
      </c>
      <c r="C944" t="s">
        <v>350</v>
      </c>
      <c r="D944" t="s">
        <v>381</v>
      </c>
      <c r="E944" t="s">
        <v>5</v>
      </c>
      <c r="I944" t="s">
        <v>37</v>
      </c>
      <c r="J944" s="1">
        <v>44628</v>
      </c>
      <c r="K944" s="2">
        <v>0.46668981481481481</v>
      </c>
      <c r="M944">
        <v>49.381</v>
      </c>
      <c r="N944">
        <v>1.903</v>
      </c>
      <c r="O944">
        <v>13.318</v>
      </c>
      <c r="P944">
        <v>8.4000000000000005E-2</v>
      </c>
      <c r="Q944">
        <v>12.645</v>
      </c>
      <c r="R944">
        <v>0.24399999999999999</v>
      </c>
      <c r="S944">
        <v>6.7169999999999996</v>
      </c>
      <c r="T944">
        <v>11.769</v>
      </c>
      <c r="U944">
        <v>2.214</v>
      </c>
      <c r="V944">
        <v>0.23</v>
      </c>
      <c r="W944">
        <v>0.21199999999999999</v>
      </c>
      <c r="X944" t="s">
        <v>378</v>
      </c>
      <c r="Y944">
        <v>98.718000000000004</v>
      </c>
      <c r="Z944"/>
      <c r="AA944">
        <v>0.22501011100000001</v>
      </c>
      <c r="AB944">
        <v>5.5630243000000003E-2</v>
      </c>
      <c r="AC944">
        <v>0.12362661899999999</v>
      </c>
      <c r="AD944">
        <v>3.9971391000000002E-2</v>
      </c>
      <c r="AE944">
        <v>0.131971851</v>
      </c>
      <c r="AF944">
        <v>1.6981320000000001E-2</v>
      </c>
      <c r="AG944">
        <v>6.6542456E-2</v>
      </c>
      <c r="AH944">
        <v>0.14707513</v>
      </c>
      <c r="AI944">
        <v>6.5683274E-2</v>
      </c>
      <c r="AJ944">
        <v>1.3531401E-2</v>
      </c>
      <c r="AK944">
        <v>1.5651788999999999E-2</v>
      </c>
      <c r="AL944"/>
    </row>
    <row r="945" spans="1:38" x14ac:dyDescent="0.35">
      <c r="A945" t="s">
        <v>377</v>
      </c>
      <c r="B945" t="s">
        <v>375</v>
      </c>
      <c r="C945" t="s">
        <v>351</v>
      </c>
      <c r="D945" t="s">
        <v>381</v>
      </c>
      <c r="E945" t="s">
        <v>5</v>
      </c>
      <c r="I945" t="s">
        <v>21</v>
      </c>
      <c r="J945" s="1">
        <v>44628</v>
      </c>
      <c r="K945" s="2">
        <v>0.46909722222222222</v>
      </c>
      <c r="M945">
        <v>48.951000000000001</v>
      </c>
      <c r="N945">
        <v>2.0430000000000001</v>
      </c>
      <c r="O945">
        <v>13.298999999999999</v>
      </c>
      <c r="P945" t="s">
        <v>378</v>
      </c>
      <c r="Q945">
        <v>12.68</v>
      </c>
      <c r="R945">
        <v>0.187</v>
      </c>
      <c r="S945">
        <v>6.74</v>
      </c>
      <c r="T945">
        <v>11.574</v>
      </c>
      <c r="U945">
        <v>2.15</v>
      </c>
      <c r="V945">
        <v>0.23100000000000001</v>
      </c>
      <c r="W945">
        <v>0.19</v>
      </c>
      <c r="X945" t="s">
        <v>378</v>
      </c>
      <c r="Y945">
        <v>98.043999999999997</v>
      </c>
      <c r="Z945"/>
      <c r="AA945">
        <v>0.22398359000000001</v>
      </c>
      <c r="AB945">
        <v>5.6990942000000003E-2</v>
      </c>
      <c r="AC945">
        <v>0.12335766099999999</v>
      </c>
      <c r="AD945">
        <v>4.0791090000000002E-2</v>
      </c>
      <c r="AE945">
        <v>0.13226105099999999</v>
      </c>
      <c r="AF945">
        <v>1.6835820000000001E-2</v>
      </c>
      <c r="AG945">
        <v>6.6796924999999993E-2</v>
      </c>
      <c r="AH945">
        <v>0.145922884</v>
      </c>
      <c r="AI945">
        <v>6.5640981000000001E-2</v>
      </c>
      <c r="AJ945">
        <v>1.3555062999999999E-2</v>
      </c>
      <c r="AK945">
        <v>1.5369628999999999E-2</v>
      </c>
      <c r="AL945"/>
    </row>
    <row r="946" spans="1:38" x14ac:dyDescent="0.35">
      <c r="A946" t="s">
        <v>377</v>
      </c>
      <c r="B946" t="s">
        <v>375</v>
      </c>
      <c r="C946" t="s">
        <v>352</v>
      </c>
      <c r="D946" t="s">
        <v>381</v>
      </c>
      <c r="E946" t="s">
        <v>5</v>
      </c>
      <c r="I946" t="s">
        <v>47</v>
      </c>
      <c r="J946" s="1">
        <v>44628</v>
      </c>
      <c r="K946" s="2">
        <v>0.47152777777777777</v>
      </c>
      <c r="M946">
        <v>49.308999999999997</v>
      </c>
      <c r="N946">
        <v>1.9550000000000001</v>
      </c>
      <c r="O946">
        <v>13.348000000000001</v>
      </c>
      <c r="P946">
        <v>8.3000000000000004E-2</v>
      </c>
      <c r="Q946">
        <v>12.494</v>
      </c>
      <c r="R946">
        <v>0.187</v>
      </c>
      <c r="S946">
        <v>6.6150000000000002</v>
      </c>
      <c r="T946">
        <v>11.669</v>
      </c>
      <c r="U946">
        <v>2.3039999999999998</v>
      </c>
      <c r="V946">
        <v>0.21</v>
      </c>
      <c r="W946">
        <v>0.19900000000000001</v>
      </c>
      <c r="X946" t="s">
        <v>378</v>
      </c>
      <c r="Y946">
        <v>98.373999999999995</v>
      </c>
      <c r="Z946"/>
      <c r="AA946">
        <v>0.224963054</v>
      </c>
      <c r="AB946">
        <v>5.5976844999999997E-2</v>
      </c>
      <c r="AC946">
        <v>0.123530632</v>
      </c>
      <c r="AD946">
        <v>3.9587768000000002E-2</v>
      </c>
      <c r="AE946">
        <v>0.13144503399999999</v>
      </c>
      <c r="AF946">
        <v>1.6609644E-2</v>
      </c>
      <c r="AG946">
        <v>6.6112014999999996E-2</v>
      </c>
      <c r="AH946">
        <v>0.14682878499999999</v>
      </c>
      <c r="AI946">
        <v>6.7618944E-2</v>
      </c>
      <c r="AJ946">
        <v>1.3615276000000001E-2</v>
      </c>
      <c r="AK946">
        <v>1.5384518999999999E-2</v>
      </c>
      <c r="AL946"/>
    </row>
    <row r="947" spans="1:38" x14ac:dyDescent="0.35">
      <c r="A947" t="s">
        <v>377</v>
      </c>
      <c r="B947" t="s">
        <v>375</v>
      </c>
      <c r="C947" t="s">
        <v>353</v>
      </c>
      <c r="D947" t="s">
        <v>381</v>
      </c>
      <c r="E947" t="s">
        <v>5</v>
      </c>
      <c r="J947" s="1">
        <v>44628</v>
      </c>
      <c r="K947" s="2">
        <v>0.47396990740740735</v>
      </c>
      <c r="M947">
        <v>49.183</v>
      </c>
      <c r="N947">
        <v>1.9350000000000001</v>
      </c>
      <c r="O947">
        <v>13.319000000000001</v>
      </c>
      <c r="P947">
        <v>0.01</v>
      </c>
      <c r="Q947">
        <v>12.371</v>
      </c>
      <c r="R947">
        <v>0.24199999999999999</v>
      </c>
      <c r="S947">
        <v>6.6040000000000001</v>
      </c>
      <c r="T947">
        <v>11.840999999999999</v>
      </c>
      <c r="U947">
        <v>2.2970000000000002</v>
      </c>
      <c r="V947">
        <v>0.20399999999999999</v>
      </c>
      <c r="W947">
        <v>0.16500000000000001</v>
      </c>
      <c r="X947" t="s">
        <v>378</v>
      </c>
      <c r="Y947">
        <v>98.171999999999997</v>
      </c>
      <c r="Z947"/>
      <c r="AA947">
        <v>0.224520466</v>
      </c>
      <c r="AB947">
        <v>5.6945549999999998E-2</v>
      </c>
      <c r="AC947">
        <v>0.123545841</v>
      </c>
      <c r="AD947">
        <v>3.8920968E-2</v>
      </c>
      <c r="AE947">
        <v>0.13086626500000001</v>
      </c>
      <c r="AF947">
        <v>1.7849321000000001E-2</v>
      </c>
      <c r="AG947">
        <v>6.6273774999999993E-2</v>
      </c>
      <c r="AH947">
        <v>0.14751499300000001</v>
      </c>
      <c r="AI947">
        <v>6.6645436000000002E-2</v>
      </c>
      <c r="AJ947">
        <v>1.3169241E-2</v>
      </c>
      <c r="AK947">
        <v>1.4600653999999999E-2</v>
      </c>
      <c r="AL947"/>
    </row>
    <row r="948" spans="1:38" x14ac:dyDescent="0.35">
      <c r="A948" t="s">
        <v>377</v>
      </c>
      <c r="B948" t="s">
        <v>375</v>
      </c>
      <c r="C948" t="s">
        <v>354</v>
      </c>
      <c r="D948" t="s">
        <v>381</v>
      </c>
      <c r="E948" t="s">
        <v>5</v>
      </c>
      <c r="J948" s="1">
        <v>44628</v>
      </c>
      <c r="K948" s="2">
        <v>0.47637731481481477</v>
      </c>
      <c r="M948">
        <v>49.134</v>
      </c>
      <c r="N948">
        <v>1.964</v>
      </c>
      <c r="O948">
        <v>13.169</v>
      </c>
      <c r="P948">
        <v>3.3000000000000002E-2</v>
      </c>
      <c r="Q948">
        <v>12.619</v>
      </c>
      <c r="R948">
        <v>0.22</v>
      </c>
      <c r="S948">
        <v>6.6239999999999997</v>
      </c>
      <c r="T948">
        <v>11.654999999999999</v>
      </c>
      <c r="U948">
        <v>2.2749999999999999</v>
      </c>
      <c r="V948">
        <v>0.22</v>
      </c>
      <c r="W948">
        <v>0.182</v>
      </c>
      <c r="X948" t="s">
        <v>378</v>
      </c>
      <c r="Y948">
        <v>98.093000000000004</v>
      </c>
      <c r="Z948"/>
      <c r="AA948">
        <v>0.22444425000000001</v>
      </c>
      <c r="AB948">
        <v>5.6538166000000001E-2</v>
      </c>
      <c r="AC948">
        <v>0.12288386699999999</v>
      </c>
      <c r="AD948">
        <v>3.9069199999999998E-2</v>
      </c>
      <c r="AE948">
        <v>0.132018317</v>
      </c>
      <c r="AF948">
        <v>1.7148869000000001E-2</v>
      </c>
      <c r="AG948">
        <v>6.6243636999999994E-2</v>
      </c>
      <c r="AH948">
        <v>0.14582593699999999</v>
      </c>
      <c r="AI948">
        <v>6.6617474999999995E-2</v>
      </c>
      <c r="AJ948">
        <v>1.318396E-2</v>
      </c>
      <c r="AK948">
        <v>1.514945E-2</v>
      </c>
      <c r="AL948"/>
    </row>
    <row r="949" spans="1:38" x14ac:dyDescent="0.35">
      <c r="A949" t="s">
        <v>377</v>
      </c>
      <c r="B949" t="s">
        <v>375</v>
      </c>
      <c r="C949" t="s">
        <v>355</v>
      </c>
      <c r="D949" t="s">
        <v>381</v>
      </c>
      <c r="E949" t="s">
        <v>5</v>
      </c>
      <c r="I949" t="s">
        <v>42</v>
      </c>
      <c r="J949" s="1">
        <v>44628</v>
      </c>
      <c r="K949" s="2">
        <v>0.47876157407407405</v>
      </c>
      <c r="M949">
        <v>49.167999999999999</v>
      </c>
      <c r="N949">
        <v>1.9</v>
      </c>
      <c r="O949">
        <v>13.365</v>
      </c>
      <c r="P949">
        <v>3.6999999999999998E-2</v>
      </c>
      <c r="Q949">
        <v>12.616</v>
      </c>
      <c r="R949">
        <v>0.221</v>
      </c>
      <c r="S949">
        <v>6.641</v>
      </c>
      <c r="T949">
        <v>11.638999999999999</v>
      </c>
      <c r="U949">
        <v>2.218</v>
      </c>
      <c r="V949">
        <v>0.23300000000000001</v>
      </c>
      <c r="W949">
        <v>0.16200000000000001</v>
      </c>
      <c r="X949" t="s">
        <v>378</v>
      </c>
      <c r="Y949">
        <v>98.2</v>
      </c>
      <c r="Z949"/>
      <c r="AA949">
        <v>0.22445620399999999</v>
      </c>
      <c r="AB949">
        <v>5.6056000000000002E-2</v>
      </c>
      <c r="AC949">
        <v>0.123753399</v>
      </c>
      <c r="AD949">
        <v>3.8559417999999998E-2</v>
      </c>
      <c r="AE949">
        <v>0.13175497899999999</v>
      </c>
      <c r="AF949">
        <v>1.7222181999999999E-2</v>
      </c>
      <c r="AG949">
        <v>6.6463565000000002E-2</v>
      </c>
      <c r="AH949">
        <v>0.14648565299999999</v>
      </c>
      <c r="AI949">
        <v>6.5160397999999994E-2</v>
      </c>
      <c r="AJ949">
        <v>1.3506681E-2</v>
      </c>
      <c r="AK949">
        <v>1.4457525000000001E-2</v>
      </c>
      <c r="AL949"/>
    </row>
    <row r="950" spans="1:38" x14ac:dyDescent="0.35">
      <c r="A950" t="s">
        <v>377</v>
      </c>
      <c r="B950" t="s">
        <v>375</v>
      </c>
      <c r="C950" t="s">
        <v>356</v>
      </c>
      <c r="D950" t="s">
        <v>381</v>
      </c>
      <c r="E950" t="s">
        <v>5</v>
      </c>
      <c r="I950" t="s">
        <v>18</v>
      </c>
      <c r="J950" s="1">
        <v>44628</v>
      </c>
      <c r="K950" s="2">
        <v>0.48121527777777778</v>
      </c>
      <c r="M950">
        <v>49.529000000000003</v>
      </c>
      <c r="N950">
        <v>1.901</v>
      </c>
      <c r="O950">
        <v>13.448</v>
      </c>
      <c r="P950">
        <v>1.7999999999999999E-2</v>
      </c>
      <c r="Q950">
        <v>12.395</v>
      </c>
      <c r="R950">
        <v>0.21299999999999999</v>
      </c>
      <c r="S950">
        <v>6.6589999999999998</v>
      </c>
      <c r="T950">
        <v>11.775</v>
      </c>
      <c r="U950">
        <v>2.117</v>
      </c>
      <c r="V950">
        <v>0.23699999999999999</v>
      </c>
      <c r="W950">
        <v>0.20799999999999999</v>
      </c>
      <c r="X950" t="s">
        <v>378</v>
      </c>
      <c r="Y950">
        <v>98.498000000000005</v>
      </c>
      <c r="Z950"/>
      <c r="AA950">
        <v>0.225522537</v>
      </c>
      <c r="AB950">
        <v>5.5859813000000001E-2</v>
      </c>
      <c r="AC950">
        <v>0.12430097399999999</v>
      </c>
      <c r="AD950">
        <v>3.8965485000000001E-2</v>
      </c>
      <c r="AE950">
        <v>0.13108562000000001</v>
      </c>
      <c r="AF950">
        <v>1.7240862999999999E-2</v>
      </c>
      <c r="AG950">
        <v>6.6400555999999999E-2</v>
      </c>
      <c r="AH950">
        <v>0.14703192800000001</v>
      </c>
      <c r="AI950">
        <v>6.4554434999999993E-2</v>
      </c>
      <c r="AJ950">
        <v>1.3479741E-2</v>
      </c>
      <c r="AK950">
        <v>1.5539676000000001E-2</v>
      </c>
      <c r="AL950"/>
    </row>
    <row r="951" spans="1:38" x14ac:dyDescent="0.35">
      <c r="A951" t="s">
        <v>377</v>
      </c>
      <c r="B951" t="s">
        <v>376</v>
      </c>
      <c r="C951" t="s">
        <v>357</v>
      </c>
      <c r="D951" t="s">
        <v>379</v>
      </c>
      <c r="E951" t="s">
        <v>28</v>
      </c>
      <c r="F951" t="s">
        <v>24</v>
      </c>
      <c r="G951" t="s">
        <v>310</v>
      </c>
      <c r="I951" t="s">
        <v>60</v>
      </c>
      <c r="J951" s="1">
        <v>44628</v>
      </c>
      <c r="K951" s="2">
        <v>0.95596064814814818</v>
      </c>
      <c r="M951">
        <v>50.485999999999997</v>
      </c>
      <c r="N951">
        <v>0.67600000000000005</v>
      </c>
      <c r="O951">
        <v>4.4290000000000003</v>
      </c>
      <c r="P951">
        <v>0.86499999999999999</v>
      </c>
      <c r="Q951">
        <v>6.2530000000000001</v>
      </c>
      <c r="R951">
        <v>0.14299999999999999</v>
      </c>
      <c r="S951">
        <v>15.973000000000001</v>
      </c>
      <c r="T951">
        <v>20.108000000000001</v>
      </c>
      <c r="U951">
        <v>0.26300000000000001</v>
      </c>
      <c r="V951">
        <v>1E-3</v>
      </c>
      <c r="W951">
        <v>1.2E-2</v>
      </c>
      <c r="X951">
        <v>0.01</v>
      </c>
      <c r="Y951">
        <v>99.218999999999994</v>
      </c>
      <c r="Z951"/>
      <c r="AA951">
        <v>0.15937275300000001</v>
      </c>
      <c r="AB951">
        <v>3.9682161000000001E-2</v>
      </c>
      <c r="AC951">
        <v>5.2312307000000002E-2</v>
      </c>
      <c r="AD951">
        <v>1.7361707000000001E-2</v>
      </c>
      <c r="AE951">
        <v>6.688231E-2</v>
      </c>
      <c r="AF951">
        <v>1.0250428000000001E-2</v>
      </c>
      <c r="AG951">
        <v>7.0112567000000001E-2</v>
      </c>
      <c r="AH951">
        <v>0.13571705100000001</v>
      </c>
      <c r="AI951">
        <v>6.1302240000000001E-3</v>
      </c>
      <c r="AJ951">
        <v>4.4653130000000003E-3</v>
      </c>
      <c r="AK951">
        <v>4.8920819999999999E-3</v>
      </c>
      <c r="AL951">
        <v>1.0293818E-2</v>
      </c>
    </row>
    <row r="952" spans="1:38" x14ac:dyDescent="0.35">
      <c r="A952" t="s">
        <v>377</v>
      </c>
      <c r="B952" t="s">
        <v>376</v>
      </c>
      <c r="C952" t="s">
        <v>357</v>
      </c>
      <c r="D952" t="s">
        <v>379</v>
      </c>
      <c r="E952" t="s">
        <v>28</v>
      </c>
      <c r="F952" t="s">
        <v>24</v>
      </c>
      <c r="G952" t="s">
        <v>310</v>
      </c>
      <c r="H952" s="13">
        <v>17.802299999999999</v>
      </c>
      <c r="I952" t="s">
        <v>60</v>
      </c>
      <c r="J952" s="1">
        <v>44628</v>
      </c>
      <c r="K952" s="2">
        <v>0.95980324074074075</v>
      </c>
      <c r="M952">
        <v>50.485999999999997</v>
      </c>
      <c r="N952">
        <v>0.63100000000000001</v>
      </c>
      <c r="O952">
        <v>4.6280000000000001</v>
      </c>
      <c r="P952">
        <v>0.871</v>
      </c>
      <c r="Q952">
        <v>6.3929999999999998</v>
      </c>
      <c r="R952">
        <v>0.151</v>
      </c>
      <c r="S952">
        <v>16.260000000000002</v>
      </c>
      <c r="T952">
        <v>20.018000000000001</v>
      </c>
      <c r="U952">
        <v>0.254</v>
      </c>
      <c r="V952" t="s">
        <v>378</v>
      </c>
      <c r="W952">
        <v>2.1999999999999999E-2</v>
      </c>
      <c r="X952">
        <v>1.9E-2</v>
      </c>
      <c r="Y952">
        <v>99.730999999999995</v>
      </c>
      <c r="Z952"/>
      <c r="AA952">
        <v>0.15947435600000001</v>
      </c>
      <c r="AB952">
        <v>3.9833514E-2</v>
      </c>
      <c r="AC952">
        <v>5.3181829E-2</v>
      </c>
      <c r="AD952">
        <v>1.7366764999999999E-2</v>
      </c>
      <c r="AE952">
        <v>6.7571739000000006E-2</v>
      </c>
      <c r="AF952">
        <v>1.0447595E-2</v>
      </c>
      <c r="AG952">
        <v>7.0715069000000005E-2</v>
      </c>
      <c r="AH952">
        <v>0.13533334</v>
      </c>
      <c r="AI952">
        <v>6.1256990000000001E-3</v>
      </c>
      <c r="AJ952">
        <v>4.5577999999999999E-3</v>
      </c>
      <c r="AK952">
        <v>4.7959300000000003E-3</v>
      </c>
      <c r="AL952">
        <v>1.0389300000000001E-2</v>
      </c>
    </row>
    <row r="953" spans="1:38" x14ac:dyDescent="0.35">
      <c r="A953" t="s">
        <v>377</v>
      </c>
      <c r="B953" t="s">
        <v>376</v>
      </c>
      <c r="C953" t="s">
        <v>357</v>
      </c>
      <c r="D953" t="s">
        <v>379</v>
      </c>
      <c r="E953" t="s">
        <v>28</v>
      </c>
      <c r="F953" t="s">
        <v>24</v>
      </c>
      <c r="G953" t="s">
        <v>310</v>
      </c>
      <c r="H953" s="13">
        <v>35.591900000000003</v>
      </c>
      <c r="I953" t="s">
        <v>60</v>
      </c>
      <c r="J953" s="1">
        <v>44628</v>
      </c>
      <c r="K953" s="2">
        <v>0.96362268518518512</v>
      </c>
      <c r="M953">
        <v>50.363999999999997</v>
      </c>
      <c r="N953">
        <v>0.65300000000000002</v>
      </c>
      <c r="O953">
        <v>4.6020000000000003</v>
      </c>
      <c r="P953">
        <v>0.88600000000000001</v>
      </c>
      <c r="Q953">
        <v>6.4530000000000003</v>
      </c>
      <c r="R953">
        <v>0.159</v>
      </c>
      <c r="S953">
        <v>16.356000000000002</v>
      </c>
      <c r="T953">
        <v>19.853000000000002</v>
      </c>
      <c r="U953">
        <v>0.27300000000000002</v>
      </c>
      <c r="V953">
        <v>0.01</v>
      </c>
      <c r="W953">
        <v>8.9999999999999993E-3</v>
      </c>
      <c r="X953">
        <v>0.03</v>
      </c>
      <c r="Y953">
        <v>99.649000000000001</v>
      </c>
      <c r="Z953"/>
      <c r="AA953">
        <v>0.15912020900000001</v>
      </c>
      <c r="AB953">
        <v>3.9969926000000003E-2</v>
      </c>
      <c r="AC953">
        <v>5.3287576000000003E-2</v>
      </c>
      <c r="AD953">
        <v>1.7377667999999999E-2</v>
      </c>
      <c r="AE953">
        <v>6.7641797000000004E-2</v>
      </c>
      <c r="AF953">
        <v>1.0276998000000001E-2</v>
      </c>
      <c r="AG953">
        <v>7.0851295999999994E-2</v>
      </c>
      <c r="AH953">
        <v>0.13456435999999999</v>
      </c>
      <c r="AI953">
        <v>6.2301259999999999E-3</v>
      </c>
      <c r="AJ953">
        <v>4.4541040000000004E-3</v>
      </c>
      <c r="AK953">
        <v>4.7307490000000002E-3</v>
      </c>
      <c r="AL953">
        <v>1.0408384E-2</v>
      </c>
    </row>
    <row r="954" spans="1:38" x14ac:dyDescent="0.35">
      <c r="A954" t="s">
        <v>377</v>
      </c>
      <c r="B954" t="s">
        <v>376</v>
      </c>
      <c r="C954" t="s">
        <v>357</v>
      </c>
      <c r="D954" t="s">
        <v>379</v>
      </c>
      <c r="E954" t="s">
        <v>28</v>
      </c>
      <c r="F954" t="s">
        <v>24</v>
      </c>
      <c r="G954" t="s">
        <v>310</v>
      </c>
      <c r="H954" s="13">
        <v>53.300899999999999</v>
      </c>
      <c r="I954" t="s">
        <v>60</v>
      </c>
      <c r="J954" s="1">
        <v>44628</v>
      </c>
      <c r="K954" s="2">
        <v>0.96745370370370365</v>
      </c>
      <c r="M954">
        <v>51.088999999999999</v>
      </c>
      <c r="N954">
        <v>0.628</v>
      </c>
      <c r="O954">
        <v>4.2759999999999998</v>
      </c>
      <c r="P954">
        <v>0.90400000000000003</v>
      </c>
      <c r="Q954">
        <v>6.4489999999999998</v>
      </c>
      <c r="R954">
        <v>0.17399999999999999</v>
      </c>
      <c r="S954">
        <v>16.584</v>
      </c>
      <c r="T954">
        <v>20.253</v>
      </c>
      <c r="U954">
        <v>0.25800000000000001</v>
      </c>
      <c r="V954" t="s">
        <v>378</v>
      </c>
      <c r="W954">
        <v>1.4999999999999999E-2</v>
      </c>
      <c r="X954">
        <v>1.9E-2</v>
      </c>
      <c r="Y954">
        <v>100.64700000000001</v>
      </c>
      <c r="Z954"/>
      <c r="AA954">
        <v>0.16034373099999999</v>
      </c>
      <c r="AB954">
        <v>3.9191535E-2</v>
      </c>
      <c r="AC954">
        <v>5.1541162000000001E-2</v>
      </c>
      <c r="AD954">
        <v>1.7449571000000001E-2</v>
      </c>
      <c r="AE954">
        <v>6.7834113000000001E-2</v>
      </c>
      <c r="AF954">
        <v>1.0207394E-2</v>
      </c>
      <c r="AG954">
        <v>7.1456245000000002E-2</v>
      </c>
      <c r="AH954">
        <v>0.1362177</v>
      </c>
      <c r="AI954">
        <v>6.1394090000000002E-3</v>
      </c>
      <c r="AJ954">
        <v>4.261E-3</v>
      </c>
      <c r="AK954">
        <v>4.9623690000000003E-3</v>
      </c>
      <c r="AL954">
        <v>1.0363103E-2</v>
      </c>
    </row>
    <row r="955" spans="1:38" x14ac:dyDescent="0.35">
      <c r="A955" t="s">
        <v>377</v>
      </c>
      <c r="B955" t="s">
        <v>376</v>
      </c>
      <c r="C955" t="s">
        <v>357</v>
      </c>
      <c r="D955" t="s">
        <v>379</v>
      </c>
      <c r="E955" t="s">
        <v>28</v>
      </c>
      <c r="F955" t="s">
        <v>24</v>
      </c>
      <c r="G955" t="s">
        <v>310</v>
      </c>
      <c r="H955" s="13">
        <v>71.087900000000005</v>
      </c>
      <c r="J955" s="1">
        <v>44628</v>
      </c>
      <c r="K955" s="2">
        <v>0.97129629629629621</v>
      </c>
      <c r="M955">
        <v>51.323999999999998</v>
      </c>
      <c r="N955">
        <v>0.442</v>
      </c>
      <c r="O955">
        <v>3.6040000000000001</v>
      </c>
      <c r="P955">
        <v>0.745</v>
      </c>
      <c r="Q955">
        <v>6.2119999999999997</v>
      </c>
      <c r="R955">
        <v>0.154</v>
      </c>
      <c r="S955">
        <v>16.817</v>
      </c>
      <c r="T955">
        <v>19.957000000000001</v>
      </c>
      <c r="U955">
        <v>0.23</v>
      </c>
      <c r="V955" t="s">
        <v>378</v>
      </c>
      <c r="W955">
        <v>1.0999999999999999E-2</v>
      </c>
      <c r="X955">
        <v>4.0000000000000001E-3</v>
      </c>
      <c r="Y955">
        <v>99.495000000000005</v>
      </c>
      <c r="Z955"/>
      <c r="AA955">
        <v>0.16060540200000001</v>
      </c>
      <c r="AB955">
        <v>3.6306873000000003E-2</v>
      </c>
      <c r="AC955">
        <v>4.7669560999999999E-2</v>
      </c>
      <c r="AD955">
        <v>1.6817144999999999E-2</v>
      </c>
      <c r="AE955">
        <v>6.6576616000000005E-2</v>
      </c>
      <c r="AF955">
        <v>1.0152197E-2</v>
      </c>
      <c r="AG955">
        <v>7.1828329999999996E-2</v>
      </c>
      <c r="AH955">
        <v>0.135018373</v>
      </c>
      <c r="AI955">
        <v>5.9543699999999996E-3</v>
      </c>
      <c r="AJ955">
        <v>4.611726E-3</v>
      </c>
      <c r="AK955">
        <v>4.8706690000000002E-3</v>
      </c>
      <c r="AL955">
        <v>1.0553415999999999E-2</v>
      </c>
    </row>
    <row r="956" spans="1:38" x14ac:dyDescent="0.35">
      <c r="A956" t="s">
        <v>377</v>
      </c>
      <c r="B956" t="s">
        <v>376</v>
      </c>
      <c r="C956" t="s">
        <v>357</v>
      </c>
      <c r="D956" t="s">
        <v>379</v>
      </c>
      <c r="E956" t="s">
        <v>28</v>
      </c>
      <c r="F956" t="s">
        <v>24</v>
      </c>
      <c r="G956" t="s">
        <v>309</v>
      </c>
      <c r="H956" s="13">
        <v>88.893000000000001</v>
      </c>
      <c r="J956" s="1">
        <v>44628</v>
      </c>
      <c r="K956" s="2">
        <v>0.97516203703703708</v>
      </c>
      <c r="M956">
        <v>51.960999999999999</v>
      </c>
      <c r="N956">
        <v>0.51800000000000002</v>
      </c>
      <c r="O956">
        <v>2.8490000000000002</v>
      </c>
      <c r="P956">
        <v>0.54600000000000004</v>
      </c>
      <c r="Q956">
        <v>6.1740000000000004</v>
      </c>
      <c r="R956">
        <v>0.17100000000000001</v>
      </c>
      <c r="S956">
        <v>17.053000000000001</v>
      </c>
      <c r="T956">
        <v>20.181000000000001</v>
      </c>
      <c r="U956">
        <v>0.21</v>
      </c>
      <c r="V956">
        <v>8.0000000000000002E-3</v>
      </c>
      <c r="W956">
        <v>1.9E-2</v>
      </c>
      <c r="X956">
        <v>1.4E-2</v>
      </c>
      <c r="Y956">
        <v>99.703000000000003</v>
      </c>
      <c r="Z956"/>
      <c r="AA956">
        <v>0.16137995399999999</v>
      </c>
      <c r="AB956">
        <v>3.6987397999999998E-2</v>
      </c>
      <c r="AC956">
        <v>4.2662543999999997E-2</v>
      </c>
      <c r="AD956">
        <v>1.6122116999999998E-2</v>
      </c>
      <c r="AE956">
        <v>6.6525683000000002E-2</v>
      </c>
      <c r="AF956">
        <v>1.0432782E-2</v>
      </c>
      <c r="AG956">
        <v>7.2305148999999999E-2</v>
      </c>
      <c r="AH956">
        <v>0.13590598500000001</v>
      </c>
      <c r="AI956">
        <v>5.850175E-3</v>
      </c>
      <c r="AJ956">
        <v>4.5582950000000004E-3</v>
      </c>
      <c r="AK956">
        <v>4.7253E-3</v>
      </c>
      <c r="AL956">
        <v>1.0430996E-2</v>
      </c>
    </row>
    <row r="957" spans="1:38" x14ac:dyDescent="0.35">
      <c r="A957" t="s">
        <v>377</v>
      </c>
      <c r="B957" t="s">
        <v>376</v>
      </c>
      <c r="C957" t="s">
        <v>358</v>
      </c>
      <c r="D957" t="s">
        <v>379</v>
      </c>
      <c r="E957" t="s">
        <v>23</v>
      </c>
      <c r="F957" t="s">
        <v>24</v>
      </c>
      <c r="G957" t="s">
        <v>25</v>
      </c>
      <c r="I957" t="s">
        <v>60</v>
      </c>
      <c r="J957" s="1">
        <v>44628</v>
      </c>
      <c r="K957" s="2">
        <v>0.97894675925925922</v>
      </c>
      <c r="M957">
        <v>38.57</v>
      </c>
      <c r="N957">
        <v>1.2999999999999999E-2</v>
      </c>
      <c r="O957">
        <v>3.5999999999999997E-2</v>
      </c>
      <c r="P957">
        <v>0.03</v>
      </c>
      <c r="Q957">
        <v>18.213999999999999</v>
      </c>
      <c r="R957">
        <v>0.314</v>
      </c>
      <c r="S957">
        <v>41.645000000000003</v>
      </c>
      <c r="T957">
        <v>0.37</v>
      </c>
      <c r="U957">
        <v>3.0000000000000001E-3</v>
      </c>
      <c r="V957">
        <v>5.0000000000000001E-3</v>
      </c>
      <c r="W957">
        <v>8.9999999999999993E-3</v>
      </c>
      <c r="X957">
        <v>0.121</v>
      </c>
      <c r="Y957">
        <v>99.328000000000003</v>
      </c>
      <c r="Z957"/>
      <c r="AA957">
        <v>0.145453624</v>
      </c>
      <c r="AB957">
        <v>2.6412563E-2</v>
      </c>
      <c r="AC957">
        <v>1.5436592000000001E-2</v>
      </c>
      <c r="AD957">
        <v>1.3089084000000001E-2</v>
      </c>
      <c r="AE957">
        <v>0.11127812199999999</v>
      </c>
      <c r="AF957">
        <v>1.1979897E-2</v>
      </c>
      <c r="AG957">
        <v>0.112777034</v>
      </c>
      <c r="AH957">
        <v>2.3795482999999999E-2</v>
      </c>
      <c r="AI957">
        <v>4.4180240000000004E-3</v>
      </c>
      <c r="AJ957">
        <v>4.619097E-3</v>
      </c>
      <c r="AK957">
        <v>4.7459030000000001E-3</v>
      </c>
      <c r="AL957">
        <v>1.1327113E-2</v>
      </c>
    </row>
    <row r="958" spans="1:38" x14ac:dyDescent="0.35">
      <c r="A958" t="s">
        <v>377</v>
      </c>
      <c r="B958" t="s">
        <v>376</v>
      </c>
      <c r="C958" t="s">
        <v>358</v>
      </c>
      <c r="D958" t="s">
        <v>379</v>
      </c>
      <c r="E958" t="s">
        <v>23</v>
      </c>
      <c r="F958" t="s">
        <v>24</v>
      </c>
      <c r="G958" t="s">
        <v>25</v>
      </c>
      <c r="H958" s="13">
        <v>12.4407</v>
      </c>
      <c r="I958" t="s">
        <v>60</v>
      </c>
      <c r="J958" s="1">
        <v>44628</v>
      </c>
      <c r="K958" s="2">
        <v>0.98267361111111118</v>
      </c>
      <c r="M958">
        <v>38.485999999999997</v>
      </c>
      <c r="N958">
        <v>6.0000000000000001E-3</v>
      </c>
      <c r="O958">
        <v>6.0000000000000001E-3</v>
      </c>
      <c r="P958">
        <v>1.7999999999999999E-2</v>
      </c>
      <c r="Q958">
        <v>18.145</v>
      </c>
      <c r="R958">
        <v>0.28399999999999997</v>
      </c>
      <c r="S958">
        <v>41.685000000000002</v>
      </c>
      <c r="T958">
        <v>0.35</v>
      </c>
      <c r="U958">
        <v>6.0000000000000001E-3</v>
      </c>
      <c r="V958" t="s">
        <v>378</v>
      </c>
      <c r="W958">
        <v>1.2999999999999999E-2</v>
      </c>
      <c r="X958">
        <v>0.13</v>
      </c>
      <c r="Y958">
        <v>99.126000000000005</v>
      </c>
      <c r="Z958"/>
      <c r="AA958">
        <v>0.14534006299999999</v>
      </c>
      <c r="AB958">
        <v>2.7518629999999999E-2</v>
      </c>
      <c r="AC958">
        <v>1.5585735E-2</v>
      </c>
      <c r="AD958">
        <v>1.3223644999999999E-2</v>
      </c>
      <c r="AE958">
        <v>0.111072895</v>
      </c>
      <c r="AF958">
        <v>1.1599102E-2</v>
      </c>
      <c r="AG958">
        <v>0.112910367</v>
      </c>
      <c r="AH958">
        <v>2.4158242E-2</v>
      </c>
      <c r="AI958">
        <v>4.5161790000000004E-3</v>
      </c>
      <c r="AJ958">
        <v>4.6688880000000004E-3</v>
      </c>
      <c r="AK958">
        <v>4.6759180000000003E-3</v>
      </c>
      <c r="AL958">
        <v>1.126655E-2</v>
      </c>
    </row>
    <row r="959" spans="1:38" x14ac:dyDescent="0.35">
      <c r="A959" t="s">
        <v>377</v>
      </c>
      <c r="B959" t="s">
        <v>376</v>
      </c>
      <c r="C959" t="s">
        <v>358</v>
      </c>
      <c r="D959" t="s">
        <v>379</v>
      </c>
      <c r="E959" t="s">
        <v>23</v>
      </c>
      <c r="F959" t="s">
        <v>24</v>
      </c>
      <c r="G959" t="s">
        <v>25</v>
      </c>
      <c r="H959" s="13">
        <v>24.8048</v>
      </c>
      <c r="I959" t="s">
        <v>60</v>
      </c>
      <c r="J959" s="1">
        <v>44628</v>
      </c>
      <c r="K959" s="2">
        <v>0.98644675925925929</v>
      </c>
      <c r="M959">
        <v>38.247</v>
      </c>
      <c r="N959">
        <v>2E-3</v>
      </c>
      <c r="O959">
        <v>2.9000000000000001E-2</v>
      </c>
      <c r="P959">
        <v>3.2000000000000001E-2</v>
      </c>
      <c r="Q959">
        <v>18.218</v>
      </c>
      <c r="R959">
        <v>0.27200000000000002</v>
      </c>
      <c r="S959">
        <v>41.698</v>
      </c>
      <c r="T959">
        <v>0.33400000000000002</v>
      </c>
      <c r="U959">
        <v>1.4E-2</v>
      </c>
      <c r="V959" t="s">
        <v>378</v>
      </c>
      <c r="W959">
        <v>1.4E-2</v>
      </c>
      <c r="X959">
        <v>0.153</v>
      </c>
      <c r="Y959">
        <v>99.001000000000005</v>
      </c>
      <c r="Z959"/>
      <c r="AA959">
        <v>0.145189816</v>
      </c>
      <c r="AB959">
        <v>2.7397428000000001E-2</v>
      </c>
      <c r="AC959">
        <v>1.6461211999999999E-2</v>
      </c>
      <c r="AD959">
        <v>1.3136254999999999E-2</v>
      </c>
      <c r="AE959">
        <v>0.111429929</v>
      </c>
      <c r="AF959">
        <v>1.1613807E-2</v>
      </c>
      <c r="AG959">
        <v>0.11310582499999999</v>
      </c>
      <c r="AH959">
        <v>2.3394668E-2</v>
      </c>
      <c r="AI959">
        <v>4.4889810000000004E-3</v>
      </c>
      <c r="AJ959">
        <v>4.7905229999999997E-3</v>
      </c>
      <c r="AK959">
        <v>4.6548370000000002E-3</v>
      </c>
      <c r="AL959">
        <v>1.1483069E-2</v>
      </c>
    </row>
    <row r="960" spans="1:38" x14ac:dyDescent="0.35">
      <c r="A960" t="s">
        <v>377</v>
      </c>
      <c r="B960" t="s">
        <v>376</v>
      </c>
      <c r="C960" t="s">
        <v>358</v>
      </c>
      <c r="D960" t="s">
        <v>379</v>
      </c>
      <c r="E960" t="s">
        <v>23</v>
      </c>
      <c r="F960" t="s">
        <v>24</v>
      </c>
      <c r="G960" t="s">
        <v>25</v>
      </c>
      <c r="H960" s="13">
        <v>37.247300000000003</v>
      </c>
      <c r="I960" t="s">
        <v>60</v>
      </c>
      <c r="J960" s="1">
        <v>44628</v>
      </c>
      <c r="K960" s="2">
        <v>0.99024305555555558</v>
      </c>
      <c r="M960">
        <v>38.253999999999998</v>
      </c>
      <c r="N960" t="s">
        <v>378</v>
      </c>
      <c r="O960">
        <v>4.2999999999999997E-2</v>
      </c>
      <c r="P960">
        <v>1.7999999999999999E-2</v>
      </c>
      <c r="Q960">
        <v>18.207999999999998</v>
      </c>
      <c r="R960">
        <v>0.27600000000000002</v>
      </c>
      <c r="S960">
        <v>41.683</v>
      </c>
      <c r="T960">
        <v>0.36699999999999999</v>
      </c>
      <c r="U960">
        <v>4.0000000000000001E-3</v>
      </c>
      <c r="V960" t="s">
        <v>378</v>
      </c>
      <c r="W960">
        <v>4.2999999999999997E-2</v>
      </c>
      <c r="X960">
        <v>0.13700000000000001</v>
      </c>
      <c r="Y960">
        <v>99.022999999999996</v>
      </c>
      <c r="Z960"/>
      <c r="AA960">
        <v>0.144941335</v>
      </c>
      <c r="AB960">
        <v>2.6925428000000001E-2</v>
      </c>
      <c r="AC960">
        <v>1.5743895000000001E-2</v>
      </c>
      <c r="AD960">
        <v>1.3256623E-2</v>
      </c>
      <c r="AE960">
        <v>0.11132122799999999</v>
      </c>
      <c r="AF960">
        <v>1.1505357000000001E-2</v>
      </c>
      <c r="AG960">
        <v>0.112939005</v>
      </c>
      <c r="AH960">
        <v>2.4247576999999999E-2</v>
      </c>
      <c r="AI960">
        <v>4.5110330000000002E-3</v>
      </c>
      <c r="AJ960">
        <v>4.6453620000000001E-3</v>
      </c>
      <c r="AK960">
        <v>5.1734169999999996E-3</v>
      </c>
      <c r="AL960">
        <v>1.1200526000000001E-2</v>
      </c>
    </row>
    <row r="961" spans="1:38" x14ac:dyDescent="0.35">
      <c r="A961" t="s">
        <v>377</v>
      </c>
      <c r="B961" t="s">
        <v>376</v>
      </c>
      <c r="C961" t="s">
        <v>359</v>
      </c>
      <c r="D961" t="s">
        <v>379</v>
      </c>
      <c r="E961" t="s">
        <v>23</v>
      </c>
      <c r="F961" t="s">
        <v>24</v>
      </c>
      <c r="G961" t="s">
        <v>25</v>
      </c>
      <c r="J961" s="1">
        <v>44628</v>
      </c>
      <c r="K961" s="2">
        <v>0.99405092592592592</v>
      </c>
      <c r="M961">
        <v>38.283000000000001</v>
      </c>
      <c r="N961">
        <v>4.2999999999999997E-2</v>
      </c>
      <c r="O961">
        <v>0.01</v>
      </c>
      <c r="P961">
        <v>1.6E-2</v>
      </c>
      <c r="Q961">
        <v>18.347000000000001</v>
      </c>
      <c r="R961">
        <v>0.248</v>
      </c>
      <c r="S961">
        <v>41.756999999999998</v>
      </c>
      <c r="T961">
        <v>0.34899999999999998</v>
      </c>
      <c r="U961" t="s">
        <v>378</v>
      </c>
      <c r="V961" t="s">
        <v>378</v>
      </c>
      <c r="W961">
        <v>1.7000000000000001E-2</v>
      </c>
      <c r="X961">
        <v>0.13400000000000001</v>
      </c>
      <c r="Y961">
        <v>99.201999999999998</v>
      </c>
      <c r="Z961"/>
      <c r="AA961">
        <v>0.14512625200000001</v>
      </c>
      <c r="AB961">
        <v>2.7140007000000001E-2</v>
      </c>
      <c r="AC961">
        <v>1.5602761E-2</v>
      </c>
      <c r="AD961">
        <v>1.3194539999999999E-2</v>
      </c>
      <c r="AE961">
        <v>0.111732363</v>
      </c>
      <c r="AF961">
        <v>1.1302029999999999E-2</v>
      </c>
      <c r="AG961">
        <v>0.113085055</v>
      </c>
      <c r="AH961">
        <v>2.3877422999999998E-2</v>
      </c>
      <c r="AI961">
        <v>4.5745890000000004E-3</v>
      </c>
      <c r="AJ961">
        <v>4.6274929999999999E-3</v>
      </c>
      <c r="AK961">
        <v>4.7416630000000001E-3</v>
      </c>
      <c r="AL961">
        <v>1.1198756000000001E-2</v>
      </c>
    </row>
    <row r="962" spans="1:38" x14ac:dyDescent="0.35">
      <c r="A962" t="s">
        <v>377</v>
      </c>
      <c r="B962" t="s">
        <v>376</v>
      </c>
      <c r="C962" t="s">
        <v>359</v>
      </c>
      <c r="D962" t="s">
        <v>379</v>
      </c>
      <c r="E962" t="s">
        <v>23</v>
      </c>
      <c r="F962" t="s">
        <v>24</v>
      </c>
      <c r="G962" t="s">
        <v>25</v>
      </c>
      <c r="H962" s="13">
        <v>19.616499999999998</v>
      </c>
      <c r="J962" s="1">
        <v>44628</v>
      </c>
      <c r="K962" s="2">
        <v>0.99782407407407403</v>
      </c>
      <c r="M962">
        <v>38.314999999999998</v>
      </c>
      <c r="N962" t="s">
        <v>378</v>
      </c>
      <c r="O962">
        <v>4.3999999999999997E-2</v>
      </c>
      <c r="P962">
        <v>1.6E-2</v>
      </c>
      <c r="Q962">
        <v>18.279</v>
      </c>
      <c r="R962">
        <v>0.29399999999999998</v>
      </c>
      <c r="S962">
        <v>41.62</v>
      </c>
      <c r="T962">
        <v>0.32700000000000001</v>
      </c>
      <c r="U962" t="s">
        <v>378</v>
      </c>
      <c r="V962" t="s">
        <v>378</v>
      </c>
      <c r="W962">
        <v>3.9E-2</v>
      </c>
      <c r="X962">
        <v>0.11799999999999999</v>
      </c>
      <c r="Y962">
        <v>99.040999999999997</v>
      </c>
      <c r="Z962"/>
      <c r="AA962">
        <v>0.14505368399999999</v>
      </c>
      <c r="AB962">
        <v>2.6304474000000001E-2</v>
      </c>
      <c r="AC962">
        <v>1.6373611E-2</v>
      </c>
      <c r="AD962">
        <v>1.3171145E-2</v>
      </c>
      <c r="AE962">
        <v>0.111459554</v>
      </c>
      <c r="AF962">
        <v>1.1867562E-2</v>
      </c>
      <c r="AG962">
        <v>0.11282861600000001</v>
      </c>
      <c r="AH962">
        <v>2.3187683000000001E-2</v>
      </c>
      <c r="AI962">
        <v>4.5376560000000002E-3</v>
      </c>
      <c r="AJ962">
        <v>4.6360020000000002E-3</v>
      </c>
      <c r="AK962">
        <v>5.3385150000000003E-3</v>
      </c>
      <c r="AL962">
        <v>1.1414815E-2</v>
      </c>
    </row>
    <row r="963" spans="1:38" x14ac:dyDescent="0.35">
      <c r="A963" t="s">
        <v>377</v>
      </c>
      <c r="B963" t="s">
        <v>376</v>
      </c>
      <c r="C963" t="s">
        <v>359</v>
      </c>
      <c r="D963" t="s">
        <v>379</v>
      </c>
      <c r="E963" t="s">
        <v>23</v>
      </c>
      <c r="F963" t="s">
        <v>24</v>
      </c>
      <c r="G963" t="s">
        <v>25</v>
      </c>
      <c r="H963" s="13">
        <v>39.173400000000001</v>
      </c>
      <c r="J963" s="1">
        <v>44629</v>
      </c>
      <c r="K963" s="2">
        <v>1.5740740740740741E-3</v>
      </c>
      <c r="M963">
        <v>38.167999999999999</v>
      </c>
      <c r="N963">
        <v>1.2E-2</v>
      </c>
      <c r="O963">
        <v>5.5E-2</v>
      </c>
      <c r="P963">
        <v>2.8000000000000001E-2</v>
      </c>
      <c r="Q963">
        <v>18.486000000000001</v>
      </c>
      <c r="R963">
        <v>0.28599999999999998</v>
      </c>
      <c r="S963">
        <v>41.790999999999997</v>
      </c>
      <c r="T963">
        <v>0.33900000000000002</v>
      </c>
      <c r="U963">
        <v>8.0000000000000002E-3</v>
      </c>
      <c r="V963" t="s">
        <v>378</v>
      </c>
      <c r="W963">
        <v>9.1999999999999998E-2</v>
      </c>
      <c r="X963">
        <v>0.13900000000000001</v>
      </c>
      <c r="Y963">
        <v>99.403000000000006</v>
      </c>
      <c r="Z963"/>
      <c r="AA963">
        <v>0.14481930700000001</v>
      </c>
      <c r="AB963">
        <v>2.7083778999999999E-2</v>
      </c>
      <c r="AC963">
        <v>1.5920663000000002E-2</v>
      </c>
      <c r="AD963">
        <v>1.3182128E-2</v>
      </c>
      <c r="AE963">
        <v>0.111897907</v>
      </c>
      <c r="AF963">
        <v>1.1567562999999999E-2</v>
      </c>
      <c r="AG963">
        <v>0.113121156</v>
      </c>
      <c r="AH963">
        <v>2.3391744999999999E-2</v>
      </c>
      <c r="AI963">
        <v>4.6068350000000001E-3</v>
      </c>
      <c r="AJ963">
        <v>4.6601450000000001E-3</v>
      </c>
      <c r="AK963">
        <v>5.8251120000000003E-3</v>
      </c>
      <c r="AL963">
        <v>1.1188191E-2</v>
      </c>
    </row>
    <row r="964" spans="1:38" x14ac:dyDescent="0.35">
      <c r="A964" t="s">
        <v>377</v>
      </c>
      <c r="B964" t="s">
        <v>376</v>
      </c>
      <c r="C964" t="s">
        <v>359</v>
      </c>
      <c r="D964" t="s">
        <v>379</v>
      </c>
      <c r="E964" t="s">
        <v>23</v>
      </c>
      <c r="F964" t="s">
        <v>24</v>
      </c>
      <c r="G964" t="s">
        <v>26</v>
      </c>
      <c r="H964" s="13">
        <v>58.7898</v>
      </c>
      <c r="J964" s="1">
        <v>44629</v>
      </c>
      <c r="K964" s="2">
        <v>5.3935185185185188E-3</v>
      </c>
      <c r="M964">
        <v>38.218000000000004</v>
      </c>
      <c r="N964">
        <v>6.5000000000000002E-2</v>
      </c>
      <c r="O964">
        <v>0.05</v>
      </c>
      <c r="P964">
        <v>3.9E-2</v>
      </c>
      <c r="Q964">
        <v>18.318999999999999</v>
      </c>
      <c r="R964">
        <v>0.26100000000000001</v>
      </c>
      <c r="S964">
        <v>41.530999999999999</v>
      </c>
      <c r="T964">
        <v>0.38600000000000001</v>
      </c>
      <c r="U964" t="s">
        <v>378</v>
      </c>
      <c r="V964" t="s">
        <v>378</v>
      </c>
      <c r="W964">
        <v>1.0999999999999999E-2</v>
      </c>
      <c r="X964">
        <v>0.13400000000000001</v>
      </c>
      <c r="Y964">
        <v>99.004000000000005</v>
      </c>
      <c r="Z964"/>
      <c r="AA964">
        <v>0.14505604699999999</v>
      </c>
      <c r="AB964">
        <v>2.7375786999999999E-2</v>
      </c>
      <c r="AC964">
        <v>1.5935379999999999E-2</v>
      </c>
      <c r="AD964">
        <v>1.3179021000000001E-2</v>
      </c>
      <c r="AE964">
        <v>0.11168465700000001</v>
      </c>
      <c r="AF964">
        <v>1.1706113000000001E-2</v>
      </c>
      <c r="AG964">
        <v>0.11281551099999999</v>
      </c>
      <c r="AH964">
        <v>2.4533671E-2</v>
      </c>
      <c r="AI964">
        <v>4.5181170000000003E-3</v>
      </c>
      <c r="AJ964">
        <v>4.65183E-3</v>
      </c>
      <c r="AK964">
        <v>4.9068189999999998E-3</v>
      </c>
      <c r="AL964">
        <v>1.105623E-2</v>
      </c>
    </row>
    <row r="965" spans="1:38" x14ac:dyDescent="0.35">
      <c r="A965" t="s">
        <v>377</v>
      </c>
      <c r="B965" t="s">
        <v>376</v>
      </c>
      <c r="C965" t="s">
        <v>360</v>
      </c>
      <c r="D965" t="s">
        <v>379</v>
      </c>
      <c r="E965" t="s">
        <v>28</v>
      </c>
      <c r="F965" t="s">
        <v>24</v>
      </c>
      <c r="G965" t="s">
        <v>310</v>
      </c>
      <c r="J965" s="1">
        <v>44629</v>
      </c>
      <c r="K965" s="2">
        <v>9.1782407407407403E-3</v>
      </c>
      <c r="M965">
        <v>50.829000000000001</v>
      </c>
      <c r="N965">
        <v>0.52</v>
      </c>
      <c r="O965">
        <v>3.9470000000000001</v>
      </c>
      <c r="P965">
        <v>1.0429999999999999</v>
      </c>
      <c r="Q965">
        <v>5.5279999999999996</v>
      </c>
      <c r="R965">
        <v>0.13400000000000001</v>
      </c>
      <c r="S965">
        <v>16.399999999999999</v>
      </c>
      <c r="T965">
        <v>20.951000000000001</v>
      </c>
      <c r="U965">
        <v>0.22800000000000001</v>
      </c>
      <c r="V965" t="s">
        <v>378</v>
      </c>
      <c r="W965">
        <v>7.0000000000000001E-3</v>
      </c>
      <c r="X965">
        <v>3.5999999999999997E-2</v>
      </c>
      <c r="Y965">
        <v>99.623999999999995</v>
      </c>
      <c r="Z965"/>
      <c r="AA965">
        <v>0.15963382600000001</v>
      </c>
      <c r="AB965">
        <v>3.8177131000000003E-2</v>
      </c>
      <c r="AC965">
        <v>4.9514493E-2</v>
      </c>
      <c r="AD965">
        <v>1.8019133E-2</v>
      </c>
      <c r="AE965">
        <v>6.3069610999999998E-2</v>
      </c>
      <c r="AF965">
        <v>1.035049E-2</v>
      </c>
      <c r="AG965">
        <v>7.0817987999999998E-2</v>
      </c>
      <c r="AH965">
        <v>0.13849505400000001</v>
      </c>
      <c r="AI965">
        <v>5.8823870000000002E-3</v>
      </c>
      <c r="AJ965">
        <v>4.5678020000000001E-3</v>
      </c>
      <c r="AK965">
        <v>4.8002940000000001E-3</v>
      </c>
      <c r="AL965">
        <v>1.0154636999999999E-2</v>
      </c>
    </row>
    <row r="966" spans="1:38" x14ac:dyDescent="0.35">
      <c r="A966" t="s">
        <v>377</v>
      </c>
      <c r="B966" t="s">
        <v>376</v>
      </c>
      <c r="C966" t="s">
        <v>360</v>
      </c>
      <c r="D966" t="s">
        <v>379</v>
      </c>
      <c r="E966" t="s">
        <v>28</v>
      </c>
      <c r="F966" t="s">
        <v>24</v>
      </c>
      <c r="G966" t="s">
        <v>310</v>
      </c>
      <c r="H966" s="13">
        <v>22.419799999999999</v>
      </c>
      <c r="J966" s="1">
        <v>44629</v>
      </c>
      <c r="K966" s="2">
        <v>1.2951388888888887E-2</v>
      </c>
      <c r="M966">
        <v>50.771999999999998</v>
      </c>
      <c r="N966">
        <v>0.47399999999999998</v>
      </c>
      <c r="O966">
        <v>3.911</v>
      </c>
      <c r="P966">
        <v>1.0049999999999999</v>
      </c>
      <c r="Q966">
        <v>5.4740000000000002</v>
      </c>
      <c r="R966">
        <v>0.126</v>
      </c>
      <c r="S966">
        <v>16.439</v>
      </c>
      <c r="T966">
        <v>20.962</v>
      </c>
      <c r="U966">
        <v>0.22700000000000001</v>
      </c>
      <c r="V966">
        <v>1E-3</v>
      </c>
      <c r="W966">
        <v>1.9E-2</v>
      </c>
      <c r="X966">
        <v>3.2000000000000001E-2</v>
      </c>
      <c r="Y966">
        <v>99.442999999999998</v>
      </c>
      <c r="Z966"/>
      <c r="AA966">
        <v>0.15961014800000001</v>
      </c>
      <c r="AB966">
        <v>3.7370626999999997E-2</v>
      </c>
      <c r="AC966">
        <v>4.9117520999999997E-2</v>
      </c>
      <c r="AD966">
        <v>1.7965660000000001E-2</v>
      </c>
      <c r="AE966">
        <v>6.2705496999999999E-2</v>
      </c>
      <c r="AF966">
        <v>9.9716869999999999E-3</v>
      </c>
      <c r="AG966">
        <v>7.0969012999999997E-2</v>
      </c>
      <c r="AH966">
        <v>0.13855399900000001</v>
      </c>
      <c r="AI966">
        <v>5.9213900000000003E-3</v>
      </c>
      <c r="AJ966">
        <v>4.5523610000000004E-3</v>
      </c>
      <c r="AK966">
        <v>4.8890289999999996E-3</v>
      </c>
      <c r="AL966">
        <v>1.0254513E-2</v>
      </c>
    </row>
    <row r="967" spans="1:38" x14ac:dyDescent="0.35">
      <c r="A967" t="s">
        <v>377</v>
      </c>
      <c r="B967" t="s">
        <v>376</v>
      </c>
      <c r="C967" t="s">
        <v>360</v>
      </c>
      <c r="D967" t="s">
        <v>379</v>
      </c>
      <c r="E967" t="s">
        <v>28</v>
      </c>
      <c r="F967" t="s">
        <v>24</v>
      </c>
      <c r="G967" t="s">
        <v>309</v>
      </c>
      <c r="H967" s="13">
        <v>44.793199999999999</v>
      </c>
      <c r="J967" s="1">
        <v>44629</v>
      </c>
      <c r="K967" s="2">
        <v>1.6701388888888887E-2</v>
      </c>
      <c r="M967">
        <v>52.162999999999997</v>
      </c>
      <c r="N967">
        <v>0.34399999999999997</v>
      </c>
      <c r="O967">
        <v>2.5550000000000002</v>
      </c>
      <c r="P967">
        <v>0.65500000000000003</v>
      </c>
      <c r="Q967">
        <v>5.327</v>
      </c>
      <c r="R967">
        <v>0.127</v>
      </c>
      <c r="S967">
        <v>17.395</v>
      </c>
      <c r="T967">
        <v>20.608000000000001</v>
      </c>
      <c r="U967">
        <v>0.20899999999999999</v>
      </c>
      <c r="V967">
        <v>7.0000000000000001E-3</v>
      </c>
      <c r="W967">
        <v>0.113</v>
      </c>
      <c r="X967">
        <v>2.5999999999999999E-2</v>
      </c>
      <c r="Y967">
        <v>99.528000000000006</v>
      </c>
      <c r="Z967"/>
      <c r="AA967">
        <v>0.161598562</v>
      </c>
      <c r="AB967">
        <v>3.3810620999999999E-2</v>
      </c>
      <c r="AC967">
        <v>4.0481603999999997E-2</v>
      </c>
      <c r="AD967">
        <v>1.6089564000000001E-2</v>
      </c>
      <c r="AE967">
        <v>6.1958179000000002E-2</v>
      </c>
      <c r="AF967">
        <v>9.9486959999999999E-3</v>
      </c>
      <c r="AG967">
        <v>7.2847547999999998E-2</v>
      </c>
      <c r="AH967">
        <v>0.13750375000000001</v>
      </c>
      <c r="AI967">
        <v>5.8771650000000002E-3</v>
      </c>
      <c r="AJ967">
        <v>4.5580580000000002E-3</v>
      </c>
      <c r="AK967">
        <v>6.0816100000000003E-3</v>
      </c>
      <c r="AL967">
        <v>1.0390842000000001E-2</v>
      </c>
    </row>
    <row r="968" spans="1:38" x14ac:dyDescent="0.35">
      <c r="A968" t="s">
        <v>377</v>
      </c>
      <c r="B968" t="s">
        <v>376</v>
      </c>
      <c r="C968" t="s">
        <v>360</v>
      </c>
      <c r="D968" t="s">
        <v>379</v>
      </c>
      <c r="E968" t="s">
        <v>28</v>
      </c>
      <c r="F968" t="s">
        <v>24</v>
      </c>
      <c r="G968" t="s">
        <v>309</v>
      </c>
      <c r="H968" s="13">
        <v>67.212999999999994</v>
      </c>
      <c r="J968" s="1">
        <v>44629</v>
      </c>
      <c r="K968" s="2">
        <v>2.0520833333333332E-2</v>
      </c>
      <c r="M968">
        <v>51.854999999999997</v>
      </c>
      <c r="N968">
        <v>0.41799999999999998</v>
      </c>
      <c r="O968">
        <v>2.65</v>
      </c>
      <c r="P968">
        <v>0.93500000000000005</v>
      </c>
      <c r="Q968">
        <v>5.6879999999999997</v>
      </c>
      <c r="R968">
        <v>0.14899999999999999</v>
      </c>
      <c r="S968">
        <v>17.259</v>
      </c>
      <c r="T968">
        <v>19.786999999999999</v>
      </c>
      <c r="U968">
        <v>0.216</v>
      </c>
      <c r="V968">
        <v>1E-3</v>
      </c>
      <c r="W968">
        <v>1.6E-2</v>
      </c>
      <c r="X968">
        <v>1.0999999999999999E-2</v>
      </c>
      <c r="Y968">
        <v>98.986000000000004</v>
      </c>
      <c r="Z968"/>
      <c r="AA968">
        <v>0.161032486</v>
      </c>
      <c r="AB968">
        <v>3.5655471000000001E-2</v>
      </c>
      <c r="AC968">
        <v>4.1387672E-2</v>
      </c>
      <c r="AD968">
        <v>1.7558414000000001E-2</v>
      </c>
      <c r="AE968">
        <v>6.4015850999999999E-2</v>
      </c>
      <c r="AF968">
        <v>1.0183828000000001E-2</v>
      </c>
      <c r="AG968">
        <v>7.2572834000000003E-2</v>
      </c>
      <c r="AH968">
        <v>0.13459713500000001</v>
      </c>
      <c r="AI968">
        <v>5.8422470000000001E-3</v>
      </c>
      <c r="AJ968">
        <v>4.5470470000000002E-3</v>
      </c>
      <c r="AK968">
        <v>4.7862419999999996E-3</v>
      </c>
      <c r="AL968">
        <v>1.0346780999999999E-2</v>
      </c>
    </row>
    <row r="969" spans="1:38" x14ac:dyDescent="0.35">
      <c r="A969" t="s">
        <v>377</v>
      </c>
      <c r="B969" t="s">
        <v>376</v>
      </c>
      <c r="C969" t="s">
        <v>360</v>
      </c>
      <c r="D969" t="s">
        <v>379</v>
      </c>
      <c r="E969" t="s">
        <v>28</v>
      </c>
      <c r="F969" t="s">
        <v>24</v>
      </c>
      <c r="G969" t="s">
        <v>310</v>
      </c>
      <c r="H969" s="13">
        <v>89.5702</v>
      </c>
      <c r="I969" t="s">
        <v>103</v>
      </c>
      <c r="J969" s="1">
        <v>44629</v>
      </c>
      <c r="K969" s="2">
        <v>2.431712962962963E-2</v>
      </c>
      <c r="M969">
        <v>50.933999999999997</v>
      </c>
      <c r="N969">
        <v>0.59299999999999997</v>
      </c>
      <c r="O969">
        <v>4.2149999999999999</v>
      </c>
      <c r="P969">
        <v>0.85799999999999998</v>
      </c>
      <c r="Q969">
        <v>5.8579999999999997</v>
      </c>
      <c r="R969">
        <v>0.14599999999999999</v>
      </c>
      <c r="S969">
        <v>16.423999999999999</v>
      </c>
      <c r="T969">
        <v>20.713000000000001</v>
      </c>
      <c r="U969">
        <v>0.22</v>
      </c>
      <c r="V969">
        <v>5.0000000000000001E-3</v>
      </c>
      <c r="W969">
        <v>1.7999999999999999E-2</v>
      </c>
      <c r="X969">
        <v>2.8000000000000001E-2</v>
      </c>
      <c r="Y969">
        <v>100.011</v>
      </c>
      <c r="Z969"/>
      <c r="AA969">
        <v>0.15996073099999999</v>
      </c>
      <c r="AB969">
        <v>3.8408088E-2</v>
      </c>
      <c r="AC969">
        <v>5.1032371999999999E-2</v>
      </c>
      <c r="AD969">
        <v>1.7289067000000002E-2</v>
      </c>
      <c r="AE969">
        <v>6.4837718000000003E-2</v>
      </c>
      <c r="AF969">
        <v>1.0339948999999999E-2</v>
      </c>
      <c r="AG969">
        <v>7.0949008999999993E-2</v>
      </c>
      <c r="AH969">
        <v>0.137698073</v>
      </c>
      <c r="AI969">
        <v>5.9143249999999998E-3</v>
      </c>
      <c r="AJ969">
        <v>4.6010670000000004E-3</v>
      </c>
      <c r="AK969">
        <v>5.0211960000000003E-3</v>
      </c>
      <c r="AL969">
        <v>1.0593974000000001E-2</v>
      </c>
    </row>
    <row r="970" spans="1:38" x14ac:dyDescent="0.35">
      <c r="A970" t="s">
        <v>377</v>
      </c>
      <c r="B970" t="s">
        <v>376</v>
      </c>
      <c r="C970" t="s">
        <v>361</v>
      </c>
      <c r="D970" t="s">
        <v>379</v>
      </c>
      <c r="E970" t="s">
        <v>23</v>
      </c>
      <c r="F970" t="s">
        <v>24</v>
      </c>
      <c r="G970" t="s">
        <v>25</v>
      </c>
      <c r="I970" t="s">
        <v>103</v>
      </c>
      <c r="J970" s="1">
        <v>44629</v>
      </c>
      <c r="K970" s="2">
        <v>3.1851851851851853E-2</v>
      </c>
      <c r="M970">
        <v>38.773000000000003</v>
      </c>
      <c r="N970" t="s">
        <v>378</v>
      </c>
      <c r="O970">
        <v>3.4000000000000002E-2</v>
      </c>
      <c r="P970" t="s">
        <v>378</v>
      </c>
      <c r="Q970">
        <v>18.224</v>
      </c>
      <c r="R970">
        <v>0.29299999999999998</v>
      </c>
      <c r="S970">
        <v>42.218000000000004</v>
      </c>
      <c r="T970">
        <v>0.36299999999999999</v>
      </c>
      <c r="U970" t="s">
        <v>378</v>
      </c>
      <c r="V970" t="s">
        <v>378</v>
      </c>
      <c r="W970">
        <v>8.0000000000000002E-3</v>
      </c>
      <c r="X970">
        <v>0.151</v>
      </c>
      <c r="Y970">
        <v>100.05</v>
      </c>
      <c r="Z970"/>
      <c r="AA970">
        <v>0.14606834899999999</v>
      </c>
      <c r="AB970">
        <v>2.7675963000000001E-2</v>
      </c>
      <c r="AC970">
        <v>1.5939948999999998E-2</v>
      </c>
      <c r="AD970">
        <v>1.397838E-2</v>
      </c>
      <c r="AE970">
        <v>0.11144807800000001</v>
      </c>
      <c r="AF970">
        <v>1.1715845000000001E-2</v>
      </c>
      <c r="AG970">
        <v>0.113612897</v>
      </c>
      <c r="AH970">
        <v>2.4276215E-2</v>
      </c>
      <c r="AI970">
        <v>4.5238229999999997E-3</v>
      </c>
      <c r="AJ970">
        <v>4.7142870000000002E-3</v>
      </c>
      <c r="AK970">
        <v>4.7726299999999999E-3</v>
      </c>
      <c r="AL970">
        <v>1.1380960000000001E-2</v>
      </c>
    </row>
    <row r="971" spans="1:38" x14ac:dyDescent="0.35">
      <c r="A971" t="s">
        <v>377</v>
      </c>
      <c r="B971" t="s">
        <v>376</v>
      </c>
      <c r="C971" t="s">
        <v>361</v>
      </c>
      <c r="D971" t="s">
        <v>379</v>
      </c>
      <c r="E971" t="s">
        <v>23</v>
      </c>
      <c r="F971" t="s">
        <v>24</v>
      </c>
      <c r="G971" t="s">
        <v>25</v>
      </c>
      <c r="H971" s="13">
        <v>14.449400000000001</v>
      </c>
      <c r="I971" t="s">
        <v>103</v>
      </c>
      <c r="J971" s="1">
        <v>44629</v>
      </c>
      <c r="K971" s="2">
        <v>3.5624999999999997E-2</v>
      </c>
      <c r="M971">
        <v>38.408999999999999</v>
      </c>
      <c r="N971">
        <v>2.9000000000000001E-2</v>
      </c>
      <c r="O971">
        <v>3.1E-2</v>
      </c>
      <c r="P971">
        <v>1.4999999999999999E-2</v>
      </c>
      <c r="Q971">
        <v>18.109000000000002</v>
      </c>
      <c r="R971">
        <v>0.28299999999999997</v>
      </c>
      <c r="S971">
        <v>42.268000000000001</v>
      </c>
      <c r="T971">
        <v>0.34200000000000003</v>
      </c>
      <c r="U971">
        <v>1E-3</v>
      </c>
      <c r="V971" t="s">
        <v>378</v>
      </c>
      <c r="W971">
        <v>3.3000000000000002E-2</v>
      </c>
      <c r="X971">
        <v>0.13900000000000001</v>
      </c>
      <c r="Y971">
        <v>99.653000000000006</v>
      </c>
      <c r="Z971"/>
      <c r="AA971">
        <v>0.14546911000000001</v>
      </c>
      <c r="AB971">
        <v>2.7235035000000001E-2</v>
      </c>
      <c r="AC971">
        <v>1.6021120999999999E-2</v>
      </c>
      <c r="AD971">
        <v>1.3188881E-2</v>
      </c>
      <c r="AE971">
        <v>0.111032798</v>
      </c>
      <c r="AF971">
        <v>1.1498585E-2</v>
      </c>
      <c r="AG971">
        <v>0.11367844100000001</v>
      </c>
      <c r="AH971">
        <v>2.3860847000000001E-2</v>
      </c>
      <c r="AI971">
        <v>4.536895E-3</v>
      </c>
      <c r="AJ971">
        <v>4.6918480000000002E-3</v>
      </c>
      <c r="AK971">
        <v>5.0038620000000004E-3</v>
      </c>
      <c r="AL971">
        <v>1.1449818E-2</v>
      </c>
    </row>
    <row r="972" spans="1:38" x14ac:dyDescent="0.35">
      <c r="A972" t="s">
        <v>377</v>
      </c>
      <c r="B972" t="s">
        <v>376</v>
      </c>
      <c r="C972" t="s">
        <v>361</v>
      </c>
      <c r="D972" t="s">
        <v>379</v>
      </c>
      <c r="E972" t="s">
        <v>23</v>
      </c>
      <c r="F972" t="s">
        <v>24</v>
      </c>
      <c r="G972" t="s">
        <v>25</v>
      </c>
      <c r="H972" s="13">
        <v>28.9057</v>
      </c>
      <c r="I972" t="s">
        <v>103</v>
      </c>
      <c r="J972" s="1">
        <v>44629</v>
      </c>
      <c r="K972" s="2">
        <v>3.9490740740740743E-2</v>
      </c>
      <c r="M972">
        <v>38.375999999999998</v>
      </c>
      <c r="N972" t="s">
        <v>378</v>
      </c>
      <c r="O972">
        <v>5.0999999999999997E-2</v>
      </c>
      <c r="P972">
        <v>4.2000000000000003E-2</v>
      </c>
      <c r="Q972">
        <v>17.965</v>
      </c>
      <c r="R972">
        <v>0.255</v>
      </c>
      <c r="S972">
        <v>41.765000000000001</v>
      </c>
      <c r="T972">
        <v>0.32</v>
      </c>
      <c r="U972">
        <v>2E-3</v>
      </c>
      <c r="V972" t="s">
        <v>378</v>
      </c>
      <c r="W972">
        <v>2.1999999999999999E-2</v>
      </c>
      <c r="X972">
        <v>0.14000000000000001</v>
      </c>
      <c r="Y972">
        <v>98.927999999999997</v>
      </c>
      <c r="Z972"/>
      <c r="AA972">
        <v>0.145260478</v>
      </c>
      <c r="AB972">
        <v>2.8076219999999999E-2</v>
      </c>
      <c r="AC972">
        <v>1.5698317999999999E-2</v>
      </c>
      <c r="AD972">
        <v>1.3353925000000001E-2</v>
      </c>
      <c r="AE972">
        <v>0.110537621</v>
      </c>
      <c r="AF972">
        <v>1.1295157E-2</v>
      </c>
      <c r="AG972">
        <v>0.112982578</v>
      </c>
      <c r="AH972">
        <v>2.3114653999999998E-2</v>
      </c>
      <c r="AI972">
        <v>4.5136660000000004E-3</v>
      </c>
      <c r="AJ972">
        <v>4.764E-3</v>
      </c>
      <c r="AK972">
        <v>4.9386819999999998E-3</v>
      </c>
      <c r="AL972">
        <v>1.1341113999999999E-2</v>
      </c>
    </row>
    <row r="973" spans="1:38" x14ac:dyDescent="0.35">
      <c r="A973" t="s">
        <v>377</v>
      </c>
      <c r="B973" t="s">
        <v>376</v>
      </c>
      <c r="C973" t="s">
        <v>361</v>
      </c>
      <c r="D973" t="s">
        <v>379</v>
      </c>
      <c r="E973" t="s">
        <v>23</v>
      </c>
      <c r="F973" t="s">
        <v>24</v>
      </c>
      <c r="G973" t="s">
        <v>25</v>
      </c>
      <c r="H973" s="13">
        <v>43.406599999999997</v>
      </c>
      <c r="I973" t="s">
        <v>103</v>
      </c>
      <c r="J973" s="1">
        <v>44629</v>
      </c>
      <c r="K973" s="2">
        <v>4.3310185185185181E-2</v>
      </c>
      <c r="M973">
        <v>38.779000000000003</v>
      </c>
      <c r="N973" t="s">
        <v>378</v>
      </c>
      <c r="O973">
        <v>3.3000000000000002E-2</v>
      </c>
      <c r="P973">
        <v>2.1000000000000001E-2</v>
      </c>
      <c r="Q973">
        <v>18.059999999999999</v>
      </c>
      <c r="R973">
        <v>0.28799999999999998</v>
      </c>
      <c r="S973">
        <v>42.325000000000003</v>
      </c>
      <c r="T973">
        <v>0.28799999999999998</v>
      </c>
      <c r="U973">
        <v>1E-3</v>
      </c>
      <c r="V973" t="s">
        <v>378</v>
      </c>
      <c r="W973">
        <v>2.1999999999999999E-2</v>
      </c>
      <c r="X973">
        <v>0.157</v>
      </c>
      <c r="Y973">
        <v>99.950999999999993</v>
      </c>
      <c r="Z973"/>
      <c r="AA973">
        <v>0.14603050200000001</v>
      </c>
      <c r="AB973">
        <v>2.5594660000000002E-2</v>
      </c>
      <c r="AC973">
        <v>1.5989427000000001E-2</v>
      </c>
      <c r="AD973">
        <v>1.3218861E-2</v>
      </c>
      <c r="AE973">
        <v>0.110906135</v>
      </c>
      <c r="AF973">
        <v>1.1763808000000001E-2</v>
      </c>
      <c r="AG973">
        <v>0.11363208499999999</v>
      </c>
      <c r="AH973">
        <v>2.2573915E-2</v>
      </c>
      <c r="AI973">
        <v>4.5843780000000001E-3</v>
      </c>
      <c r="AJ973">
        <v>4.6625219999999997E-3</v>
      </c>
      <c r="AK973">
        <v>4.8119529999999999E-3</v>
      </c>
      <c r="AL973">
        <v>1.1310595E-2</v>
      </c>
    </row>
    <row r="974" spans="1:38" x14ac:dyDescent="0.35">
      <c r="A974" t="s">
        <v>377</v>
      </c>
      <c r="B974" t="s">
        <v>376</v>
      </c>
      <c r="C974" t="s">
        <v>361</v>
      </c>
      <c r="D974" t="s">
        <v>379</v>
      </c>
      <c r="E974" t="s">
        <v>23</v>
      </c>
      <c r="F974" t="s">
        <v>24</v>
      </c>
      <c r="G974" t="s">
        <v>25</v>
      </c>
      <c r="H974" s="13">
        <v>57.865499999999997</v>
      </c>
      <c r="I974" t="s">
        <v>103</v>
      </c>
      <c r="J974" s="1">
        <v>44629</v>
      </c>
      <c r="K974" s="2">
        <v>4.71875E-2</v>
      </c>
      <c r="M974">
        <v>38.590000000000003</v>
      </c>
      <c r="N974" t="s">
        <v>378</v>
      </c>
      <c r="O974">
        <v>4.2000000000000003E-2</v>
      </c>
      <c r="P974">
        <v>4.1000000000000002E-2</v>
      </c>
      <c r="Q974">
        <v>17.852</v>
      </c>
      <c r="R974">
        <v>0.28899999999999998</v>
      </c>
      <c r="S974">
        <v>42.223999999999997</v>
      </c>
      <c r="T974">
        <v>0.33600000000000002</v>
      </c>
      <c r="U974" t="s">
        <v>378</v>
      </c>
      <c r="V974">
        <v>2E-3</v>
      </c>
      <c r="W974">
        <v>0.03</v>
      </c>
      <c r="X974">
        <v>0.154</v>
      </c>
      <c r="Y974">
        <v>99.548000000000002</v>
      </c>
      <c r="Z974"/>
      <c r="AA974">
        <v>0.14567880999999999</v>
      </c>
      <c r="AB974">
        <v>2.6859991999999999E-2</v>
      </c>
      <c r="AC974">
        <v>1.5891089000000001E-2</v>
      </c>
      <c r="AD974">
        <v>1.3172488E-2</v>
      </c>
      <c r="AE974">
        <v>0.11022694299999999</v>
      </c>
      <c r="AF974">
        <v>1.1567862999999999E-2</v>
      </c>
      <c r="AG974">
        <v>0.113475042</v>
      </c>
      <c r="AH974">
        <v>2.2450653000000001E-2</v>
      </c>
      <c r="AI974">
        <v>4.5809400000000004E-3</v>
      </c>
      <c r="AJ974">
        <v>4.7071700000000001E-3</v>
      </c>
      <c r="AK974">
        <v>5.1286689999999998E-3</v>
      </c>
      <c r="AL974">
        <v>1.1441742E-2</v>
      </c>
    </row>
    <row r="975" spans="1:38" x14ac:dyDescent="0.35">
      <c r="A975" t="s">
        <v>377</v>
      </c>
      <c r="B975" t="s">
        <v>376</v>
      </c>
      <c r="C975" t="s">
        <v>361</v>
      </c>
      <c r="D975" t="s">
        <v>379</v>
      </c>
      <c r="E975" t="s">
        <v>23</v>
      </c>
      <c r="F975" t="s">
        <v>24</v>
      </c>
      <c r="G975" t="s">
        <v>25</v>
      </c>
      <c r="H975" s="13">
        <v>72.308300000000003</v>
      </c>
      <c r="I975" t="s">
        <v>103</v>
      </c>
      <c r="J975" s="1">
        <v>44629</v>
      </c>
      <c r="K975" s="2">
        <v>5.0983796296296291E-2</v>
      </c>
      <c r="M975">
        <v>38.591000000000001</v>
      </c>
      <c r="N975">
        <v>1.9E-2</v>
      </c>
      <c r="O975">
        <v>0.05</v>
      </c>
      <c r="P975">
        <v>1.7999999999999999E-2</v>
      </c>
      <c r="Q975">
        <v>18.038</v>
      </c>
      <c r="R975">
        <v>0.26400000000000001</v>
      </c>
      <c r="S975">
        <v>42.575000000000003</v>
      </c>
      <c r="T975">
        <v>0.30299999999999999</v>
      </c>
      <c r="U975" t="s">
        <v>378</v>
      </c>
      <c r="V975">
        <v>5.0000000000000001E-3</v>
      </c>
      <c r="W975">
        <v>4.1000000000000002E-2</v>
      </c>
      <c r="X975">
        <v>0.13900000000000001</v>
      </c>
      <c r="Y975">
        <v>100.038</v>
      </c>
      <c r="Z975"/>
      <c r="AA975">
        <v>0.145672938</v>
      </c>
      <c r="AB975">
        <v>2.7192612000000001E-2</v>
      </c>
      <c r="AC975">
        <v>1.5079827000000001E-2</v>
      </c>
      <c r="AD975">
        <v>1.3169233000000001E-2</v>
      </c>
      <c r="AE975">
        <v>0.110752165</v>
      </c>
      <c r="AF975">
        <v>1.1430686000000001E-2</v>
      </c>
      <c r="AG975">
        <v>0.113912393</v>
      </c>
      <c r="AH975">
        <v>2.3178568E-2</v>
      </c>
      <c r="AI975">
        <v>4.5183920000000004E-3</v>
      </c>
      <c r="AJ975">
        <v>4.5967819999999998E-3</v>
      </c>
      <c r="AK975">
        <v>5.1569179999999999E-3</v>
      </c>
      <c r="AL975">
        <v>1.1383852E-2</v>
      </c>
    </row>
    <row r="976" spans="1:38" x14ac:dyDescent="0.35">
      <c r="A976" t="s">
        <v>377</v>
      </c>
      <c r="B976" t="s">
        <v>376</v>
      </c>
      <c r="C976" t="s">
        <v>362</v>
      </c>
      <c r="D976" t="s">
        <v>379</v>
      </c>
      <c r="E976" t="s">
        <v>28</v>
      </c>
      <c r="F976" t="s">
        <v>24</v>
      </c>
      <c r="G976" t="s">
        <v>310</v>
      </c>
      <c r="I976" t="s">
        <v>306</v>
      </c>
      <c r="J976" s="1">
        <v>44629</v>
      </c>
      <c r="K976" s="2">
        <v>5.482638888888889E-2</v>
      </c>
      <c r="M976">
        <v>50.548000000000002</v>
      </c>
      <c r="N976">
        <v>0.621</v>
      </c>
      <c r="O976">
        <v>4.6379999999999999</v>
      </c>
      <c r="P976">
        <v>0.89600000000000002</v>
      </c>
      <c r="Q976">
        <v>6.141</v>
      </c>
      <c r="R976">
        <v>0.153</v>
      </c>
      <c r="S976">
        <v>15.811999999999999</v>
      </c>
      <c r="T976">
        <v>20.687999999999999</v>
      </c>
      <c r="U976">
        <v>0.26800000000000002</v>
      </c>
      <c r="V976">
        <v>6.0000000000000001E-3</v>
      </c>
      <c r="W976">
        <v>1.9E-2</v>
      </c>
      <c r="X976">
        <v>3.5999999999999997E-2</v>
      </c>
      <c r="Y976">
        <v>99.825000000000003</v>
      </c>
      <c r="Z976"/>
      <c r="AA976">
        <v>0.15944633799999999</v>
      </c>
      <c r="AB976">
        <v>3.9381861999999997E-2</v>
      </c>
      <c r="AC976">
        <v>5.3467702999999998E-2</v>
      </c>
      <c r="AD976">
        <v>1.7599943999999999E-2</v>
      </c>
      <c r="AE976">
        <v>6.6124282000000006E-2</v>
      </c>
      <c r="AF976">
        <v>1.0263281000000001E-2</v>
      </c>
      <c r="AG976">
        <v>6.9799867000000002E-2</v>
      </c>
      <c r="AH976">
        <v>0.13757842100000001</v>
      </c>
      <c r="AI976">
        <v>6.1967530000000002E-3</v>
      </c>
      <c r="AJ976">
        <v>4.4958009999999998E-3</v>
      </c>
      <c r="AK976">
        <v>4.8594670000000001E-3</v>
      </c>
      <c r="AL976">
        <v>1.0310056999999999E-2</v>
      </c>
    </row>
    <row r="977" spans="1:38" x14ac:dyDescent="0.35">
      <c r="A977" t="s">
        <v>377</v>
      </c>
      <c r="B977" t="s">
        <v>376</v>
      </c>
      <c r="C977" t="s">
        <v>362</v>
      </c>
      <c r="D977" t="s">
        <v>379</v>
      </c>
      <c r="E977" t="s">
        <v>28</v>
      </c>
      <c r="F977" t="s">
        <v>24</v>
      </c>
      <c r="G977" t="s">
        <v>310</v>
      </c>
      <c r="H977" s="13">
        <v>19.907800000000002</v>
      </c>
      <c r="I977" t="s">
        <v>306</v>
      </c>
      <c r="J977" s="1">
        <v>44629</v>
      </c>
      <c r="K977" s="2">
        <v>5.8668981481481482E-2</v>
      </c>
      <c r="M977">
        <v>52.149000000000001</v>
      </c>
      <c r="N977">
        <v>0.63800000000000001</v>
      </c>
      <c r="O977">
        <v>3.5379999999999998</v>
      </c>
      <c r="P977">
        <v>0.74199999999999999</v>
      </c>
      <c r="Q977">
        <v>6.165</v>
      </c>
      <c r="R977">
        <v>0.16400000000000001</v>
      </c>
      <c r="S977">
        <v>16.843</v>
      </c>
      <c r="T977">
        <v>20.012</v>
      </c>
      <c r="U977">
        <v>0.224</v>
      </c>
      <c r="V977" t="s">
        <v>378</v>
      </c>
      <c r="W977">
        <v>1.0999999999999999E-2</v>
      </c>
      <c r="X977">
        <v>2.5000000000000001E-2</v>
      </c>
      <c r="Y977">
        <v>100.508</v>
      </c>
      <c r="Z977"/>
      <c r="AA977">
        <v>0.16165220299999999</v>
      </c>
      <c r="AB977">
        <v>3.8814975000000002E-2</v>
      </c>
      <c r="AC977">
        <v>4.7135604999999997E-2</v>
      </c>
      <c r="AD977">
        <v>1.6911020999999998E-2</v>
      </c>
      <c r="AE977">
        <v>6.6526315000000003E-2</v>
      </c>
      <c r="AF977">
        <v>1.0225654000000001E-2</v>
      </c>
      <c r="AG977">
        <v>7.1760344000000004E-2</v>
      </c>
      <c r="AH977">
        <v>0.13536247300000001</v>
      </c>
      <c r="AI977">
        <v>5.9686369999999997E-3</v>
      </c>
      <c r="AJ977">
        <v>4.6057499999999996E-3</v>
      </c>
      <c r="AK977">
        <v>4.7468320000000003E-3</v>
      </c>
      <c r="AL977">
        <v>1.0321762E-2</v>
      </c>
    </row>
    <row r="978" spans="1:38" x14ac:dyDescent="0.35">
      <c r="A978" t="s">
        <v>377</v>
      </c>
      <c r="B978" t="s">
        <v>376</v>
      </c>
      <c r="C978" t="s">
        <v>362</v>
      </c>
      <c r="D978" t="s">
        <v>379</v>
      </c>
      <c r="E978" t="s">
        <v>28</v>
      </c>
      <c r="F978" t="s">
        <v>24</v>
      </c>
      <c r="G978" t="s">
        <v>310</v>
      </c>
      <c r="H978" s="13">
        <v>39.837699999999998</v>
      </c>
      <c r="I978" t="s">
        <v>306</v>
      </c>
      <c r="J978" s="1">
        <v>44629</v>
      </c>
      <c r="K978" s="2">
        <v>6.2534722222222228E-2</v>
      </c>
      <c r="M978">
        <v>51.052</v>
      </c>
      <c r="N978">
        <v>0.66500000000000004</v>
      </c>
      <c r="O978">
        <v>3.7290000000000001</v>
      </c>
      <c r="P978">
        <v>0.89500000000000002</v>
      </c>
      <c r="Q978">
        <v>6.1520000000000001</v>
      </c>
      <c r="R978">
        <v>0.16900000000000001</v>
      </c>
      <c r="S978">
        <v>16.231999999999999</v>
      </c>
      <c r="T978">
        <v>20.457999999999998</v>
      </c>
      <c r="U978">
        <v>0.24</v>
      </c>
      <c r="V978" t="s">
        <v>378</v>
      </c>
      <c r="W978">
        <v>1.4E-2</v>
      </c>
      <c r="X978">
        <v>0.04</v>
      </c>
      <c r="Y978">
        <v>99.644000000000005</v>
      </c>
      <c r="Z978"/>
      <c r="AA978">
        <v>0.159982244</v>
      </c>
      <c r="AB978">
        <v>3.9727297000000002E-2</v>
      </c>
      <c r="AC978">
        <v>4.8271086999999997E-2</v>
      </c>
      <c r="AD978">
        <v>1.7568826999999999E-2</v>
      </c>
      <c r="AE978">
        <v>6.6280928000000003E-2</v>
      </c>
      <c r="AF978">
        <v>1.0491510000000001E-2</v>
      </c>
      <c r="AG978">
        <v>7.0587066000000004E-2</v>
      </c>
      <c r="AH978">
        <v>0.136685626</v>
      </c>
      <c r="AI978">
        <v>6.0061150000000002E-3</v>
      </c>
      <c r="AJ978">
        <v>4.4959589999999999E-3</v>
      </c>
      <c r="AK978">
        <v>4.897106E-3</v>
      </c>
      <c r="AL978">
        <v>1.0344275999999999E-2</v>
      </c>
    </row>
    <row r="979" spans="1:38" x14ac:dyDescent="0.35">
      <c r="A979" t="s">
        <v>377</v>
      </c>
      <c r="B979" t="s">
        <v>376</v>
      </c>
      <c r="C979" t="s">
        <v>362</v>
      </c>
      <c r="D979" t="s">
        <v>379</v>
      </c>
      <c r="E979" t="s">
        <v>28</v>
      </c>
      <c r="F979" t="s">
        <v>24</v>
      </c>
      <c r="G979" t="s">
        <v>310</v>
      </c>
      <c r="H979" s="13">
        <v>59.679499999999997</v>
      </c>
      <c r="I979" t="s">
        <v>306</v>
      </c>
      <c r="J979" s="1">
        <v>44629</v>
      </c>
      <c r="K979" s="2">
        <v>6.6319444444444445E-2</v>
      </c>
      <c r="M979">
        <v>51.088999999999999</v>
      </c>
      <c r="N979">
        <v>0.69099999999999995</v>
      </c>
      <c r="O979">
        <v>3.867</v>
      </c>
      <c r="P979">
        <v>0.69899999999999995</v>
      </c>
      <c r="Q979">
        <v>6.4080000000000004</v>
      </c>
      <c r="R979">
        <v>0.14699999999999999</v>
      </c>
      <c r="S979">
        <v>16.079000000000001</v>
      </c>
      <c r="T979">
        <v>20.798999999999999</v>
      </c>
      <c r="U979">
        <v>0.23499999999999999</v>
      </c>
      <c r="V979" t="s">
        <v>378</v>
      </c>
      <c r="W979">
        <v>1.4E-2</v>
      </c>
      <c r="X979">
        <v>3.3000000000000002E-2</v>
      </c>
      <c r="Y979">
        <v>100.06</v>
      </c>
      <c r="Z979"/>
      <c r="AA979">
        <v>0.160053268</v>
      </c>
      <c r="AB979">
        <v>3.9842862E-2</v>
      </c>
      <c r="AC979">
        <v>4.9002678000000001E-2</v>
      </c>
      <c r="AD979">
        <v>1.6709736999999999E-2</v>
      </c>
      <c r="AE979">
        <v>6.7453524000000001E-2</v>
      </c>
      <c r="AF979">
        <v>1.0147588000000001E-2</v>
      </c>
      <c r="AG979">
        <v>7.0379989000000004E-2</v>
      </c>
      <c r="AH979">
        <v>0.13791547700000001</v>
      </c>
      <c r="AI979">
        <v>6.0464799999999999E-3</v>
      </c>
      <c r="AJ979">
        <v>4.5854839999999999E-3</v>
      </c>
      <c r="AK979">
        <v>4.7813500000000002E-3</v>
      </c>
      <c r="AL979">
        <v>1.0498545999999999E-2</v>
      </c>
    </row>
    <row r="980" spans="1:38" x14ac:dyDescent="0.35">
      <c r="A980" t="s">
        <v>377</v>
      </c>
      <c r="B980" t="s">
        <v>376</v>
      </c>
      <c r="C980" t="s">
        <v>362</v>
      </c>
      <c r="D980" t="s">
        <v>379</v>
      </c>
      <c r="E980" t="s">
        <v>28</v>
      </c>
      <c r="F980" t="s">
        <v>24</v>
      </c>
      <c r="G980" t="s">
        <v>310</v>
      </c>
      <c r="H980" s="13">
        <v>79.594200000000001</v>
      </c>
      <c r="I980" t="s">
        <v>306</v>
      </c>
      <c r="J980" s="1">
        <v>44629</v>
      </c>
      <c r="K980" s="2">
        <v>7.0196759259259264E-2</v>
      </c>
      <c r="M980">
        <v>50.984000000000002</v>
      </c>
      <c r="N980">
        <v>0.60199999999999998</v>
      </c>
      <c r="O980">
        <v>4.0609999999999999</v>
      </c>
      <c r="P980">
        <v>0.56000000000000005</v>
      </c>
      <c r="Q980">
        <v>6.5720000000000001</v>
      </c>
      <c r="R980">
        <v>0.157</v>
      </c>
      <c r="S980">
        <v>16.074000000000002</v>
      </c>
      <c r="T980">
        <v>20.521999999999998</v>
      </c>
      <c r="U980">
        <v>0.23100000000000001</v>
      </c>
      <c r="V980" t="s">
        <v>378</v>
      </c>
      <c r="W980">
        <v>2.3E-2</v>
      </c>
      <c r="X980">
        <v>3.4000000000000002E-2</v>
      </c>
      <c r="Y980">
        <v>99.816000000000003</v>
      </c>
      <c r="Z980"/>
      <c r="AA980">
        <v>0.160002068</v>
      </c>
      <c r="AB980">
        <v>3.9358290999999997E-2</v>
      </c>
      <c r="AC980">
        <v>5.0236428E-2</v>
      </c>
      <c r="AD980">
        <v>1.6140452E-2</v>
      </c>
      <c r="AE980">
        <v>6.8380805000000003E-2</v>
      </c>
      <c r="AF980">
        <v>1.0327289999999999E-2</v>
      </c>
      <c r="AG980">
        <v>7.0303613000000001E-2</v>
      </c>
      <c r="AH980">
        <v>0.136792522</v>
      </c>
      <c r="AI980">
        <v>5.9857809999999999E-3</v>
      </c>
      <c r="AJ980">
        <v>4.5917889999999998E-3</v>
      </c>
      <c r="AK980">
        <v>4.8441020000000003E-3</v>
      </c>
      <c r="AL980">
        <v>1.0240997E-2</v>
      </c>
    </row>
    <row r="981" spans="1:38" x14ac:dyDescent="0.35">
      <c r="A981" t="s">
        <v>377</v>
      </c>
      <c r="B981" t="s">
        <v>376</v>
      </c>
      <c r="C981" t="s">
        <v>362</v>
      </c>
      <c r="D981" t="s">
        <v>379</v>
      </c>
      <c r="E981" t="s">
        <v>28</v>
      </c>
      <c r="F981" t="s">
        <v>24</v>
      </c>
      <c r="G981" t="s">
        <v>310</v>
      </c>
      <c r="H981" s="13">
        <v>99.510599999999997</v>
      </c>
      <c r="I981" t="s">
        <v>306</v>
      </c>
      <c r="J981" s="1">
        <v>44629</v>
      </c>
      <c r="K981" s="2">
        <v>7.4062499999999989E-2</v>
      </c>
      <c r="M981">
        <v>51.448</v>
      </c>
      <c r="N981">
        <v>0.70499999999999996</v>
      </c>
      <c r="O981">
        <v>3.9350000000000001</v>
      </c>
      <c r="P981">
        <v>0.58599999999999997</v>
      </c>
      <c r="Q981">
        <v>6.4859999999999998</v>
      </c>
      <c r="R981">
        <v>0.17</v>
      </c>
      <c r="S981">
        <v>16.082999999999998</v>
      </c>
      <c r="T981">
        <v>20.672999999999998</v>
      </c>
      <c r="U981">
        <v>0.217</v>
      </c>
      <c r="V981" t="s">
        <v>378</v>
      </c>
      <c r="W981">
        <v>8.9999999999999993E-3</v>
      </c>
      <c r="X981">
        <v>3.4000000000000002E-2</v>
      </c>
      <c r="Y981">
        <v>100.345</v>
      </c>
      <c r="Z981"/>
      <c r="AA981">
        <v>0.160542877</v>
      </c>
      <c r="AB981">
        <v>3.9907790999999998E-2</v>
      </c>
      <c r="AC981">
        <v>4.9362664000000001E-2</v>
      </c>
      <c r="AD981">
        <v>1.62898E-2</v>
      </c>
      <c r="AE981">
        <v>6.7877268000000004E-2</v>
      </c>
      <c r="AF981">
        <v>1.0299617E-2</v>
      </c>
      <c r="AG981">
        <v>7.0296199000000004E-2</v>
      </c>
      <c r="AH981">
        <v>0.13737143499999999</v>
      </c>
      <c r="AI981">
        <v>5.9317889999999998E-3</v>
      </c>
      <c r="AJ981">
        <v>4.5307100000000003E-3</v>
      </c>
      <c r="AK981">
        <v>4.8489509999999998E-3</v>
      </c>
      <c r="AL981">
        <v>1.0411294E-2</v>
      </c>
    </row>
    <row r="982" spans="1:38" x14ac:dyDescent="0.35">
      <c r="A982" t="s">
        <v>377</v>
      </c>
      <c r="B982" t="s">
        <v>376</v>
      </c>
      <c r="C982" t="s">
        <v>363</v>
      </c>
      <c r="D982" t="s">
        <v>379</v>
      </c>
      <c r="E982" t="s">
        <v>23</v>
      </c>
      <c r="F982" t="s">
        <v>24</v>
      </c>
      <c r="G982" t="s">
        <v>25</v>
      </c>
      <c r="I982" t="s">
        <v>306</v>
      </c>
      <c r="J982" s="1">
        <v>44629</v>
      </c>
      <c r="K982" s="2">
        <v>7.7905092592592595E-2</v>
      </c>
      <c r="M982">
        <v>38.69</v>
      </c>
      <c r="N982">
        <v>2E-3</v>
      </c>
      <c r="O982">
        <v>3.5999999999999997E-2</v>
      </c>
      <c r="P982">
        <v>2.7E-2</v>
      </c>
      <c r="Q982">
        <v>18.417000000000002</v>
      </c>
      <c r="R982">
        <v>0.28399999999999997</v>
      </c>
      <c r="S982">
        <v>42.048000000000002</v>
      </c>
      <c r="T982">
        <v>0.35499999999999998</v>
      </c>
      <c r="U982">
        <v>1E-3</v>
      </c>
      <c r="V982">
        <v>7.0000000000000001E-3</v>
      </c>
      <c r="W982">
        <v>2.5000000000000001E-2</v>
      </c>
      <c r="X982">
        <v>0.13400000000000001</v>
      </c>
      <c r="Y982">
        <v>100.024</v>
      </c>
      <c r="Z982"/>
      <c r="AA982">
        <v>0.14581065600000001</v>
      </c>
      <c r="AB982">
        <v>2.7147463E-2</v>
      </c>
      <c r="AC982">
        <v>1.5680833000000002E-2</v>
      </c>
      <c r="AD982">
        <v>1.3183532E-2</v>
      </c>
      <c r="AE982">
        <v>0.111932872</v>
      </c>
      <c r="AF982">
        <v>1.1300282E-2</v>
      </c>
      <c r="AG982">
        <v>0.113437546</v>
      </c>
      <c r="AH982">
        <v>2.3452715999999998E-2</v>
      </c>
      <c r="AI982">
        <v>4.5481790000000003E-3</v>
      </c>
      <c r="AJ982">
        <v>4.6359740000000002E-3</v>
      </c>
      <c r="AK982">
        <v>4.904187E-3</v>
      </c>
      <c r="AL982">
        <v>1.1376434E-2</v>
      </c>
    </row>
    <row r="983" spans="1:38" x14ac:dyDescent="0.35">
      <c r="A983" t="s">
        <v>377</v>
      </c>
      <c r="B983" t="s">
        <v>376</v>
      </c>
      <c r="C983" t="s">
        <v>363</v>
      </c>
      <c r="D983" t="s">
        <v>379</v>
      </c>
      <c r="E983" t="s">
        <v>23</v>
      </c>
      <c r="F983" t="s">
        <v>24</v>
      </c>
      <c r="G983" t="s">
        <v>25</v>
      </c>
      <c r="H983" s="13">
        <v>11.494999999999999</v>
      </c>
      <c r="I983" t="s">
        <v>306</v>
      </c>
      <c r="J983" s="1">
        <v>44629</v>
      </c>
      <c r="K983" s="2">
        <v>8.1701388888888893E-2</v>
      </c>
      <c r="M983">
        <v>38.637999999999998</v>
      </c>
      <c r="N983">
        <v>2.3E-2</v>
      </c>
      <c r="O983">
        <v>3.7999999999999999E-2</v>
      </c>
      <c r="P983">
        <v>0.02</v>
      </c>
      <c r="Q983">
        <v>18.196000000000002</v>
      </c>
      <c r="R983">
        <v>0.29099999999999998</v>
      </c>
      <c r="S983">
        <v>41.712000000000003</v>
      </c>
      <c r="T983">
        <v>0.36099999999999999</v>
      </c>
      <c r="U983" t="s">
        <v>378</v>
      </c>
      <c r="V983" t="s">
        <v>378</v>
      </c>
      <c r="W983">
        <v>3.1E-2</v>
      </c>
      <c r="X983">
        <v>0.158</v>
      </c>
      <c r="Y983">
        <v>99.456000000000003</v>
      </c>
      <c r="Z983"/>
      <c r="AA983">
        <v>0.145727835</v>
      </c>
      <c r="AB983">
        <v>2.5744537000000001E-2</v>
      </c>
      <c r="AC983">
        <v>1.6422586999999999E-2</v>
      </c>
      <c r="AD983">
        <v>1.3275329000000001E-2</v>
      </c>
      <c r="AE983">
        <v>0.11133962</v>
      </c>
      <c r="AF983">
        <v>1.1421697E-2</v>
      </c>
      <c r="AG983">
        <v>0.11301480699999999</v>
      </c>
      <c r="AH983">
        <v>2.4257429E-2</v>
      </c>
      <c r="AI983">
        <v>4.5394270000000004E-3</v>
      </c>
      <c r="AJ983">
        <v>4.5699499999999997E-3</v>
      </c>
      <c r="AK983">
        <v>5.1827929999999998E-3</v>
      </c>
      <c r="AL983">
        <v>1.1323385E-2</v>
      </c>
    </row>
    <row r="984" spans="1:38" x14ac:dyDescent="0.35">
      <c r="A984" t="s">
        <v>377</v>
      </c>
      <c r="B984" t="s">
        <v>376</v>
      </c>
      <c r="C984" t="s">
        <v>363</v>
      </c>
      <c r="D984" t="s">
        <v>379</v>
      </c>
      <c r="E984" t="s">
        <v>23</v>
      </c>
      <c r="F984" t="s">
        <v>24</v>
      </c>
      <c r="G984" t="s">
        <v>25</v>
      </c>
      <c r="H984" s="13">
        <v>22.947800000000001</v>
      </c>
      <c r="I984" t="s">
        <v>306</v>
      </c>
      <c r="J984" s="1">
        <v>44629</v>
      </c>
      <c r="K984" s="2">
        <v>8.5509259259259271E-2</v>
      </c>
      <c r="M984">
        <v>38.956000000000003</v>
      </c>
      <c r="N984">
        <v>5.2999999999999999E-2</v>
      </c>
      <c r="O984">
        <v>1.2999999999999999E-2</v>
      </c>
      <c r="P984">
        <v>4.2999999999999997E-2</v>
      </c>
      <c r="Q984">
        <v>18.300999999999998</v>
      </c>
      <c r="R984">
        <v>0.25900000000000001</v>
      </c>
      <c r="S984">
        <v>41.938000000000002</v>
      </c>
      <c r="T984">
        <v>0.32900000000000001</v>
      </c>
      <c r="U984" t="s">
        <v>378</v>
      </c>
      <c r="V984">
        <v>1.4E-2</v>
      </c>
      <c r="W984">
        <v>5.6000000000000001E-2</v>
      </c>
      <c r="X984">
        <v>0.13300000000000001</v>
      </c>
      <c r="Y984">
        <v>100.084</v>
      </c>
      <c r="Z984"/>
      <c r="AA984">
        <v>0.14622990199999999</v>
      </c>
      <c r="AB984">
        <v>2.7316996E-2</v>
      </c>
      <c r="AC984">
        <v>1.6231731999999999E-2</v>
      </c>
      <c r="AD984">
        <v>1.3128867000000001E-2</v>
      </c>
      <c r="AE984">
        <v>0.111496278</v>
      </c>
      <c r="AF984">
        <v>1.1555322999999999E-2</v>
      </c>
      <c r="AG984">
        <v>0.113255815</v>
      </c>
      <c r="AH984">
        <v>2.3096420999999999E-2</v>
      </c>
      <c r="AI984">
        <v>4.482059E-3</v>
      </c>
      <c r="AJ984">
        <v>4.6827250000000004E-3</v>
      </c>
      <c r="AK984">
        <v>5.2498370000000003E-3</v>
      </c>
      <c r="AL984">
        <v>1.1428325E-2</v>
      </c>
    </row>
    <row r="985" spans="1:38" x14ac:dyDescent="0.35">
      <c r="A985" t="s">
        <v>377</v>
      </c>
      <c r="B985" t="s">
        <v>376</v>
      </c>
      <c r="C985" t="s">
        <v>363</v>
      </c>
      <c r="D985" t="s">
        <v>379</v>
      </c>
      <c r="E985" t="s">
        <v>23</v>
      </c>
      <c r="F985" t="s">
        <v>24</v>
      </c>
      <c r="G985" t="s">
        <v>25</v>
      </c>
      <c r="H985" s="13">
        <v>34.442799999999998</v>
      </c>
      <c r="I985" t="s">
        <v>306</v>
      </c>
      <c r="J985" s="1">
        <v>44629</v>
      </c>
      <c r="K985" s="2">
        <v>8.9317129629629621E-2</v>
      </c>
      <c r="M985">
        <v>39.091999999999999</v>
      </c>
      <c r="N985">
        <v>3.4000000000000002E-2</v>
      </c>
      <c r="O985">
        <v>5.2999999999999999E-2</v>
      </c>
      <c r="P985">
        <v>1.6E-2</v>
      </c>
      <c r="Q985">
        <v>18.306000000000001</v>
      </c>
      <c r="R985">
        <v>0.28299999999999997</v>
      </c>
      <c r="S985">
        <v>42.100999999999999</v>
      </c>
      <c r="T985">
        <v>0.34100000000000003</v>
      </c>
      <c r="U985" t="s">
        <v>378</v>
      </c>
      <c r="V985">
        <v>1E-3</v>
      </c>
      <c r="W985">
        <v>6.0999999999999999E-2</v>
      </c>
      <c r="X985">
        <v>0.127</v>
      </c>
      <c r="Y985">
        <v>100.40600000000001</v>
      </c>
      <c r="Z985"/>
      <c r="AA985">
        <v>0.14660474100000001</v>
      </c>
      <c r="AB985">
        <v>2.7760447000000001E-2</v>
      </c>
      <c r="AC985">
        <v>1.586048E-2</v>
      </c>
      <c r="AD985">
        <v>1.3129745E-2</v>
      </c>
      <c r="AE985">
        <v>0.111681245</v>
      </c>
      <c r="AF985">
        <v>1.1724798E-2</v>
      </c>
      <c r="AG985">
        <v>0.113495606</v>
      </c>
      <c r="AH985">
        <v>2.283079E-2</v>
      </c>
      <c r="AI985">
        <v>4.5848089999999996E-3</v>
      </c>
      <c r="AJ985">
        <v>4.6330770000000002E-3</v>
      </c>
      <c r="AK985">
        <v>5.3669499999999997E-3</v>
      </c>
      <c r="AL985">
        <v>1.1336947E-2</v>
      </c>
    </row>
    <row r="986" spans="1:38" x14ac:dyDescent="0.35">
      <c r="A986" t="s">
        <v>377</v>
      </c>
      <c r="B986" t="s">
        <v>376</v>
      </c>
      <c r="C986" t="s">
        <v>364</v>
      </c>
      <c r="D986" t="s">
        <v>379</v>
      </c>
      <c r="E986" t="s">
        <v>28</v>
      </c>
      <c r="F986" t="s">
        <v>24</v>
      </c>
      <c r="G986" t="s">
        <v>310</v>
      </c>
      <c r="J986" s="1">
        <v>44629</v>
      </c>
      <c r="K986" s="2">
        <v>9.3159722222222227E-2</v>
      </c>
      <c r="M986">
        <v>50.841000000000001</v>
      </c>
      <c r="N986">
        <v>0.73799999999999999</v>
      </c>
      <c r="O986">
        <v>4.234</v>
      </c>
      <c r="P986">
        <v>0.63400000000000001</v>
      </c>
      <c r="Q986">
        <v>7.1859999999999999</v>
      </c>
      <c r="R986">
        <v>0.158</v>
      </c>
      <c r="S986">
        <v>16.206</v>
      </c>
      <c r="T986">
        <v>19.844000000000001</v>
      </c>
      <c r="U986">
        <v>0.24399999999999999</v>
      </c>
      <c r="V986">
        <v>4.0000000000000001E-3</v>
      </c>
      <c r="W986">
        <v>1.0999999999999999E-2</v>
      </c>
      <c r="X986">
        <v>2.4E-2</v>
      </c>
      <c r="Y986">
        <v>100.124</v>
      </c>
      <c r="Z986"/>
      <c r="AA986">
        <v>0.159962249</v>
      </c>
      <c r="AB986">
        <v>4.1598916E-2</v>
      </c>
      <c r="AC986">
        <v>5.1243494000000001E-2</v>
      </c>
      <c r="AD986">
        <v>1.6429046999999999E-2</v>
      </c>
      <c r="AE986">
        <v>7.1404501999999995E-2</v>
      </c>
      <c r="AF986">
        <v>1.0436028E-2</v>
      </c>
      <c r="AG986">
        <v>7.0725938000000002E-2</v>
      </c>
      <c r="AH986">
        <v>0.134784196</v>
      </c>
      <c r="AI986">
        <v>6.1196009999999997E-3</v>
      </c>
      <c r="AJ986">
        <v>4.5015539999999996E-3</v>
      </c>
      <c r="AK986">
        <v>4.8795519999999997E-3</v>
      </c>
      <c r="AL986">
        <v>1.0169044E-2</v>
      </c>
    </row>
    <row r="987" spans="1:38" x14ac:dyDescent="0.35">
      <c r="A987" t="s">
        <v>377</v>
      </c>
      <c r="B987" t="s">
        <v>376</v>
      </c>
      <c r="C987" t="s">
        <v>364</v>
      </c>
      <c r="D987" t="s">
        <v>379</v>
      </c>
      <c r="E987" t="s">
        <v>28</v>
      </c>
      <c r="F987" t="s">
        <v>24</v>
      </c>
      <c r="G987" t="s">
        <v>309</v>
      </c>
      <c r="H987" s="13">
        <v>66.761399999999995</v>
      </c>
      <c r="I987" t="s">
        <v>105</v>
      </c>
      <c r="J987" s="1">
        <v>44629</v>
      </c>
      <c r="K987" s="2">
        <v>0.10060185185185185</v>
      </c>
      <c r="M987">
        <v>53.17</v>
      </c>
      <c r="N987">
        <v>0.44800000000000001</v>
      </c>
      <c r="O987">
        <v>2.109</v>
      </c>
      <c r="P987">
        <v>0.35899999999999999</v>
      </c>
      <c r="Q987">
        <v>6.5119999999999996</v>
      </c>
      <c r="R987">
        <v>0.18099999999999999</v>
      </c>
      <c r="S987">
        <v>18.07</v>
      </c>
      <c r="T987">
        <v>19.189</v>
      </c>
      <c r="U987">
        <v>0.21299999999999999</v>
      </c>
      <c r="V987" t="s">
        <v>378</v>
      </c>
      <c r="W987">
        <v>0.01</v>
      </c>
      <c r="X987">
        <v>6.0000000000000001E-3</v>
      </c>
      <c r="Y987">
        <v>100.265</v>
      </c>
      <c r="Z987"/>
      <c r="AA987">
        <v>0.16312737999999999</v>
      </c>
      <c r="AB987">
        <v>3.5650554000000001E-2</v>
      </c>
      <c r="AC987">
        <v>3.7699072E-2</v>
      </c>
      <c r="AD987">
        <v>1.5565289E-2</v>
      </c>
      <c r="AE987">
        <v>6.8201946999999999E-2</v>
      </c>
      <c r="AF987">
        <v>1.0486145000000001E-2</v>
      </c>
      <c r="AG987">
        <v>7.4285738000000004E-2</v>
      </c>
      <c r="AH987">
        <v>0.13272397599999999</v>
      </c>
      <c r="AI987">
        <v>5.7934809999999996E-3</v>
      </c>
      <c r="AJ987">
        <v>4.6198719999999997E-3</v>
      </c>
      <c r="AK987">
        <v>4.8174300000000001E-3</v>
      </c>
      <c r="AL987">
        <v>1.0300251E-2</v>
      </c>
    </row>
    <row r="988" spans="1:38" x14ac:dyDescent="0.35">
      <c r="A988" t="s">
        <v>377</v>
      </c>
      <c r="B988" t="s">
        <v>376</v>
      </c>
      <c r="C988" t="s">
        <v>364</v>
      </c>
      <c r="D988" t="s">
        <v>379</v>
      </c>
      <c r="E988" t="s">
        <v>28</v>
      </c>
      <c r="F988" t="s">
        <v>24</v>
      </c>
      <c r="G988" t="s">
        <v>309</v>
      </c>
      <c r="H988" s="13">
        <v>100.19</v>
      </c>
      <c r="I988" t="s">
        <v>105</v>
      </c>
      <c r="J988" s="1">
        <v>44629</v>
      </c>
      <c r="K988" s="2">
        <v>0.10436342592592592</v>
      </c>
      <c r="M988">
        <v>52.284999999999997</v>
      </c>
      <c r="N988">
        <v>0.41699999999999998</v>
      </c>
      <c r="O988">
        <v>2.8140000000000001</v>
      </c>
      <c r="P988">
        <v>0.61</v>
      </c>
      <c r="Q988">
        <v>5.9870000000000001</v>
      </c>
      <c r="R988">
        <v>0.13400000000000001</v>
      </c>
      <c r="S988">
        <v>16.88</v>
      </c>
      <c r="T988">
        <v>20.852</v>
      </c>
      <c r="U988">
        <v>0.218</v>
      </c>
      <c r="V988">
        <v>3.0000000000000001E-3</v>
      </c>
      <c r="W988">
        <v>0.02</v>
      </c>
      <c r="X988">
        <v>0.02</v>
      </c>
      <c r="Y988">
        <v>100.24</v>
      </c>
      <c r="Z988"/>
      <c r="AA988">
        <v>0.16169072200000001</v>
      </c>
      <c r="AB988">
        <v>3.7416538999999999E-2</v>
      </c>
      <c r="AC988">
        <v>4.2694514000000003E-2</v>
      </c>
      <c r="AD988">
        <v>1.6478877999999999E-2</v>
      </c>
      <c r="AE988">
        <v>6.5315396999999997E-2</v>
      </c>
      <c r="AF988">
        <v>1.0141254000000001E-2</v>
      </c>
      <c r="AG988">
        <v>7.1911236000000003E-2</v>
      </c>
      <c r="AH988">
        <v>0.138038572</v>
      </c>
      <c r="AI988">
        <v>5.9400779999999997E-3</v>
      </c>
      <c r="AJ988">
        <v>4.5457040000000002E-3</v>
      </c>
      <c r="AK988">
        <v>4.8983569999999999E-3</v>
      </c>
      <c r="AL988">
        <v>1.0288228999999999E-2</v>
      </c>
    </row>
    <row r="989" spans="1:38" x14ac:dyDescent="0.35">
      <c r="A989" t="s">
        <v>377</v>
      </c>
      <c r="B989" t="s">
        <v>376</v>
      </c>
      <c r="C989" t="s">
        <v>364</v>
      </c>
      <c r="D989" t="s">
        <v>379</v>
      </c>
      <c r="E989" t="s">
        <v>28</v>
      </c>
      <c r="F989" t="s">
        <v>24</v>
      </c>
      <c r="G989" t="s">
        <v>309</v>
      </c>
      <c r="H989" s="13">
        <v>133.53100000000001</v>
      </c>
      <c r="I989" t="s">
        <v>105</v>
      </c>
      <c r="J989" s="1">
        <v>44629</v>
      </c>
      <c r="K989" s="2">
        <v>0.10815972222222221</v>
      </c>
      <c r="M989">
        <v>52.334000000000003</v>
      </c>
      <c r="N989">
        <v>0.42699999999999999</v>
      </c>
      <c r="O989">
        <v>2.6850000000000001</v>
      </c>
      <c r="P989">
        <v>0.74199999999999999</v>
      </c>
      <c r="Q989">
        <v>6.0229999999999997</v>
      </c>
      <c r="R989">
        <v>0.154</v>
      </c>
      <c r="S989">
        <v>17.276</v>
      </c>
      <c r="T989">
        <v>20.347999999999999</v>
      </c>
      <c r="U989">
        <v>0.22500000000000001</v>
      </c>
      <c r="V989">
        <v>1E-3</v>
      </c>
      <c r="W989">
        <v>2.4E-2</v>
      </c>
      <c r="X989">
        <v>7.0000000000000001E-3</v>
      </c>
      <c r="Y989">
        <v>100.245</v>
      </c>
      <c r="Z989"/>
      <c r="AA989">
        <v>0.16185179199999999</v>
      </c>
      <c r="AB989">
        <v>3.6382685999999997E-2</v>
      </c>
      <c r="AC989">
        <v>4.1734298000000003E-2</v>
      </c>
      <c r="AD989">
        <v>1.6812792E-2</v>
      </c>
      <c r="AE989">
        <v>6.5381362999999998E-2</v>
      </c>
      <c r="AF989">
        <v>1.0367668999999999E-2</v>
      </c>
      <c r="AG989">
        <v>7.2644243999999997E-2</v>
      </c>
      <c r="AH989">
        <v>0.13644313</v>
      </c>
      <c r="AI989">
        <v>5.9327140000000004E-3</v>
      </c>
      <c r="AJ989">
        <v>4.5248399999999996E-3</v>
      </c>
      <c r="AK989">
        <v>4.781754E-3</v>
      </c>
      <c r="AL989">
        <v>1.0292033000000001E-2</v>
      </c>
    </row>
    <row r="990" spans="1:38" x14ac:dyDescent="0.35">
      <c r="A990" t="s">
        <v>377</v>
      </c>
      <c r="B990" t="s">
        <v>376</v>
      </c>
      <c r="C990" t="s">
        <v>364</v>
      </c>
      <c r="D990" t="s">
        <v>379</v>
      </c>
      <c r="E990" t="s">
        <v>28</v>
      </c>
      <c r="F990" t="s">
        <v>24</v>
      </c>
      <c r="G990" t="s">
        <v>374</v>
      </c>
      <c r="H990" s="13">
        <v>166.964</v>
      </c>
      <c r="J990" s="1">
        <v>44629</v>
      </c>
      <c r="K990" s="2">
        <v>0.11195601851851851</v>
      </c>
      <c r="M990">
        <v>53.018000000000001</v>
      </c>
      <c r="N990">
        <v>0.42699999999999999</v>
      </c>
      <c r="O990">
        <v>2.08</v>
      </c>
      <c r="P990">
        <v>0.438</v>
      </c>
      <c r="Q990">
        <v>6.5519999999999996</v>
      </c>
      <c r="R990">
        <v>0.17199999999999999</v>
      </c>
      <c r="S990">
        <v>17.654</v>
      </c>
      <c r="T990">
        <v>19.852</v>
      </c>
      <c r="U990">
        <v>0.193</v>
      </c>
      <c r="V990">
        <v>1E-3</v>
      </c>
      <c r="W990">
        <v>1.4E-2</v>
      </c>
      <c r="X990">
        <v>2.5000000000000001E-2</v>
      </c>
      <c r="Y990">
        <v>100.426</v>
      </c>
      <c r="Z990"/>
      <c r="AA990">
        <v>0.162755187</v>
      </c>
      <c r="AB990">
        <v>3.5419748000000001E-2</v>
      </c>
      <c r="AC990">
        <v>3.7312045000000002E-2</v>
      </c>
      <c r="AD990">
        <v>1.5844589999999999E-2</v>
      </c>
      <c r="AE990">
        <v>6.8298315999999998E-2</v>
      </c>
      <c r="AF990">
        <v>1.0381306E-2</v>
      </c>
      <c r="AG990">
        <v>7.3413389999999995E-2</v>
      </c>
      <c r="AH990">
        <v>0.13498032900000001</v>
      </c>
      <c r="AI990">
        <v>5.7442099999999996E-3</v>
      </c>
      <c r="AJ990">
        <v>4.5641550000000003E-3</v>
      </c>
      <c r="AK990">
        <v>4.8263580000000002E-3</v>
      </c>
      <c r="AL990">
        <v>1.0307508999999999E-2</v>
      </c>
    </row>
    <row r="991" spans="1:38" x14ac:dyDescent="0.35">
      <c r="A991" t="s">
        <v>377</v>
      </c>
      <c r="B991" t="s">
        <v>376</v>
      </c>
      <c r="C991" t="s">
        <v>365</v>
      </c>
      <c r="D991" t="s">
        <v>379</v>
      </c>
      <c r="E991" t="s">
        <v>23</v>
      </c>
      <c r="F991" t="s">
        <v>24</v>
      </c>
      <c r="G991" t="s">
        <v>25</v>
      </c>
      <c r="I991" t="s">
        <v>105</v>
      </c>
      <c r="J991" s="1">
        <v>44629</v>
      </c>
      <c r="K991" s="2">
        <v>0.11569444444444445</v>
      </c>
      <c r="M991">
        <v>38.731000000000002</v>
      </c>
      <c r="N991">
        <v>3.5000000000000003E-2</v>
      </c>
      <c r="O991">
        <v>3.5999999999999997E-2</v>
      </c>
      <c r="P991">
        <v>1.4E-2</v>
      </c>
      <c r="Q991">
        <v>18.25</v>
      </c>
      <c r="R991">
        <v>0.29599999999999999</v>
      </c>
      <c r="S991">
        <v>42.027000000000001</v>
      </c>
      <c r="T991">
        <v>0.374</v>
      </c>
      <c r="U991">
        <v>6.0000000000000001E-3</v>
      </c>
      <c r="V991" t="s">
        <v>378</v>
      </c>
      <c r="W991">
        <v>1.4E-2</v>
      </c>
      <c r="X991">
        <v>0.11600000000000001</v>
      </c>
      <c r="Y991">
        <v>99.894000000000005</v>
      </c>
      <c r="Z991"/>
      <c r="AA991">
        <v>0.145960485</v>
      </c>
      <c r="AB991">
        <v>2.6567236000000001E-2</v>
      </c>
      <c r="AC991">
        <v>1.6096445000000001E-2</v>
      </c>
      <c r="AD991">
        <v>1.331856E-2</v>
      </c>
      <c r="AE991">
        <v>0.11144702200000001</v>
      </c>
      <c r="AF991">
        <v>1.1772282E-2</v>
      </c>
      <c r="AG991">
        <v>0.113306592</v>
      </c>
      <c r="AH991">
        <v>2.4288361000000001E-2</v>
      </c>
      <c r="AI991">
        <v>4.5186799999999997E-3</v>
      </c>
      <c r="AJ991">
        <v>4.6997879999999999E-3</v>
      </c>
      <c r="AK991">
        <v>4.7917869999999996E-3</v>
      </c>
      <c r="AL991">
        <v>1.1151983000000001E-2</v>
      </c>
    </row>
    <row r="992" spans="1:38" x14ac:dyDescent="0.35">
      <c r="A992" t="s">
        <v>377</v>
      </c>
      <c r="B992" t="s">
        <v>376</v>
      </c>
      <c r="C992" t="s">
        <v>365</v>
      </c>
      <c r="D992" t="s">
        <v>379</v>
      </c>
      <c r="E992" t="s">
        <v>23</v>
      </c>
      <c r="F992" t="s">
        <v>24</v>
      </c>
      <c r="G992" t="s">
        <v>25</v>
      </c>
      <c r="H992" s="13">
        <v>31.542999999999999</v>
      </c>
      <c r="I992" t="s">
        <v>105</v>
      </c>
      <c r="J992" s="1">
        <v>44629</v>
      </c>
      <c r="K992" s="2">
        <v>0.1194675925925926</v>
      </c>
      <c r="M992">
        <v>38.573999999999998</v>
      </c>
      <c r="N992">
        <v>6.9000000000000006E-2</v>
      </c>
      <c r="O992">
        <v>3.9E-2</v>
      </c>
      <c r="P992">
        <v>1.2999999999999999E-2</v>
      </c>
      <c r="Q992">
        <v>18.146000000000001</v>
      </c>
      <c r="R992">
        <v>0.28199999999999997</v>
      </c>
      <c r="S992">
        <v>42.186</v>
      </c>
      <c r="T992">
        <v>0.317</v>
      </c>
      <c r="U992">
        <v>5.0000000000000001E-3</v>
      </c>
      <c r="V992" t="s">
        <v>378</v>
      </c>
      <c r="W992">
        <v>3.2000000000000001E-2</v>
      </c>
      <c r="X992">
        <v>0.13100000000000001</v>
      </c>
      <c r="Y992">
        <v>99.790999999999997</v>
      </c>
      <c r="Z992"/>
      <c r="AA992">
        <v>0.145551283</v>
      </c>
      <c r="AB992">
        <v>2.7543476000000001E-2</v>
      </c>
      <c r="AC992">
        <v>1.6418287E-2</v>
      </c>
      <c r="AD992">
        <v>1.3238709E-2</v>
      </c>
      <c r="AE992">
        <v>0.11118299299999999</v>
      </c>
      <c r="AF992">
        <v>1.1585931000000001E-2</v>
      </c>
      <c r="AG992">
        <v>0.113487817</v>
      </c>
      <c r="AH992">
        <v>2.3277519E-2</v>
      </c>
      <c r="AI992">
        <v>4.4698450000000001E-3</v>
      </c>
      <c r="AJ992">
        <v>4.6874359999999997E-3</v>
      </c>
      <c r="AK992">
        <v>5.0188689999999996E-3</v>
      </c>
      <c r="AL992">
        <v>1.1511749E-2</v>
      </c>
    </row>
    <row r="993" spans="1:38" x14ac:dyDescent="0.35">
      <c r="A993" t="s">
        <v>377</v>
      </c>
      <c r="B993" t="s">
        <v>376</v>
      </c>
      <c r="C993" t="s">
        <v>365</v>
      </c>
      <c r="D993" t="s">
        <v>379</v>
      </c>
      <c r="E993" t="s">
        <v>23</v>
      </c>
      <c r="F993" t="s">
        <v>24</v>
      </c>
      <c r="G993" t="s">
        <v>25</v>
      </c>
      <c r="H993" s="13">
        <v>62.986499999999999</v>
      </c>
      <c r="I993" t="s">
        <v>105</v>
      </c>
      <c r="J993" s="1">
        <v>44629</v>
      </c>
      <c r="K993" s="2">
        <v>0.12331018518518518</v>
      </c>
      <c r="M993">
        <v>38.716999999999999</v>
      </c>
      <c r="N993" t="s">
        <v>378</v>
      </c>
      <c r="O993">
        <v>3.3000000000000002E-2</v>
      </c>
      <c r="P993">
        <v>3.6999999999999998E-2</v>
      </c>
      <c r="Q993">
        <v>18.265999999999998</v>
      </c>
      <c r="R993">
        <v>0.29699999999999999</v>
      </c>
      <c r="S993">
        <v>42.118000000000002</v>
      </c>
      <c r="T993">
        <v>0.35799999999999998</v>
      </c>
      <c r="U993">
        <v>7.0000000000000001E-3</v>
      </c>
      <c r="V993">
        <v>1E-3</v>
      </c>
      <c r="W993">
        <v>0.03</v>
      </c>
      <c r="X993">
        <v>0.13800000000000001</v>
      </c>
      <c r="Y993">
        <v>99.972999999999999</v>
      </c>
      <c r="Z993"/>
      <c r="AA993">
        <v>0.14588912000000001</v>
      </c>
      <c r="AB993">
        <v>2.6219754000000001E-2</v>
      </c>
      <c r="AC993">
        <v>1.6356898000000002E-2</v>
      </c>
      <c r="AD993">
        <v>1.3209389E-2</v>
      </c>
      <c r="AE993">
        <v>0.111433253</v>
      </c>
      <c r="AF993">
        <v>1.1707277E-2</v>
      </c>
      <c r="AG993">
        <v>0.113450225</v>
      </c>
      <c r="AH993">
        <v>2.3672447999999999E-2</v>
      </c>
      <c r="AI993">
        <v>4.5462920000000004E-3</v>
      </c>
      <c r="AJ993">
        <v>4.6656629999999996E-3</v>
      </c>
      <c r="AK993">
        <v>5.3122860000000003E-3</v>
      </c>
      <c r="AL993">
        <v>1.1280846000000001E-2</v>
      </c>
    </row>
    <row r="994" spans="1:38" x14ac:dyDescent="0.35">
      <c r="A994" t="s">
        <v>377</v>
      </c>
      <c r="B994" t="s">
        <v>376</v>
      </c>
      <c r="C994" t="s">
        <v>365</v>
      </c>
      <c r="D994" t="s">
        <v>379</v>
      </c>
      <c r="E994" t="s">
        <v>23</v>
      </c>
      <c r="F994" t="s">
        <v>24</v>
      </c>
      <c r="G994" t="s">
        <v>25</v>
      </c>
      <c r="H994" s="13">
        <v>94.529499999999999</v>
      </c>
      <c r="I994" t="s">
        <v>105</v>
      </c>
      <c r="J994" s="1">
        <v>44629</v>
      </c>
      <c r="K994" s="2">
        <v>0.12711805555555555</v>
      </c>
      <c r="M994">
        <v>38.948</v>
      </c>
      <c r="N994" t="s">
        <v>378</v>
      </c>
      <c r="O994">
        <v>0.02</v>
      </c>
      <c r="P994">
        <v>2.1999999999999999E-2</v>
      </c>
      <c r="Q994">
        <v>18.105</v>
      </c>
      <c r="R994">
        <v>0.27800000000000002</v>
      </c>
      <c r="S994">
        <v>42.045000000000002</v>
      </c>
      <c r="T994">
        <v>0.36699999999999999</v>
      </c>
      <c r="U994" t="s">
        <v>378</v>
      </c>
      <c r="V994">
        <v>2E-3</v>
      </c>
      <c r="W994">
        <v>3.4000000000000002E-2</v>
      </c>
      <c r="X994">
        <v>0.127</v>
      </c>
      <c r="Y994">
        <v>99.945999999999998</v>
      </c>
      <c r="Z994"/>
      <c r="AA994">
        <v>0.14639658799999999</v>
      </c>
      <c r="AB994">
        <v>2.8535609999999999E-2</v>
      </c>
      <c r="AC994">
        <v>1.645371E-2</v>
      </c>
      <c r="AD994">
        <v>1.3278672E-2</v>
      </c>
      <c r="AE994">
        <v>0.111096414</v>
      </c>
      <c r="AF994">
        <v>1.1431998000000001E-2</v>
      </c>
      <c r="AG994">
        <v>0.11337770599999999</v>
      </c>
      <c r="AH994">
        <v>2.3870625999999999E-2</v>
      </c>
      <c r="AI994">
        <v>4.4997600000000002E-3</v>
      </c>
      <c r="AJ994">
        <v>4.6838460000000002E-3</v>
      </c>
      <c r="AK994">
        <v>5.0867389999999998E-3</v>
      </c>
      <c r="AL994">
        <v>1.1363415999999999E-2</v>
      </c>
    </row>
    <row r="995" spans="1:38" x14ac:dyDescent="0.35">
      <c r="A995" t="s">
        <v>377</v>
      </c>
      <c r="B995" t="s">
        <v>376</v>
      </c>
      <c r="C995" t="s">
        <v>366</v>
      </c>
      <c r="D995" t="s">
        <v>379</v>
      </c>
      <c r="E995" t="s">
        <v>28</v>
      </c>
      <c r="F995" t="s">
        <v>24</v>
      </c>
      <c r="G995" t="s">
        <v>310</v>
      </c>
      <c r="I995" t="s">
        <v>119</v>
      </c>
      <c r="J995" s="1">
        <v>44629</v>
      </c>
      <c r="K995" s="2">
        <v>0.13089120370370369</v>
      </c>
      <c r="M995">
        <v>51.478999999999999</v>
      </c>
      <c r="N995">
        <v>0.57099999999999995</v>
      </c>
      <c r="O995">
        <v>3.47</v>
      </c>
      <c r="P995">
        <v>0.90900000000000003</v>
      </c>
      <c r="Q995">
        <v>5.6870000000000003</v>
      </c>
      <c r="R995">
        <v>0.14599999999999999</v>
      </c>
      <c r="S995">
        <v>16.268999999999998</v>
      </c>
      <c r="T995">
        <v>21.298999999999999</v>
      </c>
      <c r="U995">
        <v>0.21199999999999999</v>
      </c>
      <c r="V995" t="s">
        <v>378</v>
      </c>
      <c r="W995">
        <v>1.0999999999999999E-2</v>
      </c>
      <c r="X995">
        <v>2.3E-2</v>
      </c>
      <c r="Y995">
        <v>100.077</v>
      </c>
      <c r="Z995"/>
      <c r="AA995">
        <v>0.16043369399999999</v>
      </c>
      <c r="AB995">
        <v>3.8113150999999998E-2</v>
      </c>
      <c r="AC995">
        <v>4.6650037999999998E-2</v>
      </c>
      <c r="AD995">
        <v>1.7638004999999998E-2</v>
      </c>
      <c r="AE995">
        <v>6.3890005E-2</v>
      </c>
      <c r="AF995">
        <v>1.0150793999999999E-2</v>
      </c>
      <c r="AG995">
        <v>7.0592493000000006E-2</v>
      </c>
      <c r="AH995">
        <v>0.139465276</v>
      </c>
      <c r="AI995">
        <v>5.9226679999999999E-3</v>
      </c>
      <c r="AJ995">
        <v>4.5139259999999997E-3</v>
      </c>
      <c r="AK995">
        <v>4.6613260000000004E-3</v>
      </c>
      <c r="AL995">
        <v>1.0404190000000001E-2</v>
      </c>
    </row>
    <row r="996" spans="1:38" x14ac:dyDescent="0.35">
      <c r="A996" t="s">
        <v>377</v>
      </c>
      <c r="B996" t="s">
        <v>376</v>
      </c>
      <c r="C996" t="s">
        <v>366</v>
      </c>
      <c r="D996" t="s">
        <v>379</v>
      </c>
      <c r="E996" t="s">
        <v>28</v>
      </c>
      <c r="F996" t="s">
        <v>24</v>
      </c>
      <c r="G996" t="s">
        <v>310</v>
      </c>
      <c r="H996" s="13">
        <v>30.563800000000001</v>
      </c>
      <c r="I996" t="s">
        <v>119</v>
      </c>
      <c r="J996" s="1">
        <v>44629</v>
      </c>
      <c r="K996" s="2">
        <v>0.13478009259259258</v>
      </c>
      <c r="M996">
        <v>50.994999999999997</v>
      </c>
      <c r="N996">
        <v>0.68100000000000005</v>
      </c>
      <c r="O996">
        <v>3.972</v>
      </c>
      <c r="P996">
        <v>0.82499999999999996</v>
      </c>
      <c r="Q996">
        <v>6.3319999999999999</v>
      </c>
      <c r="R996">
        <v>0.157</v>
      </c>
      <c r="S996">
        <v>16.215</v>
      </c>
      <c r="T996">
        <v>20.532</v>
      </c>
      <c r="U996">
        <v>0.24099999999999999</v>
      </c>
      <c r="V996" t="s">
        <v>378</v>
      </c>
      <c r="W996">
        <v>1.2999999999999999E-2</v>
      </c>
      <c r="X996">
        <v>2.5999999999999999E-2</v>
      </c>
      <c r="Y996">
        <v>99.989000000000004</v>
      </c>
      <c r="Z996"/>
      <c r="AA996">
        <v>0.16008421</v>
      </c>
      <c r="AB996">
        <v>4.1502076999999998E-2</v>
      </c>
      <c r="AC996">
        <v>4.9796066999999999E-2</v>
      </c>
      <c r="AD996">
        <v>1.7233567000000002E-2</v>
      </c>
      <c r="AE996">
        <v>6.7371447000000001E-2</v>
      </c>
      <c r="AF996">
        <v>1.0133982E-2</v>
      </c>
      <c r="AG996">
        <v>7.0663288000000005E-2</v>
      </c>
      <c r="AH996">
        <v>0.13718086199999999</v>
      </c>
      <c r="AI996">
        <v>6.0093890000000004E-3</v>
      </c>
      <c r="AJ996">
        <v>4.5893430000000001E-3</v>
      </c>
      <c r="AK996">
        <v>4.9171559999999998E-3</v>
      </c>
      <c r="AL996">
        <v>1.0296596999999999E-2</v>
      </c>
    </row>
    <row r="997" spans="1:38" x14ac:dyDescent="0.35">
      <c r="A997" t="s">
        <v>377</v>
      </c>
      <c r="B997" t="s">
        <v>376</v>
      </c>
      <c r="C997" t="s">
        <v>366</v>
      </c>
      <c r="D997" t="s">
        <v>379</v>
      </c>
      <c r="E997" t="s">
        <v>28</v>
      </c>
      <c r="F997" t="s">
        <v>24</v>
      </c>
      <c r="G997" t="s">
        <v>310</v>
      </c>
      <c r="H997" s="13">
        <v>61.217500000000001</v>
      </c>
      <c r="I997" t="s">
        <v>119</v>
      </c>
      <c r="J997" s="1">
        <v>44629</v>
      </c>
      <c r="K997" s="2">
        <v>0.13857638888888887</v>
      </c>
      <c r="M997">
        <v>50.317</v>
      </c>
      <c r="N997">
        <v>0.71499999999999997</v>
      </c>
      <c r="O997">
        <v>4.1639999999999997</v>
      </c>
      <c r="P997">
        <v>0.95</v>
      </c>
      <c r="Q997">
        <v>6.1970000000000001</v>
      </c>
      <c r="R997">
        <v>0.16600000000000001</v>
      </c>
      <c r="S997">
        <v>15.914999999999999</v>
      </c>
      <c r="T997">
        <v>20.693999999999999</v>
      </c>
      <c r="U997">
        <v>0.23</v>
      </c>
      <c r="V997" t="s">
        <v>378</v>
      </c>
      <c r="W997">
        <v>1.4E-2</v>
      </c>
      <c r="X997">
        <v>0.02</v>
      </c>
      <c r="Y997">
        <v>99.382000000000005</v>
      </c>
      <c r="Z997"/>
      <c r="AA997">
        <v>0.15885988500000001</v>
      </c>
      <c r="AB997">
        <v>4.1276918000000003E-2</v>
      </c>
      <c r="AC997">
        <v>5.0849924999999997E-2</v>
      </c>
      <c r="AD997">
        <v>1.7794872999999999E-2</v>
      </c>
      <c r="AE997">
        <v>6.6542401000000001E-2</v>
      </c>
      <c r="AF997">
        <v>1.0404492E-2</v>
      </c>
      <c r="AG997">
        <v>6.9959232999999996E-2</v>
      </c>
      <c r="AH997">
        <v>0.13734036199999999</v>
      </c>
      <c r="AI997">
        <v>5.9836139999999999E-3</v>
      </c>
      <c r="AJ997">
        <v>4.5235090000000002E-3</v>
      </c>
      <c r="AK997">
        <v>4.8675719999999997E-3</v>
      </c>
      <c r="AL997">
        <v>1.0474481000000001E-2</v>
      </c>
    </row>
    <row r="998" spans="1:38" x14ac:dyDescent="0.35">
      <c r="A998" t="s">
        <v>377</v>
      </c>
      <c r="B998" t="s">
        <v>376</v>
      </c>
      <c r="C998" t="s">
        <v>366</v>
      </c>
      <c r="D998" t="s">
        <v>379</v>
      </c>
      <c r="E998" t="s">
        <v>28</v>
      </c>
      <c r="F998" t="s">
        <v>24</v>
      </c>
      <c r="G998" t="s">
        <v>310</v>
      </c>
      <c r="H998" s="13">
        <v>122.36199999999999</v>
      </c>
      <c r="I998" t="s">
        <v>119</v>
      </c>
      <c r="J998" s="1">
        <v>44629</v>
      </c>
      <c r="K998" s="2">
        <v>0.14621527777777779</v>
      </c>
      <c r="M998">
        <v>51.305999999999997</v>
      </c>
      <c r="N998">
        <v>0.61099999999999999</v>
      </c>
      <c r="O998">
        <v>3.3780000000000001</v>
      </c>
      <c r="P998">
        <v>0.874</v>
      </c>
      <c r="Q998">
        <v>6.1609999999999996</v>
      </c>
      <c r="R998">
        <v>0.14499999999999999</v>
      </c>
      <c r="S998">
        <v>16.390999999999998</v>
      </c>
      <c r="T998">
        <v>21.053000000000001</v>
      </c>
      <c r="U998">
        <v>0.22500000000000001</v>
      </c>
      <c r="V998">
        <v>8.0000000000000002E-3</v>
      </c>
      <c r="W998">
        <v>1.9E-2</v>
      </c>
      <c r="X998">
        <v>1.7999999999999999E-2</v>
      </c>
      <c r="Y998">
        <v>100.19</v>
      </c>
      <c r="Z998"/>
      <c r="AA998">
        <v>0.16044267200000001</v>
      </c>
      <c r="AB998">
        <v>3.8299570999999998E-2</v>
      </c>
      <c r="AC998">
        <v>4.6123951000000003E-2</v>
      </c>
      <c r="AD998">
        <v>1.7528473999999999E-2</v>
      </c>
      <c r="AE998">
        <v>6.6492597000000001E-2</v>
      </c>
      <c r="AF998">
        <v>1.0380739999999999E-2</v>
      </c>
      <c r="AG998">
        <v>7.1039953000000003E-2</v>
      </c>
      <c r="AH998">
        <v>0.138754501</v>
      </c>
      <c r="AI998">
        <v>5.926967E-3</v>
      </c>
      <c r="AJ998">
        <v>4.4948719999999996E-3</v>
      </c>
      <c r="AK998">
        <v>4.9202639999999997E-3</v>
      </c>
      <c r="AL998">
        <v>1.0401773E-2</v>
      </c>
    </row>
    <row r="999" spans="1:38" x14ac:dyDescent="0.35">
      <c r="A999" t="s">
        <v>377</v>
      </c>
      <c r="B999" t="s">
        <v>376</v>
      </c>
      <c r="C999" t="s">
        <v>366</v>
      </c>
      <c r="D999" t="s">
        <v>379</v>
      </c>
      <c r="E999" t="s">
        <v>28</v>
      </c>
      <c r="F999" t="s">
        <v>24</v>
      </c>
      <c r="G999" t="s">
        <v>310</v>
      </c>
      <c r="H999" s="13">
        <v>152.928</v>
      </c>
      <c r="I999" t="s">
        <v>119</v>
      </c>
      <c r="J999" s="1">
        <v>44629</v>
      </c>
      <c r="K999" s="2">
        <v>0.15006944444444445</v>
      </c>
      <c r="M999">
        <v>51.759</v>
      </c>
      <c r="N999">
        <v>0.50900000000000001</v>
      </c>
      <c r="O999">
        <v>3.0950000000000002</v>
      </c>
      <c r="P999">
        <v>0.66</v>
      </c>
      <c r="Q999">
        <v>6.1669999999999998</v>
      </c>
      <c r="R999">
        <v>0.15</v>
      </c>
      <c r="S999">
        <v>16.510999999999999</v>
      </c>
      <c r="T999">
        <v>20.844000000000001</v>
      </c>
      <c r="U999">
        <v>0.22500000000000001</v>
      </c>
      <c r="V999">
        <v>2E-3</v>
      </c>
      <c r="W999">
        <v>8.0000000000000002E-3</v>
      </c>
      <c r="X999">
        <v>2.8000000000000001E-2</v>
      </c>
      <c r="Y999">
        <v>99.96</v>
      </c>
      <c r="Z999"/>
      <c r="AA999">
        <v>0.16100692999999999</v>
      </c>
      <c r="AB999">
        <v>3.7990229E-2</v>
      </c>
      <c r="AC999">
        <v>4.4257568999999997E-2</v>
      </c>
      <c r="AD999">
        <v>1.6649581E-2</v>
      </c>
      <c r="AE999">
        <v>6.6316597000000005E-2</v>
      </c>
      <c r="AF999">
        <v>1.0322033E-2</v>
      </c>
      <c r="AG999">
        <v>7.1151383999999998E-2</v>
      </c>
      <c r="AH999">
        <v>0.13820733499999999</v>
      </c>
      <c r="AI999">
        <v>5.9216310000000001E-3</v>
      </c>
      <c r="AJ999">
        <v>4.5599919999999997E-3</v>
      </c>
      <c r="AK999">
        <v>4.84812E-3</v>
      </c>
      <c r="AL999">
        <v>1.0319182E-2</v>
      </c>
    </row>
    <row r="1000" spans="1:38" x14ac:dyDescent="0.35">
      <c r="A1000" t="s">
        <v>377</v>
      </c>
      <c r="B1000" t="s">
        <v>376</v>
      </c>
      <c r="C1000" t="s">
        <v>367</v>
      </c>
      <c r="D1000" t="s">
        <v>379</v>
      </c>
      <c r="E1000" t="s">
        <v>28</v>
      </c>
      <c r="F1000" t="s">
        <v>24</v>
      </c>
      <c r="G1000" t="s">
        <v>310</v>
      </c>
      <c r="J1000" s="1">
        <v>44629</v>
      </c>
      <c r="K1000" s="2">
        <v>0.15390046296296298</v>
      </c>
      <c r="M1000">
        <v>50.905000000000001</v>
      </c>
      <c r="N1000">
        <v>0.74</v>
      </c>
      <c r="O1000">
        <v>4.04</v>
      </c>
      <c r="P1000">
        <v>0.69299999999999995</v>
      </c>
      <c r="Q1000">
        <v>6.4930000000000003</v>
      </c>
      <c r="R1000">
        <v>0.161</v>
      </c>
      <c r="S1000">
        <v>16.577000000000002</v>
      </c>
      <c r="T1000">
        <v>19.670999999999999</v>
      </c>
      <c r="U1000">
        <v>0.215</v>
      </c>
      <c r="V1000">
        <v>3.0000000000000001E-3</v>
      </c>
      <c r="W1000">
        <v>1.2999999999999999E-2</v>
      </c>
      <c r="X1000">
        <v>0.03</v>
      </c>
      <c r="Y1000">
        <v>99.54</v>
      </c>
      <c r="Z1000"/>
      <c r="AA1000">
        <v>0.15991614100000001</v>
      </c>
      <c r="AB1000">
        <v>4.0393215000000003E-2</v>
      </c>
      <c r="AC1000">
        <v>5.0183764999999998E-2</v>
      </c>
      <c r="AD1000">
        <v>1.6753111000000001E-2</v>
      </c>
      <c r="AE1000">
        <v>6.775929E-2</v>
      </c>
      <c r="AF1000">
        <v>1.0239363E-2</v>
      </c>
      <c r="AG1000">
        <v>7.1342865000000005E-2</v>
      </c>
      <c r="AH1000">
        <v>0.13403355</v>
      </c>
      <c r="AI1000">
        <v>5.9175959999999998E-3</v>
      </c>
      <c r="AJ1000">
        <v>4.5176519999999996E-3</v>
      </c>
      <c r="AK1000">
        <v>5.0764699999999996E-3</v>
      </c>
      <c r="AL1000">
        <v>1.0319017999999999E-2</v>
      </c>
    </row>
    <row r="1001" spans="1:38" x14ac:dyDescent="0.35">
      <c r="A1001" t="s">
        <v>377</v>
      </c>
      <c r="B1001" t="s">
        <v>376</v>
      </c>
      <c r="C1001" t="s">
        <v>367</v>
      </c>
      <c r="D1001" t="s">
        <v>379</v>
      </c>
      <c r="E1001" t="s">
        <v>28</v>
      </c>
      <c r="F1001" t="s">
        <v>24</v>
      </c>
      <c r="G1001" t="s">
        <v>309</v>
      </c>
      <c r="H1001" s="13">
        <v>24.638400000000001</v>
      </c>
      <c r="J1001" s="1">
        <v>44629</v>
      </c>
      <c r="K1001" s="2">
        <v>0.1577314814814815</v>
      </c>
      <c r="M1001">
        <v>52.726999999999997</v>
      </c>
      <c r="N1001">
        <v>0.44600000000000001</v>
      </c>
      <c r="O1001">
        <v>2.1389999999999998</v>
      </c>
      <c r="P1001">
        <v>0.46800000000000003</v>
      </c>
      <c r="Q1001">
        <v>7.1580000000000004</v>
      </c>
      <c r="R1001">
        <v>0.218</v>
      </c>
      <c r="S1001">
        <v>18.751000000000001</v>
      </c>
      <c r="T1001">
        <v>17.861999999999998</v>
      </c>
      <c r="U1001">
        <v>0.16600000000000001</v>
      </c>
      <c r="V1001" t="s">
        <v>378</v>
      </c>
      <c r="W1001">
        <v>1.7999999999999999E-2</v>
      </c>
      <c r="X1001">
        <v>2.5999999999999999E-2</v>
      </c>
      <c r="Y1001">
        <v>99.975999999999999</v>
      </c>
      <c r="Z1001"/>
      <c r="AA1001">
        <v>0.162624832</v>
      </c>
      <c r="AB1001">
        <v>3.6230749E-2</v>
      </c>
      <c r="AC1001">
        <v>3.8005722999999998E-2</v>
      </c>
      <c r="AD1001">
        <v>1.5818368999999999E-2</v>
      </c>
      <c r="AE1001">
        <v>7.1155598E-2</v>
      </c>
      <c r="AF1001">
        <v>1.1099238000000001E-2</v>
      </c>
      <c r="AG1001">
        <v>7.5595322000000006E-2</v>
      </c>
      <c r="AH1001">
        <v>0.12788103000000001</v>
      </c>
      <c r="AI1001">
        <v>5.5826820000000003E-3</v>
      </c>
      <c r="AJ1001">
        <v>4.5221250000000001E-3</v>
      </c>
      <c r="AK1001">
        <v>4.9212589999999999E-3</v>
      </c>
      <c r="AL1001">
        <v>1.0309993999999999E-2</v>
      </c>
    </row>
    <row r="1002" spans="1:38" x14ac:dyDescent="0.35">
      <c r="A1002" t="s">
        <v>377</v>
      </c>
      <c r="B1002" t="s">
        <v>376</v>
      </c>
      <c r="C1002" t="s">
        <v>367</v>
      </c>
      <c r="D1002" t="s">
        <v>379</v>
      </c>
      <c r="E1002" t="s">
        <v>28</v>
      </c>
      <c r="F1002" t="s">
        <v>24</v>
      </c>
      <c r="G1002" t="s">
        <v>309</v>
      </c>
      <c r="H1002" s="13">
        <v>49.272100000000002</v>
      </c>
      <c r="J1002" s="1">
        <v>44629</v>
      </c>
      <c r="K1002" s="2">
        <v>0.16158564814814816</v>
      </c>
      <c r="M1002">
        <v>52.856999999999999</v>
      </c>
      <c r="N1002">
        <v>0.38</v>
      </c>
      <c r="O1002">
        <v>2.1760000000000002</v>
      </c>
      <c r="P1002">
        <v>0.46200000000000002</v>
      </c>
      <c r="Q1002">
        <v>6.407</v>
      </c>
      <c r="R1002">
        <v>0.19</v>
      </c>
      <c r="S1002">
        <v>18.02</v>
      </c>
      <c r="T1002">
        <v>19.088999999999999</v>
      </c>
      <c r="U1002">
        <v>0.188</v>
      </c>
      <c r="V1002">
        <v>5.0000000000000001E-3</v>
      </c>
      <c r="W1002">
        <v>1.7000000000000001E-2</v>
      </c>
      <c r="X1002">
        <v>3.3000000000000002E-2</v>
      </c>
      <c r="Y1002">
        <v>99.823999999999998</v>
      </c>
      <c r="Z1002"/>
      <c r="AA1002">
        <v>0.16271393200000001</v>
      </c>
      <c r="AB1002">
        <v>3.4485217999999998E-2</v>
      </c>
      <c r="AC1002">
        <v>3.8109815999999998E-2</v>
      </c>
      <c r="AD1002">
        <v>1.5952969000000001E-2</v>
      </c>
      <c r="AE1002">
        <v>6.7527646999999996E-2</v>
      </c>
      <c r="AF1002">
        <v>1.0524505999999999E-2</v>
      </c>
      <c r="AG1002">
        <v>7.4204223E-2</v>
      </c>
      <c r="AH1002">
        <v>0.13233437200000001</v>
      </c>
      <c r="AI1002">
        <v>5.6375879999999998E-3</v>
      </c>
      <c r="AJ1002">
        <v>4.5295209999999999E-3</v>
      </c>
      <c r="AK1002">
        <v>4.8343309999999999E-3</v>
      </c>
      <c r="AL1002">
        <v>1.0201198E-2</v>
      </c>
    </row>
    <row r="1003" spans="1:38" x14ac:dyDescent="0.35">
      <c r="A1003" t="s">
        <v>377</v>
      </c>
      <c r="B1003" t="s">
        <v>376</v>
      </c>
      <c r="C1003" t="s">
        <v>367</v>
      </c>
      <c r="D1003" t="s">
        <v>379</v>
      </c>
      <c r="E1003" t="s">
        <v>28</v>
      </c>
      <c r="F1003" t="s">
        <v>24</v>
      </c>
      <c r="G1003" t="s">
        <v>309</v>
      </c>
      <c r="H1003" s="13">
        <v>98.632199999999997</v>
      </c>
      <c r="J1003" s="1">
        <v>44629</v>
      </c>
      <c r="K1003" s="2">
        <v>0.16920138888888889</v>
      </c>
      <c r="M1003">
        <v>52.558999999999997</v>
      </c>
      <c r="N1003">
        <v>0.375</v>
      </c>
      <c r="O1003">
        <v>2.0840000000000001</v>
      </c>
      <c r="P1003">
        <v>0.64400000000000002</v>
      </c>
      <c r="Q1003">
        <v>5.984</v>
      </c>
      <c r="R1003">
        <v>0.13500000000000001</v>
      </c>
      <c r="S1003">
        <v>17.093</v>
      </c>
      <c r="T1003">
        <v>20.716999999999999</v>
      </c>
      <c r="U1003">
        <v>0.21</v>
      </c>
      <c r="V1003" t="s">
        <v>378</v>
      </c>
      <c r="W1003">
        <v>2.1000000000000001E-2</v>
      </c>
      <c r="X1003">
        <v>2.4E-2</v>
      </c>
      <c r="Y1003">
        <v>99.835999999999999</v>
      </c>
      <c r="Z1003"/>
      <c r="AA1003">
        <v>0.16202051100000001</v>
      </c>
      <c r="AB1003">
        <v>3.5829141000000002E-2</v>
      </c>
      <c r="AC1003">
        <v>3.7467766E-2</v>
      </c>
      <c r="AD1003">
        <v>1.6571461999999999E-2</v>
      </c>
      <c r="AE1003">
        <v>6.5506679999999998E-2</v>
      </c>
      <c r="AF1003">
        <v>1.0158794000000001E-2</v>
      </c>
      <c r="AG1003">
        <v>7.2322274000000006E-2</v>
      </c>
      <c r="AH1003">
        <v>0.137674659</v>
      </c>
      <c r="AI1003">
        <v>5.8908909999999997E-3</v>
      </c>
      <c r="AJ1003">
        <v>4.5040059999999996E-3</v>
      </c>
      <c r="AK1003">
        <v>4.8829889999999999E-3</v>
      </c>
      <c r="AL1003">
        <v>1.0359823000000001E-2</v>
      </c>
    </row>
    <row r="1004" spans="1:38" x14ac:dyDescent="0.35">
      <c r="A1004" t="s">
        <v>377</v>
      </c>
      <c r="B1004" t="s">
        <v>376</v>
      </c>
      <c r="C1004" t="s">
        <v>368</v>
      </c>
      <c r="D1004" t="s">
        <v>379</v>
      </c>
      <c r="E1004" t="s">
        <v>23</v>
      </c>
      <c r="F1004" t="s">
        <v>24</v>
      </c>
      <c r="G1004" t="s">
        <v>26</v>
      </c>
      <c r="I1004" t="s">
        <v>119</v>
      </c>
      <c r="J1004" s="1">
        <v>44629</v>
      </c>
      <c r="K1004" s="2">
        <v>0.17678240740740739</v>
      </c>
      <c r="M1004">
        <v>38.636000000000003</v>
      </c>
      <c r="N1004" t="s">
        <v>378</v>
      </c>
      <c r="O1004">
        <v>4.2000000000000003E-2</v>
      </c>
      <c r="P1004">
        <v>4.5999999999999999E-2</v>
      </c>
      <c r="Q1004">
        <v>17.922999999999998</v>
      </c>
      <c r="R1004">
        <v>0.28399999999999997</v>
      </c>
      <c r="S1004">
        <v>42.295999999999999</v>
      </c>
      <c r="T1004">
        <v>0.35899999999999999</v>
      </c>
      <c r="U1004">
        <v>3.0000000000000001E-3</v>
      </c>
      <c r="V1004" t="s">
        <v>378</v>
      </c>
      <c r="W1004">
        <v>2.5999999999999999E-2</v>
      </c>
      <c r="X1004">
        <v>0.13200000000000001</v>
      </c>
      <c r="Y1004">
        <v>99.721000000000004</v>
      </c>
      <c r="Z1004"/>
      <c r="AA1004">
        <v>0.14581574999999999</v>
      </c>
      <c r="AB1004">
        <v>2.6637283000000001E-2</v>
      </c>
      <c r="AC1004">
        <v>1.6408619999999999E-2</v>
      </c>
      <c r="AD1004">
        <v>1.3259811999999999E-2</v>
      </c>
      <c r="AE1004">
        <v>0.1106153</v>
      </c>
      <c r="AF1004">
        <v>1.1554101000000001E-2</v>
      </c>
      <c r="AG1004">
        <v>0.11370195299999999</v>
      </c>
      <c r="AH1004">
        <v>2.3806134E-2</v>
      </c>
      <c r="AI1004">
        <v>4.4883500000000003E-3</v>
      </c>
      <c r="AJ1004">
        <v>4.7115389999999998E-3</v>
      </c>
      <c r="AK1004">
        <v>4.959303E-3</v>
      </c>
      <c r="AL1004">
        <v>1.1348413999999999E-2</v>
      </c>
    </row>
    <row r="1005" spans="1:38" x14ac:dyDescent="0.35">
      <c r="A1005" t="s">
        <v>377</v>
      </c>
      <c r="B1005" t="s">
        <v>376</v>
      </c>
      <c r="C1005" t="s">
        <v>368</v>
      </c>
      <c r="D1005" t="s">
        <v>379</v>
      </c>
      <c r="E1005" t="s">
        <v>23</v>
      </c>
      <c r="F1005" t="s">
        <v>24</v>
      </c>
      <c r="G1005" t="s">
        <v>25</v>
      </c>
      <c r="H1005" s="13">
        <v>73.705799999999996</v>
      </c>
      <c r="I1005" t="s">
        <v>119</v>
      </c>
      <c r="J1005" s="1">
        <v>44629</v>
      </c>
      <c r="K1005" s="2">
        <v>0.18440972222222221</v>
      </c>
      <c r="M1005">
        <v>38.902999999999999</v>
      </c>
      <c r="N1005" t="s">
        <v>378</v>
      </c>
      <c r="O1005">
        <v>4.4999999999999998E-2</v>
      </c>
      <c r="P1005">
        <v>2.1000000000000001E-2</v>
      </c>
      <c r="Q1005">
        <v>17.829999999999998</v>
      </c>
      <c r="R1005">
        <v>0.28000000000000003</v>
      </c>
      <c r="S1005">
        <v>42.75</v>
      </c>
      <c r="T1005">
        <v>0.36399999999999999</v>
      </c>
      <c r="U1005" t="s">
        <v>378</v>
      </c>
      <c r="V1005">
        <v>2E-3</v>
      </c>
      <c r="W1005">
        <v>2.3E-2</v>
      </c>
      <c r="X1005">
        <v>0.122</v>
      </c>
      <c r="Y1005">
        <v>100.273</v>
      </c>
      <c r="Z1005"/>
      <c r="AA1005">
        <v>0.14629905000000001</v>
      </c>
      <c r="AB1005">
        <v>2.6868314000000001E-2</v>
      </c>
      <c r="AC1005">
        <v>1.545098E-2</v>
      </c>
      <c r="AD1005">
        <v>1.3145405000000001E-2</v>
      </c>
      <c r="AE1005">
        <v>0.110073957</v>
      </c>
      <c r="AF1005">
        <v>1.1384517E-2</v>
      </c>
      <c r="AG1005">
        <v>0.11408863499999999</v>
      </c>
      <c r="AH1005">
        <v>2.3857165E-2</v>
      </c>
      <c r="AI1005">
        <v>4.5653300000000003E-3</v>
      </c>
      <c r="AJ1005">
        <v>4.6204599999999998E-3</v>
      </c>
      <c r="AK1005">
        <v>4.9912180000000004E-3</v>
      </c>
      <c r="AL1005">
        <v>1.1312543E-2</v>
      </c>
    </row>
    <row r="1006" spans="1:38" x14ac:dyDescent="0.35">
      <c r="A1006" t="s">
        <v>377</v>
      </c>
      <c r="B1006" t="s">
        <v>376</v>
      </c>
      <c r="C1006" t="s">
        <v>368</v>
      </c>
      <c r="D1006" t="s">
        <v>379</v>
      </c>
      <c r="E1006" t="s">
        <v>23</v>
      </c>
      <c r="F1006" t="s">
        <v>24</v>
      </c>
      <c r="G1006" t="s">
        <v>25</v>
      </c>
      <c r="H1006" s="13">
        <v>110.566</v>
      </c>
      <c r="I1006" t="s">
        <v>119</v>
      </c>
      <c r="J1006" s="1">
        <v>44629</v>
      </c>
      <c r="K1006" s="2">
        <v>0.18822916666666667</v>
      </c>
      <c r="M1006">
        <v>38.896999999999998</v>
      </c>
      <c r="N1006">
        <v>2E-3</v>
      </c>
      <c r="O1006">
        <v>0.05</v>
      </c>
      <c r="P1006">
        <v>3.4000000000000002E-2</v>
      </c>
      <c r="Q1006">
        <v>17.780999999999999</v>
      </c>
      <c r="R1006">
        <v>0.27800000000000002</v>
      </c>
      <c r="S1006">
        <v>42.5</v>
      </c>
      <c r="T1006">
        <v>0.308</v>
      </c>
      <c r="U1006" t="s">
        <v>378</v>
      </c>
      <c r="V1006" t="s">
        <v>378</v>
      </c>
      <c r="W1006">
        <v>1.7000000000000001E-2</v>
      </c>
      <c r="X1006">
        <v>0.14299999999999999</v>
      </c>
      <c r="Y1006">
        <v>100</v>
      </c>
      <c r="Z1006"/>
      <c r="AA1006">
        <v>0.14633279699999999</v>
      </c>
      <c r="AB1006">
        <v>2.7692805000000001E-2</v>
      </c>
      <c r="AC1006">
        <v>1.5977224000000002E-2</v>
      </c>
      <c r="AD1006">
        <v>1.3322303000000001E-2</v>
      </c>
      <c r="AE1006">
        <v>0.110017789</v>
      </c>
      <c r="AF1006">
        <v>1.160066E-2</v>
      </c>
      <c r="AG1006">
        <v>0.113885772</v>
      </c>
      <c r="AH1006">
        <v>2.3018677000000001E-2</v>
      </c>
      <c r="AI1006">
        <v>4.5207859999999997E-3</v>
      </c>
      <c r="AJ1006">
        <v>4.7543999999999998E-3</v>
      </c>
      <c r="AK1006">
        <v>4.7144109999999999E-3</v>
      </c>
      <c r="AL1006">
        <v>1.1443125E-2</v>
      </c>
    </row>
    <row r="1007" spans="1:38" x14ac:dyDescent="0.35">
      <c r="A1007" t="s">
        <v>377</v>
      </c>
      <c r="B1007" t="s">
        <v>376</v>
      </c>
      <c r="C1007" t="s">
        <v>368</v>
      </c>
      <c r="D1007" t="s">
        <v>379</v>
      </c>
      <c r="E1007" t="s">
        <v>23</v>
      </c>
      <c r="F1007" t="s">
        <v>24</v>
      </c>
      <c r="G1007" t="s">
        <v>25</v>
      </c>
      <c r="H1007" s="13">
        <v>147.43299999999999</v>
      </c>
      <c r="I1007" t="s">
        <v>119</v>
      </c>
      <c r="J1007" s="1">
        <v>44629</v>
      </c>
      <c r="K1007" s="2">
        <v>0.19207175925925926</v>
      </c>
      <c r="M1007">
        <v>39.210999999999999</v>
      </c>
      <c r="N1007" t="s">
        <v>378</v>
      </c>
      <c r="O1007" t="s">
        <v>378</v>
      </c>
      <c r="P1007">
        <v>3.2000000000000001E-2</v>
      </c>
      <c r="Q1007">
        <v>17.998999999999999</v>
      </c>
      <c r="R1007">
        <v>0.27900000000000003</v>
      </c>
      <c r="S1007">
        <v>42.557000000000002</v>
      </c>
      <c r="T1007">
        <v>0.36699999999999999</v>
      </c>
      <c r="U1007" t="s">
        <v>378</v>
      </c>
      <c r="V1007">
        <v>4.0000000000000001E-3</v>
      </c>
      <c r="W1007">
        <v>3.2000000000000001E-2</v>
      </c>
      <c r="X1007">
        <v>0.14899999999999999</v>
      </c>
      <c r="Y1007">
        <v>100.613</v>
      </c>
      <c r="Z1007"/>
      <c r="AA1007">
        <v>0.14681234600000001</v>
      </c>
      <c r="AB1007">
        <v>2.6255516E-2</v>
      </c>
      <c r="AC1007">
        <v>1.6306787999999999E-2</v>
      </c>
      <c r="AD1007">
        <v>1.3226776000000001E-2</v>
      </c>
      <c r="AE1007">
        <v>0.110634497</v>
      </c>
      <c r="AF1007">
        <v>1.1425826E-2</v>
      </c>
      <c r="AG1007">
        <v>0.113933806</v>
      </c>
      <c r="AH1007">
        <v>2.4270627999999999E-2</v>
      </c>
      <c r="AI1007">
        <v>4.4822280000000004E-3</v>
      </c>
      <c r="AJ1007">
        <v>4.6915569999999998E-3</v>
      </c>
      <c r="AK1007">
        <v>5.0977440000000004E-3</v>
      </c>
      <c r="AL1007">
        <v>1.1421452E-2</v>
      </c>
    </row>
    <row r="1008" spans="1:38" x14ac:dyDescent="0.35">
      <c r="A1008" t="s">
        <v>377</v>
      </c>
      <c r="B1008" t="s">
        <v>376</v>
      </c>
      <c r="C1008" t="s">
        <v>368</v>
      </c>
      <c r="D1008" t="s">
        <v>379</v>
      </c>
      <c r="E1008" t="s">
        <v>23</v>
      </c>
      <c r="F1008" t="s">
        <v>24</v>
      </c>
      <c r="G1008" t="s">
        <v>26</v>
      </c>
      <c r="H1008" s="13">
        <v>184.292</v>
      </c>
      <c r="I1008" t="s">
        <v>119</v>
      </c>
      <c r="J1008" s="1">
        <v>44629</v>
      </c>
      <c r="K1008" s="2">
        <v>0.19590277777777776</v>
      </c>
      <c r="M1008">
        <v>39.015000000000001</v>
      </c>
      <c r="N1008">
        <v>5.8999999999999997E-2</v>
      </c>
      <c r="O1008">
        <v>6.6000000000000003E-2</v>
      </c>
      <c r="P1008">
        <v>2.1000000000000001E-2</v>
      </c>
      <c r="Q1008">
        <v>18.263000000000002</v>
      </c>
      <c r="R1008">
        <v>0.3</v>
      </c>
      <c r="S1008">
        <v>41.963000000000001</v>
      </c>
      <c r="T1008">
        <v>0.307</v>
      </c>
      <c r="U1008">
        <v>2E-3</v>
      </c>
      <c r="V1008">
        <v>6.0000000000000001E-3</v>
      </c>
      <c r="W1008">
        <v>1.4E-2</v>
      </c>
      <c r="X1008">
        <v>0.14199999999999999</v>
      </c>
      <c r="Y1008">
        <v>100.15900000000001</v>
      </c>
      <c r="Z1008"/>
      <c r="AA1008">
        <v>0.14636792400000001</v>
      </c>
      <c r="AB1008">
        <v>2.7732935E-2</v>
      </c>
      <c r="AC1008">
        <v>1.5620342000000001E-2</v>
      </c>
      <c r="AD1008">
        <v>1.3279048E-2</v>
      </c>
      <c r="AE1008">
        <v>0.111473454</v>
      </c>
      <c r="AF1008">
        <v>1.174734E-2</v>
      </c>
      <c r="AG1008">
        <v>0.113226935</v>
      </c>
      <c r="AH1008">
        <v>2.3082340999999999E-2</v>
      </c>
      <c r="AI1008">
        <v>4.5620900000000004E-3</v>
      </c>
      <c r="AJ1008">
        <v>4.5704220000000002E-3</v>
      </c>
      <c r="AK1008">
        <v>4.8148319999999998E-3</v>
      </c>
      <c r="AL1008">
        <v>1.1375201E-2</v>
      </c>
    </row>
    <row r="1009" spans="1:38" x14ac:dyDescent="0.35">
      <c r="A1009" t="s">
        <v>377</v>
      </c>
      <c r="B1009" t="s">
        <v>376</v>
      </c>
      <c r="C1009" t="s">
        <v>369</v>
      </c>
      <c r="D1009" t="s">
        <v>379</v>
      </c>
      <c r="E1009" t="s">
        <v>28</v>
      </c>
      <c r="F1009" t="s">
        <v>24</v>
      </c>
      <c r="G1009" t="s">
        <v>309</v>
      </c>
      <c r="I1009" t="s">
        <v>123</v>
      </c>
      <c r="J1009" s="1">
        <v>44629</v>
      </c>
      <c r="K1009" s="2">
        <v>0.19974537037037035</v>
      </c>
      <c r="M1009">
        <v>53.298999999999999</v>
      </c>
      <c r="N1009">
        <v>0.40500000000000003</v>
      </c>
      <c r="O1009">
        <v>2.4609999999999999</v>
      </c>
      <c r="P1009">
        <v>0.48199999999999998</v>
      </c>
      <c r="Q1009">
        <v>6.0330000000000004</v>
      </c>
      <c r="R1009">
        <v>0.16400000000000001</v>
      </c>
      <c r="S1009">
        <v>17.466999999999999</v>
      </c>
      <c r="T1009">
        <v>20.472999999999999</v>
      </c>
      <c r="U1009">
        <v>0.21099999999999999</v>
      </c>
      <c r="V1009" t="s">
        <v>378</v>
      </c>
      <c r="W1009">
        <v>0.02</v>
      </c>
      <c r="X1009">
        <v>2.8000000000000001E-2</v>
      </c>
      <c r="Y1009">
        <v>101.04</v>
      </c>
      <c r="Z1009"/>
      <c r="AA1009">
        <v>0.16340307400000001</v>
      </c>
      <c r="AB1009">
        <v>3.5464965000000001E-2</v>
      </c>
      <c r="AC1009">
        <v>4.0274587000000001E-2</v>
      </c>
      <c r="AD1009">
        <v>1.5994207E-2</v>
      </c>
      <c r="AE1009">
        <v>6.5703391999999999E-2</v>
      </c>
      <c r="AF1009">
        <v>1.0464945999999999E-2</v>
      </c>
      <c r="AG1009">
        <v>7.3104776999999996E-2</v>
      </c>
      <c r="AH1009">
        <v>0.13692773699999999</v>
      </c>
      <c r="AI1009">
        <v>5.8332799999999997E-3</v>
      </c>
      <c r="AJ1009">
        <v>4.8251700000000002E-3</v>
      </c>
      <c r="AK1009">
        <v>4.9040259999999997E-3</v>
      </c>
      <c r="AL1009">
        <v>1.0309647999999999E-2</v>
      </c>
    </row>
    <row r="1010" spans="1:38" x14ac:dyDescent="0.35">
      <c r="A1010" t="s">
        <v>377</v>
      </c>
      <c r="B1010" t="s">
        <v>376</v>
      </c>
      <c r="C1010" t="s">
        <v>369</v>
      </c>
      <c r="D1010" t="s">
        <v>379</v>
      </c>
      <c r="E1010" t="s">
        <v>28</v>
      </c>
      <c r="F1010" t="s">
        <v>24</v>
      </c>
      <c r="G1010" t="s">
        <v>309</v>
      </c>
      <c r="H1010" s="13">
        <v>12.425599999999999</v>
      </c>
      <c r="I1010" t="s">
        <v>123</v>
      </c>
      <c r="J1010" s="1">
        <v>44629</v>
      </c>
      <c r="K1010" s="2">
        <v>0.20357638888888888</v>
      </c>
      <c r="M1010">
        <v>51.805999999999997</v>
      </c>
      <c r="N1010">
        <v>0.39500000000000002</v>
      </c>
      <c r="O1010">
        <v>2.3889999999999998</v>
      </c>
      <c r="P1010">
        <v>0.442</v>
      </c>
      <c r="Q1010">
        <v>5.6879999999999997</v>
      </c>
      <c r="R1010">
        <v>0.161</v>
      </c>
      <c r="S1010">
        <v>18.902999999999999</v>
      </c>
      <c r="T1010">
        <v>19.265000000000001</v>
      </c>
      <c r="U1010">
        <v>0.23100000000000001</v>
      </c>
      <c r="V1010">
        <v>1.4E-2</v>
      </c>
      <c r="W1010">
        <v>2.1000000000000001E-2</v>
      </c>
      <c r="X1010">
        <v>2.1000000000000001E-2</v>
      </c>
      <c r="Y1010">
        <v>99.335999999999999</v>
      </c>
      <c r="Z1010"/>
      <c r="AA1010">
        <v>0.16148396500000001</v>
      </c>
      <c r="AB1010">
        <v>3.5248382000000002E-2</v>
      </c>
      <c r="AC1010">
        <v>3.9699363000000001E-2</v>
      </c>
      <c r="AD1010">
        <v>1.5922193000000001E-2</v>
      </c>
      <c r="AE1010">
        <v>6.3757049999999996E-2</v>
      </c>
      <c r="AF1010">
        <v>1.0350771999999999E-2</v>
      </c>
      <c r="AG1010">
        <v>7.5943464000000002E-2</v>
      </c>
      <c r="AH1010">
        <v>0.13308046800000001</v>
      </c>
      <c r="AI1010">
        <v>5.9987679999999998E-3</v>
      </c>
      <c r="AJ1010">
        <v>4.7189450000000004E-3</v>
      </c>
      <c r="AK1010">
        <v>4.9144770000000004E-3</v>
      </c>
      <c r="AL1010">
        <v>1.0403127E-2</v>
      </c>
    </row>
    <row r="1011" spans="1:38" x14ac:dyDescent="0.35">
      <c r="A1011" t="s">
        <v>377</v>
      </c>
      <c r="B1011" t="s">
        <v>376</v>
      </c>
      <c r="C1011" t="s">
        <v>369</v>
      </c>
      <c r="D1011" t="s">
        <v>379</v>
      </c>
      <c r="E1011" t="s">
        <v>28</v>
      </c>
      <c r="F1011" t="s">
        <v>24</v>
      </c>
      <c r="G1011" t="s">
        <v>310</v>
      </c>
      <c r="H1011" s="13">
        <v>24.8399</v>
      </c>
      <c r="J1011" s="1">
        <v>44629</v>
      </c>
      <c r="K1011" s="2">
        <v>0.20736111111111111</v>
      </c>
      <c r="M1011">
        <v>51.973999999999997</v>
      </c>
      <c r="N1011">
        <v>0.55700000000000005</v>
      </c>
      <c r="O1011">
        <v>3.62</v>
      </c>
      <c r="P1011">
        <v>0.628</v>
      </c>
      <c r="Q1011">
        <v>5.9080000000000004</v>
      </c>
      <c r="R1011">
        <v>0.127</v>
      </c>
      <c r="S1011">
        <v>16.594000000000001</v>
      </c>
      <c r="T1011">
        <v>20.998999999999999</v>
      </c>
      <c r="U1011">
        <v>0.22500000000000001</v>
      </c>
      <c r="V1011">
        <v>1E-3</v>
      </c>
      <c r="W1011">
        <v>2.1000000000000001E-2</v>
      </c>
      <c r="X1011">
        <v>3.5999999999999997E-2</v>
      </c>
      <c r="Y1011">
        <v>100.68899999999999</v>
      </c>
      <c r="Z1011"/>
      <c r="AA1011">
        <v>0.161492054</v>
      </c>
      <c r="AB1011">
        <v>3.8356976000000001E-2</v>
      </c>
      <c r="AC1011">
        <v>4.7646965999999999E-2</v>
      </c>
      <c r="AD1011">
        <v>1.6618655999999999E-2</v>
      </c>
      <c r="AE1011">
        <v>6.4957554000000001E-2</v>
      </c>
      <c r="AF1011">
        <v>9.9756529999999993E-3</v>
      </c>
      <c r="AG1011">
        <v>7.1352442000000002E-2</v>
      </c>
      <c r="AH1011">
        <v>0.138724342</v>
      </c>
      <c r="AI1011">
        <v>5.9354009999999999E-3</v>
      </c>
      <c r="AJ1011">
        <v>4.5771960000000004E-3</v>
      </c>
      <c r="AK1011">
        <v>4.8849480000000001E-3</v>
      </c>
      <c r="AL1011">
        <v>1.0386094E-2</v>
      </c>
    </row>
    <row r="1012" spans="1:38" x14ac:dyDescent="0.35">
      <c r="A1012" t="s">
        <v>377</v>
      </c>
      <c r="B1012" t="s">
        <v>376</v>
      </c>
      <c r="C1012" t="s">
        <v>369</v>
      </c>
      <c r="D1012" t="s">
        <v>379</v>
      </c>
      <c r="E1012" t="s">
        <v>28</v>
      </c>
      <c r="F1012" t="s">
        <v>24</v>
      </c>
      <c r="G1012" t="s">
        <v>310</v>
      </c>
      <c r="H1012" s="13">
        <v>37.243000000000002</v>
      </c>
      <c r="J1012" s="1">
        <v>44629</v>
      </c>
      <c r="K1012" s="2">
        <v>0.21109953703703702</v>
      </c>
      <c r="M1012">
        <v>51.487000000000002</v>
      </c>
      <c r="N1012">
        <v>0.64</v>
      </c>
      <c r="O1012">
        <v>3.9079999999999999</v>
      </c>
      <c r="P1012">
        <v>0.50800000000000001</v>
      </c>
      <c r="Q1012">
        <v>6.17</v>
      </c>
      <c r="R1012">
        <v>0.13900000000000001</v>
      </c>
      <c r="S1012">
        <v>16.244</v>
      </c>
      <c r="T1012">
        <v>20.763999999999999</v>
      </c>
      <c r="U1012">
        <v>0.22700000000000001</v>
      </c>
      <c r="V1012">
        <v>2E-3</v>
      </c>
      <c r="W1012">
        <v>7.6999999999999999E-2</v>
      </c>
      <c r="X1012">
        <v>1.7999999999999999E-2</v>
      </c>
      <c r="Y1012">
        <v>100.18300000000001</v>
      </c>
      <c r="Z1012"/>
      <c r="AA1012">
        <v>0.160696372</v>
      </c>
      <c r="AB1012">
        <v>3.9534778999999999E-2</v>
      </c>
      <c r="AC1012">
        <v>4.9186782999999998E-2</v>
      </c>
      <c r="AD1012">
        <v>1.600027E-2</v>
      </c>
      <c r="AE1012">
        <v>6.6355073000000001E-2</v>
      </c>
      <c r="AF1012">
        <v>1.0288758E-2</v>
      </c>
      <c r="AG1012">
        <v>7.0610007000000002E-2</v>
      </c>
      <c r="AH1012">
        <v>0.137913283</v>
      </c>
      <c r="AI1012">
        <v>6.0187690000000002E-3</v>
      </c>
      <c r="AJ1012">
        <v>4.5555400000000003E-3</v>
      </c>
      <c r="AK1012">
        <v>5.7779750000000003E-3</v>
      </c>
      <c r="AL1012">
        <v>1.0286138E-2</v>
      </c>
    </row>
    <row r="1013" spans="1:38" x14ac:dyDescent="0.35">
      <c r="A1013" t="s">
        <v>377</v>
      </c>
      <c r="B1013" t="s">
        <v>376</v>
      </c>
      <c r="C1013" t="s">
        <v>369</v>
      </c>
      <c r="D1013" t="s">
        <v>379</v>
      </c>
      <c r="E1013" t="s">
        <v>28</v>
      </c>
      <c r="F1013" t="s">
        <v>24</v>
      </c>
      <c r="G1013" t="s">
        <v>310</v>
      </c>
      <c r="H1013" s="13">
        <v>49.652200000000001</v>
      </c>
      <c r="J1013" s="1">
        <v>44629</v>
      </c>
      <c r="K1013" s="2">
        <v>0.21490740740740741</v>
      </c>
      <c r="M1013">
        <v>52.040999999999997</v>
      </c>
      <c r="N1013">
        <v>0.65300000000000002</v>
      </c>
      <c r="O1013">
        <v>3.6720000000000002</v>
      </c>
      <c r="P1013">
        <v>0.44600000000000001</v>
      </c>
      <c r="Q1013">
        <v>6.0419999999999998</v>
      </c>
      <c r="R1013">
        <v>0.16</v>
      </c>
      <c r="S1013">
        <v>16.427</v>
      </c>
      <c r="T1013">
        <v>20.725000000000001</v>
      </c>
      <c r="U1013">
        <v>0.222</v>
      </c>
      <c r="V1013" t="s">
        <v>378</v>
      </c>
      <c r="W1013">
        <v>1.4E-2</v>
      </c>
      <c r="X1013">
        <v>2.4E-2</v>
      </c>
      <c r="Y1013">
        <v>100.426</v>
      </c>
      <c r="Z1013"/>
      <c r="AA1013">
        <v>0.16148000000000001</v>
      </c>
      <c r="AB1013">
        <v>3.9829135000000002E-2</v>
      </c>
      <c r="AC1013">
        <v>4.7682374999999999E-2</v>
      </c>
      <c r="AD1013">
        <v>1.5836798999999999E-2</v>
      </c>
      <c r="AE1013">
        <v>6.5812502999999994E-2</v>
      </c>
      <c r="AF1013">
        <v>1.0195661999999999E-2</v>
      </c>
      <c r="AG1013">
        <v>7.0930636000000005E-2</v>
      </c>
      <c r="AH1013">
        <v>0.13780810700000001</v>
      </c>
      <c r="AI1013">
        <v>5.9361409999999998E-3</v>
      </c>
      <c r="AJ1013">
        <v>4.5214419999999996E-3</v>
      </c>
      <c r="AK1013">
        <v>4.9512410000000003E-3</v>
      </c>
      <c r="AL1013">
        <v>1.0380128000000001E-2</v>
      </c>
    </row>
    <row r="1014" spans="1:38" x14ac:dyDescent="0.35">
      <c r="A1014" t="s">
        <v>377</v>
      </c>
      <c r="B1014" t="s">
        <v>376</v>
      </c>
      <c r="C1014" t="s">
        <v>369</v>
      </c>
      <c r="D1014" t="s">
        <v>379</v>
      </c>
      <c r="E1014" t="s">
        <v>28</v>
      </c>
      <c r="F1014" t="s">
        <v>24</v>
      </c>
      <c r="G1014" t="s">
        <v>373</v>
      </c>
      <c r="H1014" s="13">
        <v>62.066499999999998</v>
      </c>
      <c r="J1014" s="1">
        <v>44629</v>
      </c>
      <c r="K1014" s="2">
        <v>0.21871527777777777</v>
      </c>
      <c r="M1014">
        <v>51.874000000000002</v>
      </c>
      <c r="N1014">
        <v>0.66</v>
      </c>
      <c r="O1014">
        <v>3.5819999999999999</v>
      </c>
      <c r="P1014">
        <v>0.40699999999999997</v>
      </c>
      <c r="Q1014">
        <v>6.3280000000000003</v>
      </c>
      <c r="R1014">
        <v>0.156</v>
      </c>
      <c r="S1014">
        <v>16.55</v>
      </c>
      <c r="T1014">
        <v>20.629000000000001</v>
      </c>
      <c r="U1014">
        <v>0.24199999999999999</v>
      </c>
      <c r="V1014" t="s">
        <v>378</v>
      </c>
      <c r="W1014">
        <v>2.4E-2</v>
      </c>
      <c r="X1014">
        <v>1.7000000000000001E-2</v>
      </c>
      <c r="Y1014">
        <v>100.46899999999999</v>
      </c>
      <c r="Z1014"/>
      <c r="AA1014">
        <v>0.16125531000000001</v>
      </c>
      <c r="AB1014">
        <v>3.8614071E-2</v>
      </c>
      <c r="AC1014">
        <v>4.7234288999999999E-2</v>
      </c>
      <c r="AD1014">
        <v>1.5500030999999999E-2</v>
      </c>
      <c r="AE1014">
        <v>6.7070366000000006E-2</v>
      </c>
      <c r="AF1014">
        <v>1.0110213999999999E-2</v>
      </c>
      <c r="AG1014">
        <v>7.1183866999999998E-2</v>
      </c>
      <c r="AH1014">
        <v>0.137297115</v>
      </c>
      <c r="AI1014">
        <v>6.1510009999999997E-3</v>
      </c>
      <c r="AJ1014">
        <v>4.5519690000000003E-3</v>
      </c>
      <c r="AK1014">
        <v>4.9336750000000002E-3</v>
      </c>
      <c r="AL1014">
        <v>1.0158818999999999E-2</v>
      </c>
    </row>
    <row r="1015" spans="1:38" x14ac:dyDescent="0.35">
      <c r="A1015" t="s">
        <v>377</v>
      </c>
      <c r="B1015" t="s">
        <v>376</v>
      </c>
      <c r="C1015" t="s">
        <v>370</v>
      </c>
      <c r="D1015" t="s">
        <v>379</v>
      </c>
      <c r="E1015" t="s">
        <v>23</v>
      </c>
      <c r="F1015" t="s">
        <v>24</v>
      </c>
      <c r="G1015" t="s">
        <v>25</v>
      </c>
      <c r="H1015" s="13">
        <v>24.600999999999999</v>
      </c>
      <c r="J1015" s="1">
        <v>44629</v>
      </c>
      <c r="K1015" s="2">
        <v>0.22633101851851853</v>
      </c>
      <c r="M1015">
        <v>39.198</v>
      </c>
      <c r="N1015" t="s">
        <v>378</v>
      </c>
      <c r="O1015">
        <v>5.2999999999999999E-2</v>
      </c>
      <c r="P1015">
        <v>3.9E-2</v>
      </c>
      <c r="Q1015">
        <v>17.437000000000001</v>
      </c>
      <c r="R1015">
        <v>0.254</v>
      </c>
      <c r="S1015">
        <v>42.75</v>
      </c>
      <c r="T1015">
        <v>0.35199999999999998</v>
      </c>
      <c r="U1015" t="s">
        <v>378</v>
      </c>
      <c r="V1015">
        <v>1E-3</v>
      </c>
      <c r="W1015">
        <v>3.0000000000000001E-3</v>
      </c>
      <c r="X1015">
        <v>0.154</v>
      </c>
      <c r="Y1015">
        <v>100.22199999999999</v>
      </c>
      <c r="Z1015"/>
      <c r="AA1015">
        <v>0.14659979000000001</v>
      </c>
      <c r="AB1015">
        <v>2.6605628999999999E-2</v>
      </c>
      <c r="AC1015">
        <v>1.5958347000000001E-2</v>
      </c>
      <c r="AD1015">
        <v>1.3110402E-2</v>
      </c>
      <c r="AE1015">
        <v>0.108886595</v>
      </c>
      <c r="AF1015">
        <v>1.1292117000000001E-2</v>
      </c>
      <c r="AG1015">
        <v>0.113864997</v>
      </c>
      <c r="AH1015">
        <v>2.3221021000000001E-2</v>
      </c>
      <c r="AI1015">
        <v>4.6132179999999997E-3</v>
      </c>
      <c r="AJ1015">
        <v>4.69725E-3</v>
      </c>
      <c r="AK1015">
        <v>4.8262490000000003E-3</v>
      </c>
      <c r="AL1015">
        <v>1.1501463E-2</v>
      </c>
    </row>
    <row r="1016" spans="1:38" x14ac:dyDescent="0.35">
      <c r="A1016" t="s">
        <v>377</v>
      </c>
      <c r="B1016" t="s">
        <v>376</v>
      </c>
      <c r="C1016" t="s">
        <v>370</v>
      </c>
      <c r="D1016" t="s">
        <v>379</v>
      </c>
      <c r="E1016" t="s">
        <v>23</v>
      </c>
      <c r="F1016" t="s">
        <v>24</v>
      </c>
      <c r="G1016" t="s">
        <v>25</v>
      </c>
      <c r="H1016" s="13">
        <v>49.156399999999998</v>
      </c>
      <c r="J1016" s="1">
        <v>44629</v>
      </c>
      <c r="K1016" s="2">
        <v>0.23017361111111112</v>
      </c>
      <c r="M1016">
        <v>39.237000000000002</v>
      </c>
      <c r="N1016" t="s">
        <v>378</v>
      </c>
      <c r="O1016">
        <v>1.7999999999999999E-2</v>
      </c>
      <c r="P1016">
        <v>0.01</v>
      </c>
      <c r="Q1016">
        <v>17.523</v>
      </c>
      <c r="R1016">
        <v>0.26500000000000001</v>
      </c>
      <c r="S1016">
        <v>42.941000000000003</v>
      </c>
      <c r="T1016">
        <v>0.312</v>
      </c>
      <c r="U1016">
        <v>5.0000000000000001E-3</v>
      </c>
      <c r="V1016">
        <v>7.0000000000000001E-3</v>
      </c>
      <c r="W1016">
        <v>8.9999999999999993E-3</v>
      </c>
      <c r="X1016">
        <v>0.16800000000000001</v>
      </c>
      <c r="Y1016">
        <v>100.49</v>
      </c>
      <c r="Z1016"/>
      <c r="AA1016">
        <v>0.146864574</v>
      </c>
      <c r="AB1016">
        <v>2.7203274999999999E-2</v>
      </c>
      <c r="AC1016">
        <v>1.6293581000000001E-2</v>
      </c>
      <c r="AD1016">
        <v>1.3183474000000001E-2</v>
      </c>
      <c r="AE1016">
        <v>0.109345229</v>
      </c>
      <c r="AF1016">
        <v>1.1286143E-2</v>
      </c>
      <c r="AG1016">
        <v>0.11431237700000001</v>
      </c>
      <c r="AH1016">
        <v>2.3053574E-2</v>
      </c>
      <c r="AI1016">
        <v>4.4681599999999997E-3</v>
      </c>
      <c r="AJ1016">
        <v>4.600893E-3</v>
      </c>
      <c r="AK1016">
        <v>4.8157130000000001E-3</v>
      </c>
      <c r="AL1016">
        <v>1.1488452E-2</v>
      </c>
    </row>
    <row r="1017" spans="1:38" x14ac:dyDescent="0.35">
      <c r="A1017" t="s">
        <v>377</v>
      </c>
      <c r="B1017" t="s">
        <v>376</v>
      </c>
      <c r="C1017" t="s">
        <v>370</v>
      </c>
      <c r="D1017" t="s">
        <v>379</v>
      </c>
      <c r="E1017" t="s">
        <v>23</v>
      </c>
      <c r="F1017" t="s">
        <v>24</v>
      </c>
      <c r="G1017" t="s">
        <v>25</v>
      </c>
      <c r="H1017" s="13">
        <v>73.751499999999993</v>
      </c>
      <c r="I1017" t="s">
        <v>123</v>
      </c>
      <c r="J1017" s="1">
        <v>44629</v>
      </c>
      <c r="K1017" s="2">
        <v>0.23392361111111112</v>
      </c>
      <c r="M1017">
        <v>39.359000000000002</v>
      </c>
      <c r="N1017">
        <v>1.2999999999999999E-2</v>
      </c>
      <c r="O1017">
        <v>0.05</v>
      </c>
      <c r="P1017">
        <v>4.4999999999999998E-2</v>
      </c>
      <c r="Q1017">
        <v>16.638999999999999</v>
      </c>
      <c r="R1017">
        <v>0.25</v>
      </c>
      <c r="S1017">
        <v>43.811</v>
      </c>
      <c r="T1017">
        <v>0.315</v>
      </c>
      <c r="U1017" t="s">
        <v>378</v>
      </c>
      <c r="V1017">
        <v>4.0000000000000001E-3</v>
      </c>
      <c r="W1017" t="s">
        <v>378</v>
      </c>
      <c r="X1017">
        <v>0.17499999999999999</v>
      </c>
      <c r="Y1017">
        <v>100.652</v>
      </c>
      <c r="Z1017"/>
      <c r="AA1017">
        <v>0.147062622</v>
      </c>
      <c r="AB1017">
        <v>2.5137896E-2</v>
      </c>
      <c r="AC1017">
        <v>1.5652517000000001E-2</v>
      </c>
      <c r="AD1017">
        <v>1.3211474000000001E-2</v>
      </c>
      <c r="AE1017">
        <v>0.10665485</v>
      </c>
      <c r="AF1017">
        <v>1.136231E-2</v>
      </c>
      <c r="AG1017">
        <v>0.11504944</v>
      </c>
      <c r="AH1017">
        <v>2.3070765E-2</v>
      </c>
      <c r="AI1017">
        <v>4.453332E-3</v>
      </c>
      <c r="AJ1017">
        <v>4.644184E-3</v>
      </c>
      <c r="AK1017">
        <v>4.7185320000000001E-3</v>
      </c>
      <c r="AL1017">
        <v>1.1748524E-2</v>
      </c>
    </row>
    <row r="1018" spans="1:38" x14ac:dyDescent="0.35">
      <c r="A1018" t="s">
        <v>377</v>
      </c>
      <c r="B1018" t="s">
        <v>376</v>
      </c>
      <c r="C1018" t="s">
        <v>370</v>
      </c>
      <c r="D1018" t="s">
        <v>379</v>
      </c>
      <c r="E1018" t="s">
        <v>23</v>
      </c>
      <c r="F1018" t="s">
        <v>24</v>
      </c>
      <c r="G1018" t="s">
        <v>25</v>
      </c>
      <c r="H1018" s="13">
        <v>98.299099999999996</v>
      </c>
      <c r="I1018" t="s">
        <v>123</v>
      </c>
      <c r="J1018" s="1">
        <v>44629</v>
      </c>
      <c r="K1018" s="2">
        <v>0.23776620370370372</v>
      </c>
      <c r="M1018">
        <v>39.1</v>
      </c>
      <c r="N1018">
        <v>1.4E-2</v>
      </c>
      <c r="O1018">
        <v>6.8000000000000005E-2</v>
      </c>
      <c r="P1018">
        <v>3.1E-2</v>
      </c>
      <c r="Q1018">
        <v>16.297000000000001</v>
      </c>
      <c r="R1018">
        <v>0.23599999999999999</v>
      </c>
      <c r="S1018">
        <v>43.334000000000003</v>
      </c>
      <c r="T1018">
        <v>0.26200000000000001</v>
      </c>
      <c r="U1018">
        <v>2E-3</v>
      </c>
      <c r="V1018" t="s">
        <v>378</v>
      </c>
      <c r="W1018">
        <v>8.9999999999999993E-3</v>
      </c>
      <c r="X1018">
        <v>0.17599999999999999</v>
      </c>
      <c r="Y1018">
        <v>99.525999999999996</v>
      </c>
      <c r="Z1018"/>
      <c r="AA1018">
        <v>0.14660382199999999</v>
      </c>
      <c r="AB1018">
        <v>2.6652919000000001E-2</v>
      </c>
      <c r="AC1018">
        <v>1.5776623E-2</v>
      </c>
      <c r="AD1018">
        <v>1.3193953E-2</v>
      </c>
      <c r="AE1018">
        <v>0.10550385800000001</v>
      </c>
      <c r="AF1018">
        <v>1.1089127000000001E-2</v>
      </c>
      <c r="AG1018">
        <v>0.114291503</v>
      </c>
      <c r="AH1018">
        <v>2.1999833999999999E-2</v>
      </c>
      <c r="AI1018">
        <v>4.4377799999999997E-3</v>
      </c>
      <c r="AJ1018">
        <v>4.6315109999999996E-3</v>
      </c>
      <c r="AK1018">
        <v>4.7327840000000003E-3</v>
      </c>
      <c r="AL1018">
        <v>1.1400232E-2</v>
      </c>
    </row>
    <row r="1019" spans="1:38" x14ac:dyDescent="0.35">
      <c r="A1019" t="s">
        <v>377</v>
      </c>
      <c r="B1019" t="s">
        <v>376</v>
      </c>
      <c r="C1019" t="s">
        <v>370</v>
      </c>
      <c r="D1019" t="s">
        <v>379</v>
      </c>
      <c r="E1019" t="s">
        <v>23</v>
      </c>
      <c r="F1019" t="s">
        <v>24</v>
      </c>
      <c r="G1019" t="s">
        <v>25</v>
      </c>
      <c r="H1019" s="13">
        <v>122.9</v>
      </c>
      <c r="I1019" t="s">
        <v>123</v>
      </c>
      <c r="J1019" s="1">
        <v>44629</v>
      </c>
      <c r="K1019" s="2">
        <v>0.24155092592592595</v>
      </c>
      <c r="M1019">
        <v>39.395000000000003</v>
      </c>
      <c r="N1019" t="s">
        <v>378</v>
      </c>
      <c r="O1019">
        <v>4.7E-2</v>
      </c>
      <c r="P1019">
        <v>4.2999999999999997E-2</v>
      </c>
      <c r="Q1019">
        <v>16.329999999999998</v>
      </c>
      <c r="R1019">
        <v>0.24099999999999999</v>
      </c>
      <c r="S1019">
        <v>43.491999999999997</v>
      </c>
      <c r="T1019">
        <v>0.3</v>
      </c>
      <c r="U1019" t="s">
        <v>378</v>
      </c>
      <c r="V1019" t="s">
        <v>378</v>
      </c>
      <c r="W1019">
        <v>2.1999999999999999E-2</v>
      </c>
      <c r="X1019">
        <v>0.14299999999999999</v>
      </c>
      <c r="Y1019">
        <v>100.001</v>
      </c>
      <c r="Z1019"/>
      <c r="AA1019">
        <v>0.147138667</v>
      </c>
      <c r="AB1019">
        <v>2.6751087999999999E-2</v>
      </c>
      <c r="AC1019">
        <v>1.5404601E-2</v>
      </c>
      <c r="AD1019">
        <v>1.3226801999999999E-2</v>
      </c>
      <c r="AE1019">
        <v>0.105692356</v>
      </c>
      <c r="AF1019">
        <v>1.1153768999999999E-2</v>
      </c>
      <c r="AG1019">
        <v>0.114543827</v>
      </c>
      <c r="AH1019">
        <v>2.3732923999999999E-2</v>
      </c>
      <c r="AI1019">
        <v>4.4251350000000002E-3</v>
      </c>
      <c r="AJ1019">
        <v>4.6300389999999999E-3</v>
      </c>
      <c r="AK1019">
        <v>4.909877E-3</v>
      </c>
      <c r="AL1019">
        <v>1.1606554999999999E-2</v>
      </c>
    </row>
    <row r="1020" spans="1:38" x14ac:dyDescent="0.35">
      <c r="A1020" t="s">
        <v>377</v>
      </c>
      <c r="B1020" t="s">
        <v>376</v>
      </c>
      <c r="C1020" t="s">
        <v>371</v>
      </c>
      <c r="D1020" t="s">
        <v>379</v>
      </c>
      <c r="E1020" t="s">
        <v>28</v>
      </c>
      <c r="F1020" t="s">
        <v>24</v>
      </c>
      <c r="G1020" t="s">
        <v>310</v>
      </c>
      <c r="J1020" s="1">
        <v>44629</v>
      </c>
      <c r="K1020" s="2">
        <v>0.24539351851851854</v>
      </c>
      <c r="M1020">
        <v>50.609000000000002</v>
      </c>
      <c r="N1020">
        <v>0.75600000000000001</v>
      </c>
      <c r="O1020">
        <v>4.74</v>
      </c>
      <c r="P1020">
        <v>0.876</v>
      </c>
      <c r="Q1020">
        <v>6.6189999999999998</v>
      </c>
      <c r="R1020">
        <v>0.16</v>
      </c>
      <c r="S1020">
        <v>16.254999999999999</v>
      </c>
      <c r="T1020">
        <v>19.28</v>
      </c>
      <c r="U1020">
        <v>0.26</v>
      </c>
      <c r="V1020">
        <v>8.9999999999999993E-3</v>
      </c>
      <c r="W1020">
        <v>2.5000000000000001E-2</v>
      </c>
      <c r="X1020">
        <v>1.9E-2</v>
      </c>
      <c r="Y1020">
        <v>99.611000000000004</v>
      </c>
      <c r="Z1020"/>
      <c r="AA1020">
        <v>0.15955625500000001</v>
      </c>
      <c r="AB1020">
        <v>4.0875249000000002E-2</v>
      </c>
      <c r="AC1020">
        <v>5.3913897000000002E-2</v>
      </c>
      <c r="AD1020">
        <v>1.7370824999999999E-2</v>
      </c>
      <c r="AE1020">
        <v>6.8394869999999997E-2</v>
      </c>
      <c r="AF1020">
        <v>1.0470307E-2</v>
      </c>
      <c r="AG1020">
        <v>7.0625973999999994E-2</v>
      </c>
      <c r="AH1020">
        <v>0.13288260900000001</v>
      </c>
      <c r="AI1020">
        <v>6.135672E-3</v>
      </c>
      <c r="AJ1020">
        <v>4.4578380000000004E-3</v>
      </c>
      <c r="AK1020">
        <v>4.8746509999999998E-3</v>
      </c>
      <c r="AL1020">
        <v>1.0387143999999999E-2</v>
      </c>
    </row>
    <row r="1021" spans="1:38" x14ac:dyDescent="0.35">
      <c r="A1021" t="s">
        <v>377</v>
      </c>
      <c r="B1021" t="s">
        <v>376</v>
      </c>
      <c r="C1021" t="s">
        <v>371</v>
      </c>
      <c r="D1021" t="s">
        <v>379</v>
      </c>
      <c r="E1021" t="s">
        <v>28</v>
      </c>
      <c r="F1021" t="s">
        <v>24</v>
      </c>
      <c r="G1021" t="s">
        <v>310</v>
      </c>
      <c r="H1021" s="13">
        <v>24.902799999999999</v>
      </c>
      <c r="J1021" s="1">
        <v>44629</v>
      </c>
      <c r="K1021" s="2">
        <v>0.24913194444444445</v>
      </c>
      <c r="M1021">
        <v>50.765000000000001</v>
      </c>
      <c r="N1021">
        <v>0.66800000000000004</v>
      </c>
      <c r="O1021">
        <v>4.673</v>
      </c>
      <c r="P1021">
        <v>0.81100000000000005</v>
      </c>
      <c r="Q1021">
        <v>6.61</v>
      </c>
      <c r="R1021">
        <v>0.158</v>
      </c>
      <c r="S1021">
        <v>16.472999999999999</v>
      </c>
      <c r="T1021">
        <v>19.494</v>
      </c>
      <c r="U1021">
        <v>0.26400000000000001</v>
      </c>
      <c r="V1021" t="s">
        <v>378</v>
      </c>
      <c r="W1021">
        <v>0.01</v>
      </c>
      <c r="X1021">
        <v>0.04</v>
      </c>
      <c r="Y1021">
        <v>99.962000000000003</v>
      </c>
      <c r="Z1021"/>
      <c r="AA1021">
        <v>0.15979700099999999</v>
      </c>
      <c r="AB1021">
        <v>4.0421184999999998E-2</v>
      </c>
      <c r="AC1021">
        <v>5.3629151999999999E-2</v>
      </c>
      <c r="AD1021">
        <v>1.7057633999999999E-2</v>
      </c>
      <c r="AE1021">
        <v>6.8528449000000005E-2</v>
      </c>
      <c r="AF1021">
        <v>1.0446942000000001E-2</v>
      </c>
      <c r="AG1021">
        <v>7.1055446999999994E-2</v>
      </c>
      <c r="AH1021">
        <v>0.133540138</v>
      </c>
      <c r="AI1021">
        <v>6.148677E-3</v>
      </c>
      <c r="AJ1021">
        <v>4.5813249999999998E-3</v>
      </c>
      <c r="AK1021">
        <v>4.7323139999999996E-3</v>
      </c>
      <c r="AL1021">
        <v>1.0445028E-2</v>
      </c>
    </row>
    <row r="1022" spans="1:38" x14ac:dyDescent="0.35">
      <c r="A1022" t="s">
        <v>377</v>
      </c>
      <c r="B1022" t="s">
        <v>376</v>
      </c>
      <c r="C1022" t="s">
        <v>371</v>
      </c>
      <c r="D1022" t="s">
        <v>379</v>
      </c>
      <c r="E1022" t="s">
        <v>28</v>
      </c>
      <c r="F1022" t="s">
        <v>24</v>
      </c>
      <c r="G1022" t="s">
        <v>310</v>
      </c>
      <c r="H1022" s="13">
        <v>49.825299999999999</v>
      </c>
      <c r="I1022" t="s">
        <v>109</v>
      </c>
      <c r="J1022" s="1">
        <v>44629</v>
      </c>
      <c r="K1022" s="2">
        <v>0.25293981481481481</v>
      </c>
      <c r="M1022">
        <v>50.57</v>
      </c>
      <c r="N1022">
        <v>0.70899999999999996</v>
      </c>
      <c r="O1022">
        <v>4.7350000000000003</v>
      </c>
      <c r="P1022">
        <v>0.81699999999999995</v>
      </c>
      <c r="Q1022">
        <v>6.3339999999999996</v>
      </c>
      <c r="R1022">
        <v>0.154</v>
      </c>
      <c r="S1022">
        <v>16.027999999999999</v>
      </c>
      <c r="T1022">
        <v>20.266999999999999</v>
      </c>
      <c r="U1022">
        <v>0.253</v>
      </c>
      <c r="V1022">
        <v>8.0000000000000002E-3</v>
      </c>
      <c r="W1022">
        <v>8.0000000000000002E-3</v>
      </c>
      <c r="X1022">
        <v>2.1999999999999999E-2</v>
      </c>
      <c r="Y1022">
        <v>99.903999999999996</v>
      </c>
      <c r="Z1022"/>
      <c r="AA1022">
        <v>0.15935966500000001</v>
      </c>
      <c r="AB1022">
        <v>4.0654299999999997E-2</v>
      </c>
      <c r="AC1022">
        <v>5.3752705999999997E-2</v>
      </c>
      <c r="AD1022">
        <v>1.7186363999999999E-2</v>
      </c>
      <c r="AE1022">
        <v>6.7436725000000003E-2</v>
      </c>
      <c r="AF1022">
        <v>1.0205229999999999E-2</v>
      </c>
      <c r="AG1022">
        <v>7.0113714999999993E-2</v>
      </c>
      <c r="AH1022">
        <v>0.135999803</v>
      </c>
      <c r="AI1022">
        <v>6.0961920000000003E-3</v>
      </c>
      <c r="AJ1022">
        <v>4.5530340000000001E-3</v>
      </c>
      <c r="AK1022">
        <v>4.9229399999999998E-3</v>
      </c>
      <c r="AL1022">
        <v>1.0401629000000001E-2</v>
      </c>
    </row>
    <row r="1023" spans="1:38" x14ac:dyDescent="0.35">
      <c r="A1023" t="s">
        <v>377</v>
      </c>
      <c r="B1023" t="s">
        <v>376</v>
      </c>
      <c r="C1023" t="s">
        <v>371</v>
      </c>
      <c r="D1023" t="s">
        <v>379</v>
      </c>
      <c r="E1023" t="s">
        <v>28</v>
      </c>
      <c r="F1023" t="s">
        <v>24</v>
      </c>
      <c r="G1023" t="s">
        <v>310</v>
      </c>
      <c r="H1023" s="13">
        <v>74.728499999999997</v>
      </c>
      <c r="I1023" t="s">
        <v>109</v>
      </c>
      <c r="J1023" s="1">
        <v>44629</v>
      </c>
      <c r="K1023" s="2">
        <v>0.25672453703703707</v>
      </c>
      <c r="M1023">
        <v>51.597000000000001</v>
      </c>
      <c r="N1023">
        <v>0.60599999999999998</v>
      </c>
      <c r="O1023">
        <v>3.9860000000000002</v>
      </c>
      <c r="P1023">
        <v>0.71199999999999997</v>
      </c>
      <c r="Q1023">
        <v>6.1459999999999999</v>
      </c>
      <c r="R1023">
        <v>0.16400000000000001</v>
      </c>
      <c r="S1023">
        <v>16.504000000000001</v>
      </c>
      <c r="T1023">
        <v>20.279</v>
      </c>
      <c r="U1023">
        <v>0.23100000000000001</v>
      </c>
      <c r="V1023">
        <v>2E-3</v>
      </c>
      <c r="W1023">
        <v>8.0000000000000002E-3</v>
      </c>
      <c r="X1023">
        <v>3.6999999999999998E-2</v>
      </c>
      <c r="Y1023">
        <v>100.271</v>
      </c>
      <c r="Z1023"/>
      <c r="AA1023">
        <v>0.16087458700000001</v>
      </c>
      <c r="AB1023">
        <v>3.9949022000000001E-2</v>
      </c>
      <c r="AC1023">
        <v>4.9751737999999997E-2</v>
      </c>
      <c r="AD1023">
        <v>1.6873411000000001E-2</v>
      </c>
      <c r="AE1023">
        <v>6.6375703999999994E-2</v>
      </c>
      <c r="AF1023">
        <v>1.0237444E-2</v>
      </c>
      <c r="AG1023">
        <v>7.1169704E-2</v>
      </c>
      <c r="AH1023">
        <v>0.13610692099999999</v>
      </c>
      <c r="AI1023">
        <v>5.9625379999999999E-3</v>
      </c>
      <c r="AJ1023">
        <v>4.484437E-3</v>
      </c>
      <c r="AK1023">
        <v>4.8333480000000003E-3</v>
      </c>
      <c r="AL1023">
        <v>1.0279933999999999E-2</v>
      </c>
    </row>
    <row r="1024" spans="1:38" x14ac:dyDescent="0.35">
      <c r="A1024" t="s">
        <v>377</v>
      </c>
      <c r="B1024" t="s">
        <v>376</v>
      </c>
      <c r="C1024" t="s">
        <v>371</v>
      </c>
      <c r="D1024" t="s">
        <v>379</v>
      </c>
      <c r="E1024" t="s">
        <v>28</v>
      </c>
      <c r="F1024" t="s">
        <v>24</v>
      </c>
      <c r="G1024" t="s">
        <v>309</v>
      </c>
      <c r="H1024" s="13">
        <v>99.651300000000006</v>
      </c>
      <c r="J1024" s="1">
        <v>44629</v>
      </c>
      <c r="K1024" s="2">
        <v>0.26049768518518518</v>
      </c>
      <c r="M1024">
        <v>52.484999999999999</v>
      </c>
      <c r="N1024">
        <v>0.39800000000000002</v>
      </c>
      <c r="O1024">
        <v>2.9649999999999999</v>
      </c>
      <c r="P1024">
        <v>0.71699999999999997</v>
      </c>
      <c r="Q1024">
        <v>6.1390000000000002</v>
      </c>
      <c r="R1024">
        <v>0.16300000000000001</v>
      </c>
      <c r="S1024">
        <v>17.103999999999999</v>
      </c>
      <c r="T1024">
        <v>19.850999999999999</v>
      </c>
      <c r="U1024">
        <v>0.23</v>
      </c>
      <c r="V1024">
        <v>1E-3</v>
      </c>
      <c r="W1024">
        <v>3.5999999999999997E-2</v>
      </c>
      <c r="X1024">
        <v>3.4000000000000002E-2</v>
      </c>
      <c r="Y1024">
        <v>100.123</v>
      </c>
      <c r="Z1024"/>
      <c r="AA1024">
        <v>0.16214799299999999</v>
      </c>
      <c r="AB1024">
        <v>3.5264387000000001E-2</v>
      </c>
      <c r="AC1024">
        <v>4.3434873999999998E-2</v>
      </c>
      <c r="AD1024">
        <v>1.6630256E-2</v>
      </c>
      <c r="AE1024">
        <v>6.6185197000000001E-2</v>
      </c>
      <c r="AF1024">
        <v>1.0249661E-2</v>
      </c>
      <c r="AG1024">
        <v>7.2362514000000003E-2</v>
      </c>
      <c r="AH1024">
        <v>0.13487457999999999</v>
      </c>
      <c r="AI1024">
        <v>5.9860199999999999E-3</v>
      </c>
      <c r="AJ1024">
        <v>4.5161790000000004E-3</v>
      </c>
      <c r="AK1024">
        <v>5.212136E-3</v>
      </c>
      <c r="AL1024">
        <v>1.0312527E-2</v>
      </c>
    </row>
    <row r="1025" spans="1:38" x14ac:dyDescent="0.35">
      <c r="A1025" t="s">
        <v>377</v>
      </c>
      <c r="B1025" t="s">
        <v>376</v>
      </c>
      <c r="C1025" t="s">
        <v>371</v>
      </c>
      <c r="D1025" t="s">
        <v>379</v>
      </c>
      <c r="E1025" t="s">
        <v>28</v>
      </c>
      <c r="F1025" t="s">
        <v>24</v>
      </c>
      <c r="G1025" t="s">
        <v>309</v>
      </c>
      <c r="H1025" s="13">
        <v>124.554</v>
      </c>
      <c r="J1025" s="1">
        <v>44629</v>
      </c>
      <c r="K1025" s="2">
        <v>0.26429398148148148</v>
      </c>
      <c r="M1025">
        <v>52.204000000000001</v>
      </c>
      <c r="N1025">
        <v>0.49199999999999999</v>
      </c>
      <c r="O1025">
        <v>2.9689999999999999</v>
      </c>
      <c r="P1025">
        <v>0.63600000000000001</v>
      </c>
      <c r="Q1025">
        <v>6.3680000000000003</v>
      </c>
      <c r="R1025">
        <v>0.16300000000000001</v>
      </c>
      <c r="S1025">
        <v>16.975999999999999</v>
      </c>
      <c r="T1025">
        <v>19.802</v>
      </c>
      <c r="U1025">
        <v>0.215</v>
      </c>
      <c r="V1025" t="s">
        <v>378</v>
      </c>
      <c r="W1025">
        <v>8.0000000000000002E-3</v>
      </c>
      <c r="X1025">
        <v>1.2E-2</v>
      </c>
      <c r="Y1025">
        <v>99.838999999999999</v>
      </c>
      <c r="Z1025"/>
      <c r="AA1025">
        <v>0.161609798</v>
      </c>
      <c r="AB1025">
        <v>3.6430247999999998E-2</v>
      </c>
      <c r="AC1025">
        <v>4.3668225999999997E-2</v>
      </c>
      <c r="AD1025">
        <v>1.6398597000000001E-2</v>
      </c>
      <c r="AE1025">
        <v>6.7324949999999995E-2</v>
      </c>
      <c r="AF1025">
        <v>1.0409328000000001E-2</v>
      </c>
      <c r="AG1025">
        <v>7.2067618999999999E-2</v>
      </c>
      <c r="AH1025">
        <v>0.134666023</v>
      </c>
      <c r="AI1025">
        <v>5.9422640000000001E-3</v>
      </c>
      <c r="AJ1025">
        <v>4.5327579999999996E-3</v>
      </c>
      <c r="AK1025">
        <v>4.8184639999999997E-3</v>
      </c>
      <c r="AL1025">
        <v>1.0135899E-2</v>
      </c>
    </row>
    <row r="1026" spans="1:38" x14ac:dyDescent="0.35">
      <c r="A1026" t="s">
        <v>377</v>
      </c>
      <c r="B1026" t="s">
        <v>376</v>
      </c>
      <c r="C1026" t="s">
        <v>372</v>
      </c>
      <c r="D1026" t="s">
        <v>379</v>
      </c>
      <c r="E1026" t="s">
        <v>23</v>
      </c>
      <c r="F1026" t="s">
        <v>24</v>
      </c>
      <c r="G1026" t="s">
        <v>25</v>
      </c>
      <c r="I1026" t="s">
        <v>109</v>
      </c>
      <c r="J1026" s="1">
        <v>44629</v>
      </c>
      <c r="K1026" s="2">
        <v>0.26819444444444446</v>
      </c>
      <c r="M1026">
        <v>38.826000000000001</v>
      </c>
      <c r="N1026">
        <v>3.3000000000000002E-2</v>
      </c>
      <c r="O1026">
        <v>3.5000000000000003E-2</v>
      </c>
      <c r="P1026">
        <v>2.7E-2</v>
      </c>
      <c r="Q1026">
        <v>18.352</v>
      </c>
      <c r="R1026">
        <v>0.30099999999999999</v>
      </c>
      <c r="S1026">
        <v>41.95</v>
      </c>
      <c r="T1026">
        <v>0.35</v>
      </c>
      <c r="U1026" t="s">
        <v>378</v>
      </c>
      <c r="V1026">
        <v>2E-3</v>
      </c>
      <c r="W1026">
        <v>1.7000000000000001E-2</v>
      </c>
      <c r="X1026">
        <v>0.13800000000000001</v>
      </c>
      <c r="Y1026">
        <v>100.032</v>
      </c>
      <c r="Z1026"/>
      <c r="AA1026">
        <v>0.14603153799999999</v>
      </c>
      <c r="AB1026">
        <v>2.7726204000000001E-2</v>
      </c>
      <c r="AC1026">
        <v>1.4992567E-2</v>
      </c>
      <c r="AD1026">
        <v>1.3307472000000001E-2</v>
      </c>
      <c r="AE1026">
        <v>0.111634251</v>
      </c>
      <c r="AF1026">
        <v>1.1767947000000001E-2</v>
      </c>
      <c r="AG1026">
        <v>0.11329700299999999</v>
      </c>
      <c r="AH1026">
        <v>2.3879221999999999E-2</v>
      </c>
      <c r="AI1026">
        <v>4.3623200000000003E-3</v>
      </c>
      <c r="AJ1026">
        <v>4.6685670000000002E-3</v>
      </c>
      <c r="AK1026">
        <v>4.9079429999999997E-3</v>
      </c>
      <c r="AL1026">
        <v>1.1387680000000001E-2</v>
      </c>
    </row>
    <row r="1027" spans="1:38" x14ac:dyDescent="0.35">
      <c r="A1027" t="s">
        <v>377</v>
      </c>
      <c r="B1027" t="s">
        <v>376</v>
      </c>
      <c r="C1027" t="s">
        <v>372</v>
      </c>
      <c r="D1027" t="s">
        <v>379</v>
      </c>
      <c r="E1027" t="s">
        <v>23</v>
      </c>
      <c r="F1027" t="s">
        <v>24</v>
      </c>
      <c r="G1027" t="s">
        <v>25</v>
      </c>
      <c r="H1027" s="13">
        <v>10.5021</v>
      </c>
      <c r="I1027" t="s">
        <v>109</v>
      </c>
      <c r="J1027" s="1">
        <v>44629</v>
      </c>
      <c r="K1027" s="2">
        <v>0.27202546296296298</v>
      </c>
      <c r="M1027">
        <v>38.826999999999998</v>
      </c>
      <c r="N1027">
        <v>1.7999999999999999E-2</v>
      </c>
      <c r="O1027">
        <v>3.2000000000000001E-2</v>
      </c>
      <c r="P1027">
        <v>2.1999999999999999E-2</v>
      </c>
      <c r="Q1027">
        <v>18.475999999999999</v>
      </c>
      <c r="R1027">
        <v>0.29499999999999998</v>
      </c>
      <c r="S1027">
        <v>42.268999999999998</v>
      </c>
      <c r="T1027">
        <v>0.36199999999999999</v>
      </c>
      <c r="U1027" t="s">
        <v>378</v>
      </c>
      <c r="V1027" t="s">
        <v>378</v>
      </c>
      <c r="W1027">
        <v>8.0000000000000002E-3</v>
      </c>
      <c r="X1027">
        <v>0.128</v>
      </c>
      <c r="Y1027">
        <v>100.43300000000001</v>
      </c>
      <c r="Z1027"/>
      <c r="AA1027">
        <v>0.146173513</v>
      </c>
      <c r="AB1027">
        <v>2.6363718000000001E-2</v>
      </c>
      <c r="AC1027">
        <v>1.5454058999999999E-2</v>
      </c>
      <c r="AD1027">
        <v>1.3307665E-2</v>
      </c>
      <c r="AE1027">
        <v>0.112240723</v>
      </c>
      <c r="AF1027">
        <v>1.1501661999999999E-2</v>
      </c>
      <c r="AG1027">
        <v>0.113777274</v>
      </c>
      <c r="AH1027">
        <v>2.3890611999999999E-2</v>
      </c>
      <c r="AI1027">
        <v>4.6106400000000001E-3</v>
      </c>
      <c r="AJ1027">
        <v>4.6845999999999997E-3</v>
      </c>
      <c r="AK1027">
        <v>4.8610270000000004E-3</v>
      </c>
      <c r="AL1027">
        <v>1.1103515E-2</v>
      </c>
    </row>
    <row r="1028" spans="1:38" x14ac:dyDescent="0.35">
      <c r="A1028" t="s">
        <v>377</v>
      </c>
      <c r="B1028" t="s">
        <v>376</v>
      </c>
      <c r="C1028" t="s">
        <v>372</v>
      </c>
      <c r="D1028" t="s">
        <v>379</v>
      </c>
      <c r="E1028" t="s">
        <v>23</v>
      </c>
      <c r="F1028" t="s">
        <v>24</v>
      </c>
      <c r="G1028" t="s">
        <v>25</v>
      </c>
      <c r="H1028" s="13">
        <v>20.903600000000001</v>
      </c>
      <c r="I1028" t="s">
        <v>109</v>
      </c>
      <c r="J1028" s="1">
        <v>44629</v>
      </c>
      <c r="K1028" s="2">
        <v>0.27579861111111109</v>
      </c>
      <c r="M1028">
        <v>38.703000000000003</v>
      </c>
      <c r="N1028">
        <v>3.4000000000000002E-2</v>
      </c>
      <c r="O1028">
        <v>0.06</v>
      </c>
      <c r="P1028">
        <v>1.6E-2</v>
      </c>
      <c r="Q1028">
        <v>18.375</v>
      </c>
      <c r="R1028">
        <v>0.29599999999999999</v>
      </c>
      <c r="S1028">
        <v>42.164999999999999</v>
      </c>
      <c r="T1028">
        <v>0.29599999999999999</v>
      </c>
      <c r="U1028">
        <v>8.0000000000000002E-3</v>
      </c>
      <c r="V1028">
        <v>1E-3</v>
      </c>
      <c r="W1028">
        <v>1.7999999999999999E-2</v>
      </c>
      <c r="X1028">
        <v>0.121</v>
      </c>
      <c r="Y1028">
        <v>100.09399999999999</v>
      </c>
      <c r="Z1028"/>
      <c r="AA1028">
        <v>0.14579034099999999</v>
      </c>
      <c r="AB1028">
        <v>2.7553463E-2</v>
      </c>
      <c r="AC1028">
        <v>1.6034425000000001E-2</v>
      </c>
      <c r="AD1028">
        <v>1.3440402000000001E-2</v>
      </c>
      <c r="AE1028">
        <v>0.111771406</v>
      </c>
      <c r="AF1028">
        <v>1.1544446E-2</v>
      </c>
      <c r="AG1028">
        <v>0.11349775500000001</v>
      </c>
      <c r="AH1028">
        <v>2.3834303000000001E-2</v>
      </c>
      <c r="AI1028">
        <v>4.5941360000000004E-3</v>
      </c>
      <c r="AJ1028">
        <v>4.648737E-3</v>
      </c>
      <c r="AK1028">
        <v>4.9467529999999999E-3</v>
      </c>
      <c r="AL1028">
        <v>1.1391787E-2</v>
      </c>
    </row>
    <row r="1029" spans="1:38" x14ac:dyDescent="0.35">
      <c r="A1029" t="s">
        <v>377</v>
      </c>
      <c r="B1029" t="s">
        <v>376</v>
      </c>
      <c r="C1029" t="s">
        <v>372</v>
      </c>
      <c r="D1029" t="s">
        <v>379</v>
      </c>
      <c r="E1029" t="s">
        <v>23</v>
      </c>
      <c r="F1029" t="s">
        <v>24</v>
      </c>
      <c r="G1029" t="s">
        <v>25</v>
      </c>
      <c r="H1029" s="13">
        <v>31.4054</v>
      </c>
      <c r="I1029" t="s">
        <v>109</v>
      </c>
      <c r="J1029" s="1">
        <v>44629</v>
      </c>
      <c r="K1029" s="2">
        <v>0.27960648148148148</v>
      </c>
      <c r="M1029">
        <v>39.06</v>
      </c>
      <c r="N1029">
        <v>6.0000000000000001E-3</v>
      </c>
      <c r="O1029">
        <v>3.1E-2</v>
      </c>
      <c r="P1029">
        <v>1.2999999999999999E-2</v>
      </c>
      <c r="Q1029">
        <v>18.463999999999999</v>
      </c>
      <c r="R1029">
        <v>0.28299999999999997</v>
      </c>
      <c r="S1029">
        <v>42.008000000000003</v>
      </c>
      <c r="T1029">
        <v>0.38800000000000001</v>
      </c>
      <c r="U1029">
        <v>1E-3</v>
      </c>
      <c r="V1029" t="s">
        <v>378</v>
      </c>
      <c r="W1029">
        <v>1.7000000000000001E-2</v>
      </c>
      <c r="X1029">
        <v>0.11799999999999999</v>
      </c>
      <c r="Y1029">
        <v>100.389</v>
      </c>
      <c r="Z1029"/>
      <c r="AA1029">
        <v>0.14637739799999999</v>
      </c>
      <c r="AB1029">
        <v>2.6368910999999998E-2</v>
      </c>
      <c r="AC1029">
        <v>1.5755274999999999E-2</v>
      </c>
      <c r="AD1029">
        <v>1.3322745E-2</v>
      </c>
      <c r="AE1029">
        <v>0.111988012</v>
      </c>
      <c r="AF1029">
        <v>1.170859E-2</v>
      </c>
      <c r="AG1029">
        <v>0.113333923</v>
      </c>
      <c r="AH1029">
        <v>2.426184E-2</v>
      </c>
      <c r="AI1029">
        <v>4.5579660000000001E-3</v>
      </c>
      <c r="AJ1029">
        <v>4.7379600000000003E-3</v>
      </c>
      <c r="AK1029">
        <v>4.9111149999999998E-3</v>
      </c>
      <c r="AL1029">
        <v>1.1369723E-2</v>
      </c>
    </row>
    <row r="1030" spans="1:38" x14ac:dyDescent="0.35">
      <c r="A1030" t="s">
        <v>377</v>
      </c>
      <c r="B1030" t="s">
        <v>376</v>
      </c>
      <c r="C1030" t="s">
        <v>372</v>
      </c>
      <c r="D1030" t="s">
        <v>379</v>
      </c>
      <c r="E1030" t="s">
        <v>23</v>
      </c>
      <c r="F1030" t="s">
        <v>24</v>
      </c>
      <c r="G1030" t="s">
        <v>25</v>
      </c>
      <c r="H1030" s="13">
        <v>41.817900000000002</v>
      </c>
      <c r="I1030" t="s">
        <v>109</v>
      </c>
      <c r="J1030" s="1">
        <v>44629</v>
      </c>
      <c r="K1030" s="2">
        <v>0.28340277777777778</v>
      </c>
      <c r="M1030">
        <v>38.819000000000003</v>
      </c>
      <c r="N1030">
        <v>0.01</v>
      </c>
      <c r="O1030">
        <v>0.04</v>
      </c>
      <c r="P1030">
        <v>7.0000000000000001E-3</v>
      </c>
      <c r="Q1030">
        <v>18.542999999999999</v>
      </c>
      <c r="R1030">
        <v>0.29699999999999999</v>
      </c>
      <c r="S1030">
        <v>42.152000000000001</v>
      </c>
      <c r="T1030">
        <v>0.32500000000000001</v>
      </c>
      <c r="U1030">
        <v>8.9999999999999993E-3</v>
      </c>
      <c r="V1030" t="s">
        <v>378</v>
      </c>
      <c r="W1030">
        <v>0.01</v>
      </c>
      <c r="X1030">
        <v>0.14599999999999999</v>
      </c>
      <c r="Y1030">
        <v>100.35299999999999</v>
      </c>
      <c r="Z1030"/>
      <c r="AA1030">
        <v>0.145993237</v>
      </c>
      <c r="AB1030">
        <v>2.7637294E-2</v>
      </c>
      <c r="AC1030">
        <v>1.6477346E-2</v>
      </c>
      <c r="AD1030">
        <v>1.3314675E-2</v>
      </c>
      <c r="AE1030">
        <v>0.112212086</v>
      </c>
      <c r="AF1030">
        <v>1.145816E-2</v>
      </c>
      <c r="AG1030">
        <v>0.113575731</v>
      </c>
      <c r="AH1030">
        <v>2.3216977999999999E-2</v>
      </c>
      <c r="AI1030">
        <v>4.5775950000000003E-3</v>
      </c>
      <c r="AJ1030">
        <v>4.6101299999999996E-3</v>
      </c>
      <c r="AK1030">
        <v>4.8585299999999998E-3</v>
      </c>
      <c r="AL1030">
        <v>1.1239206E-2</v>
      </c>
    </row>
    <row r="1031" spans="1:38" x14ac:dyDescent="0.35">
      <c r="A1031" t="s">
        <v>377</v>
      </c>
      <c r="B1031" t="s">
        <v>376</v>
      </c>
      <c r="C1031" t="s">
        <v>372</v>
      </c>
      <c r="D1031" t="s">
        <v>379</v>
      </c>
      <c r="E1031" t="s">
        <v>23</v>
      </c>
      <c r="F1031" t="s">
        <v>24</v>
      </c>
      <c r="G1031" t="s">
        <v>25</v>
      </c>
      <c r="H1031" s="13">
        <v>52.319600000000001</v>
      </c>
      <c r="I1031" t="s">
        <v>109</v>
      </c>
      <c r="J1031" s="1">
        <v>44629</v>
      </c>
      <c r="K1031" s="2">
        <v>0.28718749999999998</v>
      </c>
      <c r="M1031">
        <v>39.058999999999997</v>
      </c>
      <c r="N1031">
        <v>2.4E-2</v>
      </c>
      <c r="O1031">
        <v>2.4E-2</v>
      </c>
      <c r="P1031">
        <v>8.9999999999999993E-3</v>
      </c>
      <c r="Q1031">
        <v>18.468</v>
      </c>
      <c r="R1031">
        <v>0.26300000000000001</v>
      </c>
      <c r="S1031">
        <v>41.875999999999998</v>
      </c>
      <c r="T1031">
        <v>0.36699999999999999</v>
      </c>
      <c r="U1031" t="s">
        <v>378</v>
      </c>
      <c r="V1031" t="s">
        <v>378</v>
      </c>
      <c r="W1031">
        <v>1.0999999999999999E-2</v>
      </c>
      <c r="X1031">
        <v>0.13</v>
      </c>
      <c r="Y1031">
        <v>100.232</v>
      </c>
      <c r="Z1031"/>
      <c r="AA1031">
        <v>0.14653797900000001</v>
      </c>
      <c r="AB1031">
        <v>2.7659969999999999E-2</v>
      </c>
      <c r="AC1031">
        <v>1.6276160000000001E-2</v>
      </c>
      <c r="AD1031">
        <v>1.3247477000000001E-2</v>
      </c>
      <c r="AE1031">
        <v>0.112152943</v>
      </c>
      <c r="AF1031">
        <v>1.1619746E-2</v>
      </c>
      <c r="AG1031">
        <v>0.113319658</v>
      </c>
      <c r="AH1031">
        <v>2.4609677E-2</v>
      </c>
      <c r="AI1031">
        <v>4.5809450000000003E-3</v>
      </c>
      <c r="AJ1031">
        <v>4.8559500000000004E-3</v>
      </c>
      <c r="AK1031">
        <v>4.9224969999999996E-3</v>
      </c>
      <c r="AL1031">
        <v>1.1195399E-2</v>
      </c>
    </row>
  </sheetData>
  <mergeCells count="2">
    <mergeCell ref="M1:Y1"/>
    <mergeCell ref="AA1:A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tabSelected="1" workbookViewId="0">
      <pane ySplit="1" topLeftCell="A2" activePane="bottomLeft" state="frozen"/>
      <selection pane="bottomLeft" activeCell="M179" sqref="M179"/>
    </sheetView>
  </sheetViews>
  <sheetFormatPr defaultRowHeight="14.5" x14ac:dyDescent="0.35"/>
  <cols>
    <col min="1" max="1" width="35.36328125" bestFit="1" customWidth="1"/>
    <col min="2" max="2" width="10.81640625" bestFit="1" customWidth="1"/>
    <col min="3" max="4" width="11" style="4" bestFit="1" customWidth="1"/>
    <col min="5" max="15" width="9.1796875" style="4"/>
    <col min="17" max="17" width="10.453125" bestFit="1" customWidth="1"/>
    <col min="18" max="18" width="10.7265625" bestFit="1" customWidth="1"/>
  </cols>
  <sheetData>
    <row r="1" spans="1:18" ht="16.5" x14ac:dyDescent="0.35">
      <c r="A1" s="15" t="s">
        <v>146</v>
      </c>
      <c r="B1" s="15" t="s">
        <v>383</v>
      </c>
      <c r="C1" s="16" t="s">
        <v>161</v>
      </c>
      <c r="D1" s="16" t="s">
        <v>162</v>
      </c>
      <c r="E1" s="16" t="s">
        <v>163</v>
      </c>
      <c r="F1" s="16" t="s">
        <v>164</v>
      </c>
      <c r="G1" s="16" t="s">
        <v>165</v>
      </c>
      <c r="H1" s="16" t="s">
        <v>0</v>
      </c>
      <c r="I1" s="16" t="s">
        <v>1</v>
      </c>
      <c r="J1" s="16" t="s">
        <v>2</v>
      </c>
      <c r="K1" s="16" t="s">
        <v>166</v>
      </c>
      <c r="L1" s="16" t="s">
        <v>167</v>
      </c>
      <c r="M1" s="16" t="s">
        <v>168</v>
      </c>
      <c r="N1" s="16" t="s">
        <v>3</v>
      </c>
      <c r="O1" s="16" t="s">
        <v>154</v>
      </c>
      <c r="P1" s="37"/>
      <c r="Q1" s="38" t="s">
        <v>155</v>
      </c>
      <c r="R1" s="38" t="s">
        <v>156</v>
      </c>
    </row>
    <row r="2" spans="1:18" x14ac:dyDescent="0.35">
      <c r="A2" s="17"/>
      <c r="B2" s="1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8" x14ac:dyDescent="0.35">
      <c r="A3" s="15" t="s">
        <v>398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24"/>
      <c r="P3" s="37"/>
      <c r="Q3" s="37"/>
      <c r="R3" s="37"/>
    </row>
    <row r="4" spans="1:18" x14ac:dyDescent="0.35">
      <c r="A4" s="17"/>
      <c r="B4" s="1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8" x14ac:dyDescent="0.35">
      <c r="A5" t="s">
        <v>394</v>
      </c>
      <c r="B5" t="s">
        <v>399</v>
      </c>
      <c r="C5" s="4">
        <v>52.925400000000003</v>
      </c>
      <c r="D5" s="4">
        <v>8.0442E-2</v>
      </c>
      <c r="E5" s="4">
        <v>28.907800000000002</v>
      </c>
      <c r="F5" s="4">
        <v>0</v>
      </c>
      <c r="G5" s="4">
        <v>0.36043500000000001</v>
      </c>
      <c r="H5" s="4">
        <v>8.5839999999999996E-3</v>
      </c>
      <c r="I5" s="4">
        <v>0.10097100000000001</v>
      </c>
      <c r="J5" s="4">
        <v>12.006600000000001</v>
      </c>
      <c r="K5" s="4">
        <v>4.3849999999999998</v>
      </c>
      <c r="L5" s="4">
        <v>0.26380700000000001</v>
      </c>
      <c r="M5" s="4">
        <v>1.8822999999999999E-2</v>
      </c>
      <c r="N5" s="4">
        <v>0</v>
      </c>
      <c r="O5" s="4">
        <v>99.0578</v>
      </c>
      <c r="Q5" s="1">
        <v>44627.467118055603</v>
      </c>
      <c r="R5" s="10">
        <v>44627.467118055603</v>
      </c>
    </row>
    <row r="6" spans="1:18" x14ac:dyDescent="0.35">
      <c r="A6" t="s">
        <v>394</v>
      </c>
      <c r="B6" t="s">
        <v>399</v>
      </c>
      <c r="C6" s="4">
        <v>52.9084</v>
      </c>
      <c r="D6" s="4">
        <v>9.2988000000000001E-2</v>
      </c>
      <c r="E6" s="4">
        <v>29.652100000000001</v>
      </c>
      <c r="F6" s="4">
        <v>0</v>
      </c>
      <c r="G6" s="4">
        <v>0.36183799999999999</v>
      </c>
      <c r="H6" s="4">
        <v>-2.8999999999999998E-3</v>
      </c>
      <c r="I6" s="4">
        <v>0.124277</v>
      </c>
      <c r="J6" s="4">
        <v>12.144</v>
      </c>
      <c r="K6" s="4">
        <v>4.13157</v>
      </c>
      <c r="L6" s="4">
        <v>0.28199200000000002</v>
      </c>
      <c r="M6" s="4">
        <v>2.0598000000000002E-2</v>
      </c>
      <c r="N6" s="4">
        <v>0</v>
      </c>
      <c r="O6" s="4">
        <v>99.7149</v>
      </c>
      <c r="Q6" s="1">
        <v>44627.469317129602</v>
      </c>
      <c r="R6" s="10">
        <v>44627.469317129602</v>
      </c>
    </row>
    <row r="7" spans="1:18" x14ac:dyDescent="0.35">
      <c r="A7" t="s">
        <v>394</v>
      </c>
      <c r="B7" t="s">
        <v>399</v>
      </c>
      <c r="C7" s="4">
        <v>53.014800000000001</v>
      </c>
      <c r="D7" s="4">
        <v>5.9986999999999999E-2</v>
      </c>
      <c r="E7" s="4">
        <v>29.370699999999999</v>
      </c>
      <c r="F7" s="4">
        <v>0</v>
      </c>
      <c r="G7" s="4">
        <v>0.34739999999999999</v>
      </c>
      <c r="H7" s="4">
        <v>-5.1900000000000002E-3</v>
      </c>
      <c r="I7" s="4">
        <v>0.11143500000000001</v>
      </c>
      <c r="J7" s="4">
        <v>12.1378</v>
      </c>
      <c r="K7" s="4">
        <v>4.4349100000000004</v>
      </c>
      <c r="L7" s="4">
        <v>0.28814899999999999</v>
      </c>
      <c r="M7" s="4">
        <v>7.4419999999999998E-3</v>
      </c>
      <c r="N7" s="4">
        <v>0</v>
      </c>
      <c r="O7" s="4">
        <v>99.767399999999995</v>
      </c>
      <c r="Q7" s="1">
        <v>44627.471516203703</v>
      </c>
      <c r="R7" s="10">
        <v>44627.471516203703</v>
      </c>
    </row>
    <row r="8" spans="1:18" x14ac:dyDescent="0.35">
      <c r="Q8" s="1"/>
      <c r="R8" s="10"/>
    </row>
    <row r="9" spans="1:18" x14ac:dyDescent="0.35">
      <c r="A9" s="18" t="s">
        <v>385</v>
      </c>
      <c r="B9" s="18"/>
      <c r="C9" s="19">
        <f t="shared" ref="C9:O9" si="0">C7</f>
        <v>53.014800000000001</v>
      </c>
      <c r="D9" s="19">
        <f t="shared" si="0"/>
        <v>5.9986999999999999E-2</v>
      </c>
      <c r="E9" s="19">
        <f t="shared" si="0"/>
        <v>29.370699999999999</v>
      </c>
      <c r="F9" s="19">
        <f t="shared" si="0"/>
        <v>0</v>
      </c>
      <c r="G9" s="19">
        <f t="shared" si="0"/>
        <v>0.34739999999999999</v>
      </c>
      <c r="H9" s="19">
        <f t="shared" si="0"/>
        <v>-5.1900000000000002E-3</v>
      </c>
      <c r="I9" s="19">
        <f t="shared" si="0"/>
        <v>0.11143500000000001</v>
      </c>
      <c r="J9" s="19">
        <f t="shared" si="0"/>
        <v>12.1378</v>
      </c>
      <c r="K9" s="19">
        <f t="shared" si="0"/>
        <v>4.4349100000000004</v>
      </c>
      <c r="L9" s="19">
        <f t="shared" si="0"/>
        <v>0.28814899999999999</v>
      </c>
      <c r="M9" s="19">
        <f t="shared" si="0"/>
        <v>7.4419999999999998E-3</v>
      </c>
      <c r="N9" s="19">
        <f t="shared" si="0"/>
        <v>0</v>
      </c>
      <c r="O9" s="19">
        <f t="shared" si="0"/>
        <v>99.767399999999995</v>
      </c>
    </row>
    <row r="10" spans="1:18" x14ac:dyDescent="0.35">
      <c r="A10" s="20" t="s">
        <v>386</v>
      </c>
      <c r="B10" s="20"/>
      <c r="C10" s="21">
        <v>53.5</v>
      </c>
      <c r="D10" s="21">
        <v>6.5000000000000002E-2</v>
      </c>
      <c r="E10" s="21">
        <v>29.58</v>
      </c>
      <c r="F10" s="21"/>
      <c r="G10" s="21">
        <v>0.35299999999999998</v>
      </c>
      <c r="H10" s="21"/>
      <c r="I10" s="21"/>
      <c r="J10" s="21">
        <v>12.260999999999999</v>
      </c>
      <c r="K10" s="21">
        <v>4.4400000000000004</v>
      </c>
      <c r="L10" s="21">
        <v>0.27300000000000002</v>
      </c>
      <c r="M10" s="21"/>
      <c r="N10" s="21"/>
      <c r="O10" s="21">
        <f>SUM(C10:N10)</f>
        <v>100.47199999999998</v>
      </c>
    </row>
    <row r="11" spans="1:18" x14ac:dyDescent="0.35">
      <c r="A11" s="22" t="s">
        <v>387</v>
      </c>
      <c r="C11" s="23">
        <f>((C9/C10)-1)*100</f>
        <v>-0.90691588785046795</v>
      </c>
      <c r="D11" s="23">
        <f t="shared" ref="D11:L11" si="1">((D9/D10)-1)*100</f>
        <v>-7.7123076923076965</v>
      </c>
      <c r="E11" s="23">
        <f t="shared" si="1"/>
        <v>-0.70757268424610498</v>
      </c>
      <c r="F11" s="23"/>
      <c r="G11" s="23">
        <f t="shared" si="1"/>
        <v>-1.5864022662889554</v>
      </c>
      <c r="H11" s="23"/>
      <c r="I11" s="23"/>
      <c r="J11" s="23"/>
      <c r="K11" s="23">
        <f t="shared" si="1"/>
        <v>-0.11463963963963542</v>
      </c>
      <c r="L11" s="23">
        <f t="shared" si="1"/>
        <v>5.5490842490842462</v>
      </c>
    </row>
    <row r="13" spans="1:18" x14ac:dyDescent="0.35">
      <c r="A13" s="15" t="s">
        <v>388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4"/>
      <c r="P13" s="37"/>
      <c r="Q13" s="37"/>
      <c r="R13" s="37"/>
    </row>
    <row r="15" spans="1:18" x14ac:dyDescent="0.35">
      <c r="A15" s="3" t="s">
        <v>388</v>
      </c>
      <c r="B15" t="s">
        <v>399</v>
      </c>
      <c r="C15" s="4">
        <v>55.363599999999998</v>
      </c>
      <c r="D15" s="4">
        <v>3.3445999999999997E-2</v>
      </c>
      <c r="E15" s="4">
        <v>0.55768300000000004</v>
      </c>
      <c r="F15" s="4">
        <v>0</v>
      </c>
      <c r="G15" s="4">
        <v>0.62521899999999997</v>
      </c>
      <c r="H15" s="4">
        <v>5.5565999999999997E-2</v>
      </c>
      <c r="I15" s="4">
        <v>17.763400000000001</v>
      </c>
      <c r="J15" s="4">
        <v>25.805800000000001</v>
      </c>
      <c r="K15" s="4">
        <v>0.132552</v>
      </c>
      <c r="L15" s="4">
        <v>5.8230000000000001E-3</v>
      </c>
      <c r="M15" s="4">
        <v>1.6663000000000001E-2</v>
      </c>
      <c r="N15" s="4">
        <v>0</v>
      </c>
      <c r="O15" s="4">
        <v>100.36</v>
      </c>
      <c r="Q15" s="1">
        <v>44627.487141203703</v>
      </c>
      <c r="R15" s="10">
        <v>44627.487141203703</v>
      </c>
    </row>
    <row r="16" spans="1:18" x14ac:dyDescent="0.35">
      <c r="A16" s="3" t="s">
        <v>388</v>
      </c>
      <c r="B16" t="s">
        <v>399</v>
      </c>
      <c r="C16" s="4">
        <v>55.645299999999999</v>
      </c>
      <c r="D16" s="4">
        <v>1.5591000000000001E-2</v>
      </c>
      <c r="E16" s="4">
        <v>0.556585</v>
      </c>
      <c r="F16" s="4">
        <v>0</v>
      </c>
      <c r="G16" s="4">
        <v>0.53880700000000004</v>
      </c>
      <c r="H16" s="4">
        <v>5.4203000000000001E-2</v>
      </c>
      <c r="I16" s="4">
        <v>17.873200000000001</v>
      </c>
      <c r="J16" s="4">
        <v>25.537099999999999</v>
      </c>
      <c r="K16" s="4">
        <v>0.15492800000000001</v>
      </c>
      <c r="L16" s="4">
        <v>3.6489999999999999E-3</v>
      </c>
      <c r="M16" s="4">
        <v>7.9279999999999993E-3</v>
      </c>
      <c r="N16" s="4">
        <v>0</v>
      </c>
      <c r="O16" s="4">
        <v>100.387</v>
      </c>
      <c r="Q16" s="1">
        <v>44627.489328703698</v>
      </c>
      <c r="R16" s="10">
        <v>44627.489328703698</v>
      </c>
    </row>
    <row r="17" spans="1:18" x14ac:dyDescent="0.35">
      <c r="A17" s="3" t="s">
        <v>388</v>
      </c>
      <c r="B17" t="s">
        <v>399</v>
      </c>
      <c r="C17" s="4">
        <v>55.162100000000002</v>
      </c>
      <c r="D17" s="4">
        <v>-4.0200000000000001E-3</v>
      </c>
      <c r="E17" s="4">
        <v>0.54103999999999997</v>
      </c>
      <c r="F17" s="4">
        <v>0</v>
      </c>
      <c r="G17" s="4">
        <v>0.61693299999999995</v>
      </c>
      <c r="H17" s="4">
        <v>5.5382000000000001E-2</v>
      </c>
      <c r="I17" s="4">
        <v>17.806899999999999</v>
      </c>
      <c r="J17" s="4">
        <v>25.617599999999999</v>
      </c>
      <c r="K17" s="4">
        <v>0.164937</v>
      </c>
      <c r="L17" s="4">
        <v>4.3210000000000002E-3</v>
      </c>
      <c r="M17" s="4">
        <v>1.0448000000000001E-2</v>
      </c>
      <c r="N17" s="4">
        <v>0</v>
      </c>
      <c r="O17" s="4">
        <v>99.975700000000003</v>
      </c>
      <c r="Q17" s="1">
        <v>44627.491481481498</v>
      </c>
      <c r="R17" s="10">
        <v>44627.491481481498</v>
      </c>
    </row>
    <row r="18" spans="1:18" x14ac:dyDescent="0.35">
      <c r="A18" s="17" t="s">
        <v>384</v>
      </c>
      <c r="B18" s="17"/>
      <c r="C18" s="6">
        <f t="shared" ref="C18:N18" si="2">AVERAGE(C15:C17)</f>
        <v>55.390333333333331</v>
      </c>
      <c r="D18" s="6">
        <f t="shared" si="2"/>
        <v>1.5005666666666665E-2</v>
      </c>
      <c r="E18" s="6">
        <f t="shared" si="2"/>
        <v>0.55176933333333333</v>
      </c>
      <c r="F18" s="6">
        <f t="shared" si="2"/>
        <v>0</v>
      </c>
      <c r="G18" s="6">
        <f t="shared" si="2"/>
        <v>0.59365299999999999</v>
      </c>
      <c r="H18" s="6">
        <f t="shared" si="2"/>
        <v>5.5050333333333333E-2</v>
      </c>
      <c r="I18" s="6">
        <f t="shared" si="2"/>
        <v>17.814499999999999</v>
      </c>
      <c r="J18" s="6">
        <f t="shared" si="2"/>
        <v>25.653499999999998</v>
      </c>
      <c r="K18" s="6">
        <f t="shared" si="2"/>
        <v>0.15080566666666667</v>
      </c>
      <c r="L18" s="6">
        <f t="shared" si="2"/>
        <v>4.5976666666666666E-3</v>
      </c>
      <c r="M18" s="6">
        <f t="shared" si="2"/>
        <v>1.1679666666666666E-2</v>
      </c>
      <c r="N18" s="6">
        <f t="shared" si="2"/>
        <v>0</v>
      </c>
      <c r="O18" s="6">
        <f>SUM(C18:N18)</f>
        <v>100.24089466666666</v>
      </c>
      <c r="Q18" s="1"/>
      <c r="R18" s="10"/>
    </row>
    <row r="19" spans="1:18" x14ac:dyDescent="0.35">
      <c r="Q19" s="1"/>
      <c r="R19" s="10"/>
    </row>
    <row r="20" spans="1:18" x14ac:dyDescent="0.35">
      <c r="A20" s="3" t="s">
        <v>388</v>
      </c>
      <c r="B20" t="s">
        <v>399</v>
      </c>
      <c r="C20" s="4">
        <v>55.408000000000001</v>
      </c>
      <c r="D20" s="4">
        <v>-1.07E-3</v>
      </c>
      <c r="E20" s="4">
        <v>0.60856600000000005</v>
      </c>
      <c r="F20" s="4">
        <v>-1.014E-2</v>
      </c>
      <c r="G20" s="4">
        <v>0.63817500000000005</v>
      </c>
      <c r="H20" s="4">
        <v>7.4901999999999996E-2</v>
      </c>
      <c r="I20" s="4">
        <v>17.667100000000001</v>
      </c>
      <c r="J20" s="4">
        <v>25.427</v>
      </c>
      <c r="K20" s="4">
        <v>0.143982</v>
      </c>
      <c r="L20" s="4">
        <v>-4.7699999999999999E-3</v>
      </c>
      <c r="M20" s="4">
        <v>1.9111E-2</v>
      </c>
      <c r="N20" s="4">
        <v>1.5533E-2</v>
      </c>
      <c r="O20" s="4">
        <v>99.9863</v>
      </c>
      <c r="Q20" s="1">
        <v>44628.589849536998</v>
      </c>
      <c r="R20" s="10">
        <v>44628.589849536998</v>
      </c>
    </row>
    <row r="21" spans="1:18" x14ac:dyDescent="0.35">
      <c r="A21" s="3" t="s">
        <v>388</v>
      </c>
      <c r="B21" t="s">
        <v>399</v>
      </c>
      <c r="C21" s="4">
        <v>55.6798</v>
      </c>
      <c r="D21" s="4">
        <v>6.6080000000000002E-3</v>
      </c>
      <c r="E21" s="4">
        <v>0.56570299999999996</v>
      </c>
      <c r="F21" s="4">
        <v>-2.0060000000000001E-2</v>
      </c>
      <c r="G21" s="4">
        <v>0.61543700000000001</v>
      </c>
      <c r="H21" s="4">
        <v>8.1753000000000006E-2</v>
      </c>
      <c r="I21" s="4">
        <v>17.793500000000002</v>
      </c>
      <c r="J21" s="4">
        <v>25.629799999999999</v>
      </c>
      <c r="K21" s="4">
        <v>0.14410300000000001</v>
      </c>
      <c r="L21" s="4">
        <v>4.1450000000000002E-3</v>
      </c>
      <c r="M21" s="4">
        <v>1.5997000000000001E-2</v>
      </c>
      <c r="N21" s="4">
        <v>3.7599999999999998E-4</v>
      </c>
      <c r="O21" s="4">
        <v>100.517</v>
      </c>
      <c r="Q21" s="1">
        <v>44628.5937037037</v>
      </c>
      <c r="R21" s="10">
        <v>44628.5937037037</v>
      </c>
    </row>
    <row r="22" spans="1:18" x14ac:dyDescent="0.35">
      <c r="A22" s="3" t="s">
        <v>388</v>
      </c>
      <c r="B22" t="s">
        <v>399</v>
      </c>
      <c r="C22" s="4">
        <v>55.862699999999997</v>
      </c>
      <c r="D22" s="4">
        <v>1.1632E-2</v>
      </c>
      <c r="E22" s="4">
        <v>0.58911500000000006</v>
      </c>
      <c r="F22" s="4">
        <v>2.5850000000000001E-3</v>
      </c>
      <c r="G22" s="4">
        <v>0.66856800000000005</v>
      </c>
      <c r="H22" s="4">
        <v>6.2645000000000006E-2</v>
      </c>
      <c r="I22" s="4">
        <v>17.708500000000001</v>
      </c>
      <c r="J22" s="4">
        <v>25.672799999999999</v>
      </c>
      <c r="K22" s="4">
        <v>0.157308</v>
      </c>
      <c r="L22" s="4">
        <v>3.9269999999999999E-3</v>
      </c>
      <c r="M22" s="4">
        <v>1.4886E-2</v>
      </c>
      <c r="N22" s="4">
        <v>-1.499E-2</v>
      </c>
      <c r="O22" s="4">
        <v>100.74</v>
      </c>
      <c r="Q22" s="1">
        <v>44628.597453703696</v>
      </c>
      <c r="R22" s="10">
        <v>44628.597453703696</v>
      </c>
    </row>
    <row r="23" spans="1:18" x14ac:dyDescent="0.35">
      <c r="A23" s="17" t="s">
        <v>384</v>
      </c>
      <c r="B23" s="17"/>
      <c r="C23" s="6">
        <f t="shared" ref="C23:N23" si="3">AVERAGE(C20:C22)</f>
        <v>55.650166666666671</v>
      </c>
      <c r="D23" s="6">
        <f t="shared" si="3"/>
        <v>5.7233333333333337E-3</v>
      </c>
      <c r="E23" s="6">
        <f t="shared" si="3"/>
        <v>0.58779466666666669</v>
      </c>
      <c r="F23" s="6">
        <f t="shared" si="3"/>
        <v>-9.2049999999999996E-3</v>
      </c>
      <c r="G23" s="6">
        <f t="shared" si="3"/>
        <v>0.64072666666666667</v>
      </c>
      <c r="H23" s="6">
        <f t="shared" si="3"/>
        <v>7.3099999999999998E-2</v>
      </c>
      <c r="I23" s="6">
        <f t="shared" si="3"/>
        <v>17.723033333333333</v>
      </c>
      <c r="J23" s="6">
        <f t="shared" si="3"/>
        <v>25.57653333333333</v>
      </c>
      <c r="K23" s="6">
        <f t="shared" si="3"/>
        <v>0.14846433333333334</v>
      </c>
      <c r="L23" s="6">
        <f t="shared" si="3"/>
        <v>1.1006666666666667E-3</v>
      </c>
      <c r="M23" s="6">
        <f t="shared" si="3"/>
        <v>1.6664666666666664E-2</v>
      </c>
      <c r="N23" s="6">
        <f t="shared" si="3"/>
        <v>3.0633333333333321E-4</v>
      </c>
      <c r="O23" s="6">
        <f>SUM(C23:N23)</f>
        <v>100.41440900000001</v>
      </c>
      <c r="Q23" s="1"/>
      <c r="R23" s="10"/>
    </row>
    <row r="24" spans="1:18" x14ac:dyDescent="0.35">
      <c r="Q24" s="1"/>
      <c r="R24" s="10"/>
    </row>
    <row r="25" spans="1:18" x14ac:dyDescent="0.35">
      <c r="A25" s="18" t="s">
        <v>385</v>
      </c>
      <c r="B25" s="18"/>
      <c r="C25" s="19">
        <f>AVERAGE(C15:C17,C20:C22)</f>
        <v>55.520250000000004</v>
      </c>
      <c r="D25" s="19">
        <f t="shared" ref="D25:O25" si="4">AVERAGE(D15:D17,D20:D22)</f>
        <v>1.0364499999999999E-2</v>
      </c>
      <c r="E25" s="19">
        <f t="shared" si="4"/>
        <v>0.56978200000000001</v>
      </c>
      <c r="F25" s="19">
        <f t="shared" si="4"/>
        <v>-4.6024999999999998E-3</v>
      </c>
      <c r="G25" s="19">
        <f t="shared" si="4"/>
        <v>0.61718983333333333</v>
      </c>
      <c r="H25" s="19">
        <f t="shared" si="4"/>
        <v>6.4075166666666669E-2</v>
      </c>
      <c r="I25" s="19">
        <f t="shared" si="4"/>
        <v>17.768766666666668</v>
      </c>
      <c r="J25" s="19">
        <f t="shared" si="4"/>
        <v>25.615016666666662</v>
      </c>
      <c r="K25" s="19">
        <f t="shared" si="4"/>
        <v>0.14963499999999999</v>
      </c>
      <c r="L25" s="19">
        <f t="shared" si="4"/>
        <v>2.8491666666666665E-3</v>
      </c>
      <c r="M25" s="19">
        <f t="shared" si="4"/>
        <v>1.4172166666666666E-2</v>
      </c>
      <c r="N25" s="19">
        <f t="shared" si="4"/>
        <v>1.531666666666666E-4</v>
      </c>
      <c r="O25" s="19">
        <f t="shared" si="4"/>
        <v>100.32766666666667</v>
      </c>
      <c r="Q25" s="33"/>
      <c r="R25" s="18"/>
    </row>
    <row r="26" spans="1:18" x14ac:dyDescent="0.35">
      <c r="A26" s="20" t="s">
        <v>386</v>
      </c>
      <c r="B26" s="25"/>
      <c r="C26" s="26">
        <v>54.98</v>
      </c>
      <c r="D26" s="26"/>
      <c r="E26" s="26">
        <v>0.57999999999999996</v>
      </c>
      <c r="F26" s="26"/>
      <c r="G26" s="26">
        <v>0.67</v>
      </c>
      <c r="H26" s="26"/>
      <c r="I26" s="26">
        <v>17.82</v>
      </c>
      <c r="J26" s="26">
        <v>25.84</v>
      </c>
      <c r="K26" s="26"/>
      <c r="L26" s="26"/>
      <c r="M26" s="26"/>
      <c r="N26" s="26"/>
      <c r="O26" s="26" t="s">
        <v>389</v>
      </c>
      <c r="Q26" s="34"/>
      <c r="R26" s="25"/>
    </row>
    <row r="27" spans="1:18" x14ac:dyDescent="0.35">
      <c r="A27" s="22" t="s">
        <v>387</v>
      </c>
      <c r="C27" s="23">
        <f>((C25/C26)-1)*100</f>
        <v>0.98263004728993408</v>
      </c>
      <c r="E27" s="23">
        <f>((E25/E26)-1)*100</f>
        <v>-1.7617241379310311</v>
      </c>
      <c r="G27" s="23">
        <f>((G25/G26)-1)*100</f>
        <v>-7.8821144278606976</v>
      </c>
      <c r="I27" s="23">
        <f>((I25/I26)-1)*100</f>
        <v>-0.28750467639355737</v>
      </c>
      <c r="J27" s="23">
        <f>((J25/J26)-1)*100</f>
        <v>-0.87067853457174493</v>
      </c>
      <c r="Q27" s="1"/>
      <c r="R27" s="10"/>
    </row>
    <row r="28" spans="1:18" x14ac:dyDescent="0.35">
      <c r="Q28" s="1"/>
      <c r="R28" s="10"/>
    </row>
    <row r="29" spans="1:18" x14ac:dyDescent="0.35">
      <c r="A29" s="15" t="s">
        <v>390</v>
      </c>
      <c r="B29" s="15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37"/>
      <c r="Q29" s="37"/>
      <c r="R29" s="37"/>
    </row>
    <row r="30" spans="1:18" x14ac:dyDescent="0.35">
      <c r="Q30" s="1"/>
      <c r="R30" s="10"/>
    </row>
    <row r="31" spans="1:18" x14ac:dyDescent="0.35">
      <c r="A31" s="3" t="s">
        <v>391</v>
      </c>
      <c r="B31" t="s">
        <v>399</v>
      </c>
      <c r="C31" s="4">
        <v>41.141599999999997</v>
      </c>
      <c r="D31" s="4">
        <v>5.5496800000000004</v>
      </c>
      <c r="E31" s="4">
        <v>14.1988</v>
      </c>
      <c r="F31" s="4">
        <v>1.2192E-2</v>
      </c>
      <c r="G31" s="4">
        <v>9.2112300000000005</v>
      </c>
      <c r="H31" s="4">
        <v>8.4997000000000003E-2</v>
      </c>
      <c r="I31" s="4">
        <v>13.1762</v>
      </c>
      <c r="J31" s="4">
        <v>9.9664900000000003</v>
      </c>
      <c r="K31" s="4">
        <v>2.56169</v>
      </c>
      <c r="L31" s="4">
        <v>2.0279799999999999</v>
      </c>
      <c r="M31" s="4">
        <v>2.1305000000000001E-2</v>
      </c>
      <c r="N31" s="4">
        <v>1.8279E-2</v>
      </c>
      <c r="O31" s="4">
        <v>97.970500000000001</v>
      </c>
      <c r="Q31" s="1">
        <v>44627.7094097222</v>
      </c>
      <c r="R31" s="10">
        <v>44627.7094097222</v>
      </c>
    </row>
    <row r="32" spans="1:18" x14ac:dyDescent="0.35">
      <c r="A32" s="3" t="s">
        <v>391</v>
      </c>
      <c r="B32" t="s">
        <v>399</v>
      </c>
      <c r="C32" s="4">
        <v>40.815300000000001</v>
      </c>
      <c r="D32" s="4">
        <v>5.7003399999999997</v>
      </c>
      <c r="E32" s="4">
        <v>14.116</v>
      </c>
      <c r="F32" s="4">
        <v>2.1024000000000001E-2</v>
      </c>
      <c r="G32" s="4">
        <v>9.4202700000000004</v>
      </c>
      <c r="H32" s="4">
        <v>8.3388000000000004E-2</v>
      </c>
      <c r="I32" s="4">
        <v>13.028700000000001</v>
      </c>
      <c r="J32" s="4">
        <v>9.9033099999999994</v>
      </c>
      <c r="K32" s="4">
        <v>2.5798700000000001</v>
      </c>
      <c r="L32" s="4">
        <v>2.0093999999999999</v>
      </c>
      <c r="M32" s="4">
        <v>1.9857E-2</v>
      </c>
      <c r="N32" s="4">
        <v>1.8967000000000001E-2</v>
      </c>
      <c r="O32" s="4">
        <v>97.716300000000004</v>
      </c>
      <c r="Q32" s="1">
        <v>44627.713159722203</v>
      </c>
      <c r="R32" s="10">
        <v>44627.713159722203</v>
      </c>
    </row>
    <row r="33" spans="1:18" x14ac:dyDescent="0.35">
      <c r="A33" s="3" t="s">
        <v>391</v>
      </c>
      <c r="B33" t="s">
        <v>399</v>
      </c>
      <c r="C33" s="4">
        <v>41.040399999999998</v>
      </c>
      <c r="D33" s="4">
        <v>5.7270599999999998</v>
      </c>
      <c r="E33" s="4">
        <v>14.181900000000001</v>
      </c>
      <c r="F33" s="4">
        <v>1.8171E-2</v>
      </c>
      <c r="G33" s="4">
        <v>9.3791600000000006</v>
      </c>
      <c r="H33" s="4">
        <v>7.9665E-2</v>
      </c>
      <c r="I33" s="4">
        <v>13.0679</v>
      </c>
      <c r="J33" s="4">
        <v>10.135199999999999</v>
      </c>
      <c r="K33" s="4">
        <v>2.5536500000000002</v>
      </c>
      <c r="L33" s="4">
        <v>2.0230199999999998</v>
      </c>
      <c r="M33" s="4">
        <v>2.5285999999999999E-2</v>
      </c>
      <c r="N33" s="4">
        <v>4.0390000000000002E-2</v>
      </c>
      <c r="O33" s="4">
        <v>98.271799999999999</v>
      </c>
      <c r="Q33" s="1">
        <v>44627.717025462996</v>
      </c>
      <c r="R33" s="10">
        <v>44627.717025462996</v>
      </c>
    </row>
    <row r="34" spans="1:18" x14ac:dyDescent="0.35">
      <c r="A34" s="17" t="s">
        <v>384</v>
      </c>
      <c r="B34" s="17"/>
      <c r="C34" s="6">
        <f t="shared" ref="C34:N34" si="5">AVERAGE(C31:C33)</f>
        <v>40.999099999999999</v>
      </c>
      <c r="D34" s="6">
        <f t="shared" si="5"/>
        <v>5.6590266666666666</v>
      </c>
      <c r="E34" s="6">
        <f t="shared" si="5"/>
        <v>14.165566666666665</v>
      </c>
      <c r="F34" s="6">
        <f t="shared" si="5"/>
        <v>1.7129000000000002E-2</v>
      </c>
      <c r="G34" s="6">
        <f t="shared" si="5"/>
        <v>9.3368866666666666</v>
      </c>
      <c r="H34" s="6">
        <f t="shared" si="5"/>
        <v>8.2683333333333331E-2</v>
      </c>
      <c r="I34" s="6">
        <f t="shared" si="5"/>
        <v>13.090933333333334</v>
      </c>
      <c r="J34" s="6">
        <f t="shared" si="5"/>
        <v>10.001666666666665</v>
      </c>
      <c r="K34" s="6">
        <f t="shared" si="5"/>
        <v>2.56507</v>
      </c>
      <c r="L34" s="6">
        <f t="shared" si="5"/>
        <v>2.0201333333333333</v>
      </c>
      <c r="M34" s="6">
        <f t="shared" si="5"/>
        <v>2.2149333333333337E-2</v>
      </c>
      <c r="N34" s="6">
        <f t="shared" si="5"/>
        <v>2.5878666666666671E-2</v>
      </c>
      <c r="O34" s="6">
        <f>SUM(C34:N34)</f>
        <v>97.986223666666675</v>
      </c>
      <c r="Q34" s="1"/>
      <c r="R34" s="10"/>
    </row>
    <row r="35" spans="1:18" x14ac:dyDescent="0.35">
      <c r="Q35" s="1"/>
      <c r="R35" s="10"/>
    </row>
    <row r="36" spans="1:18" x14ac:dyDescent="0.35">
      <c r="A36" s="3" t="s">
        <v>391</v>
      </c>
      <c r="B36" t="s">
        <v>399</v>
      </c>
      <c r="C36" s="4">
        <v>40.6372</v>
      </c>
      <c r="D36" s="4">
        <v>5.6350699999999998</v>
      </c>
      <c r="E36" s="4">
        <v>14.1121</v>
      </c>
      <c r="F36" s="4">
        <v>2.3775999999999999E-2</v>
      </c>
      <c r="G36" s="4">
        <v>9.3550500000000003</v>
      </c>
      <c r="H36" s="4">
        <v>8.2357E-2</v>
      </c>
      <c r="I36" s="4">
        <v>12.9292</v>
      </c>
      <c r="J36" s="4">
        <v>9.8590099999999996</v>
      </c>
      <c r="K36" s="4">
        <v>2.5439699999999998</v>
      </c>
      <c r="L36" s="4">
        <v>1.99457</v>
      </c>
      <c r="M36" s="4">
        <v>2.3311999999999999E-2</v>
      </c>
      <c r="N36" s="4">
        <v>7.2810000000000001E-3</v>
      </c>
      <c r="O36" s="4">
        <v>97.2029</v>
      </c>
      <c r="Q36" s="1">
        <v>44628.260671296302</v>
      </c>
      <c r="R36" s="10">
        <v>44628.260671296302</v>
      </c>
    </row>
    <row r="37" spans="1:18" x14ac:dyDescent="0.35">
      <c r="A37" s="3" t="s">
        <v>391</v>
      </c>
      <c r="B37" t="s">
        <v>399</v>
      </c>
      <c r="C37" s="4">
        <v>40.870800000000003</v>
      </c>
      <c r="D37" s="4">
        <v>5.4593299999999996</v>
      </c>
      <c r="E37" s="4">
        <v>14.0085</v>
      </c>
      <c r="F37" s="4">
        <v>-6.1900000000000002E-3</v>
      </c>
      <c r="G37" s="4">
        <v>9.3730100000000007</v>
      </c>
      <c r="H37" s="4">
        <v>7.4900999999999995E-2</v>
      </c>
      <c r="I37" s="4">
        <v>13.188499999999999</v>
      </c>
      <c r="J37" s="4">
        <v>10.090199999999999</v>
      </c>
      <c r="K37" s="4">
        <v>2.5821900000000002</v>
      </c>
      <c r="L37" s="4">
        <v>1.98908</v>
      </c>
      <c r="M37" s="4">
        <v>2.3529000000000001E-2</v>
      </c>
      <c r="N37" s="4">
        <v>3.5055000000000003E-2</v>
      </c>
      <c r="O37" s="4">
        <v>97.688900000000004</v>
      </c>
      <c r="Q37" s="1">
        <v>44628.264583333301</v>
      </c>
      <c r="R37" s="10">
        <v>44628.264583333301</v>
      </c>
    </row>
    <row r="38" spans="1:18" x14ac:dyDescent="0.35">
      <c r="A38" s="3" t="s">
        <v>391</v>
      </c>
      <c r="B38" t="s">
        <v>399</v>
      </c>
      <c r="C38" s="4">
        <v>40.803600000000003</v>
      </c>
      <c r="D38" s="4">
        <v>5.5766299999999998</v>
      </c>
      <c r="E38" s="4">
        <v>13.872299999999999</v>
      </c>
      <c r="F38" s="4">
        <v>1.5747000000000001E-2</v>
      </c>
      <c r="G38" s="4">
        <v>9.4181899999999992</v>
      </c>
      <c r="H38" s="4">
        <v>8.7718000000000004E-2</v>
      </c>
      <c r="I38" s="4">
        <v>13.1365</v>
      </c>
      <c r="J38" s="4">
        <v>10.0777</v>
      </c>
      <c r="K38" s="4">
        <v>2.5773700000000002</v>
      </c>
      <c r="L38" s="4">
        <v>1.9847399999999999</v>
      </c>
      <c r="M38" s="4">
        <v>2.2218999999999999E-2</v>
      </c>
      <c r="N38" s="4">
        <v>6.6509999999999998E-3</v>
      </c>
      <c r="O38" s="4">
        <v>97.579300000000003</v>
      </c>
      <c r="Q38" s="1">
        <v>44628.2683680556</v>
      </c>
      <c r="R38" s="10">
        <v>44628.2683680556</v>
      </c>
    </row>
    <row r="39" spans="1:18" x14ac:dyDescent="0.35">
      <c r="A39" s="3" t="s">
        <v>391</v>
      </c>
      <c r="B39" t="s">
        <v>399</v>
      </c>
      <c r="C39" s="4">
        <v>40.8566</v>
      </c>
      <c r="D39" s="4">
        <v>5.4492599999999998</v>
      </c>
      <c r="E39" s="4">
        <v>14.145200000000001</v>
      </c>
      <c r="F39" s="4">
        <v>2.1326000000000001E-2</v>
      </c>
      <c r="G39" s="4">
        <v>9.3704999999999998</v>
      </c>
      <c r="H39" s="4">
        <v>7.4000999999999997E-2</v>
      </c>
      <c r="I39" s="4">
        <v>12.961</v>
      </c>
      <c r="J39" s="4">
        <v>9.9458599999999997</v>
      </c>
      <c r="K39" s="4">
        <v>2.5708299999999999</v>
      </c>
      <c r="L39" s="4">
        <v>1.9937</v>
      </c>
      <c r="M39" s="4">
        <v>2.7937E-2</v>
      </c>
      <c r="N39" s="4">
        <v>2.5253000000000001E-2</v>
      </c>
      <c r="O39" s="4">
        <v>97.441400000000002</v>
      </c>
      <c r="Q39" s="1">
        <v>44628.272164351903</v>
      </c>
      <c r="R39" s="10">
        <v>44628.272164351903</v>
      </c>
    </row>
    <row r="40" spans="1:18" x14ac:dyDescent="0.35">
      <c r="A40" s="17" t="s">
        <v>384</v>
      </c>
      <c r="B40" s="17"/>
      <c r="C40" s="6">
        <f>AVERAGE(C36:C39)</f>
        <v>40.792050000000003</v>
      </c>
      <c r="D40" s="6">
        <f t="shared" ref="D40:N40" si="6">AVERAGE(D36:D39)</f>
        <v>5.5300725000000002</v>
      </c>
      <c r="E40" s="6">
        <f t="shared" si="6"/>
        <v>14.034525</v>
      </c>
      <c r="F40" s="6">
        <f t="shared" si="6"/>
        <v>1.366475E-2</v>
      </c>
      <c r="G40" s="6">
        <f t="shared" si="6"/>
        <v>9.3791875000000005</v>
      </c>
      <c r="H40" s="6">
        <f t="shared" si="6"/>
        <v>7.9744250000000003E-2</v>
      </c>
      <c r="I40" s="6">
        <f t="shared" si="6"/>
        <v>13.053799999999999</v>
      </c>
      <c r="J40" s="6">
        <f t="shared" si="6"/>
        <v>9.9931924999999993</v>
      </c>
      <c r="K40" s="6">
        <f t="shared" si="6"/>
        <v>2.5685900000000004</v>
      </c>
      <c r="L40" s="6">
        <f t="shared" si="6"/>
        <v>1.9905225</v>
      </c>
      <c r="M40" s="6">
        <f t="shared" si="6"/>
        <v>2.424925E-2</v>
      </c>
      <c r="N40" s="6">
        <f t="shared" si="6"/>
        <v>1.856E-2</v>
      </c>
      <c r="O40" s="6">
        <f>SUM(C40:N40)</f>
        <v>97.478158249999993</v>
      </c>
      <c r="Q40" s="1"/>
      <c r="R40" s="10"/>
    </row>
    <row r="41" spans="1:18" x14ac:dyDescent="0.35">
      <c r="Q41" s="1"/>
      <c r="R41" s="10"/>
    </row>
    <row r="42" spans="1:18" x14ac:dyDescent="0.35">
      <c r="A42" s="3" t="s">
        <v>391</v>
      </c>
      <c r="B42" t="s">
        <v>399</v>
      </c>
      <c r="C42" s="4">
        <v>40.220399999999998</v>
      </c>
      <c r="D42" s="4">
        <v>5.6986699999999999</v>
      </c>
      <c r="E42" s="4">
        <v>14.2524</v>
      </c>
      <c r="F42" s="4">
        <v>1.769E-3</v>
      </c>
      <c r="G42" s="4">
        <v>9.8020700000000005</v>
      </c>
      <c r="H42" s="4">
        <v>9.1119000000000006E-2</v>
      </c>
      <c r="I42" s="4">
        <v>12.8042</v>
      </c>
      <c r="J42" s="4">
        <v>9.9672999999999998</v>
      </c>
      <c r="K42" s="4">
        <v>2.5921099999999999</v>
      </c>
      <c r="L42" s="4">
        <v>1.9892799999999999</v>
      </c>
      <c r="M42" s="4">
        <v>2.2882E-2</v>
      </c>
      <c r="N42" s="4">
        <v>1.0455000000000001E-2</v>
      </c>
      <c r="O42" s="4">
        <v>97.452699999999993</v>
      </c>
      <c r="Q42" s="1">
        <v>44628.601261574098</v>
      </c>
      <c r="R42" s="10">
        <v>44628.601261574098</v>
      </c>
    </row>
    <row r="43" spans="1:18" x14ac:dyDescent="0.35">
      <c r="A43" s="3" t="s">
        <v>391</v>
      </c>
      <c r="B43" t="s">
        <v>399</v>
      </c>
      <c r="C43" s="4">
        <v>40.3277</v>
      </c>
      <c r="D43" s="4">
        <v>5.56006</v>
      </c>
      <c r="E43" s="4">
        <v>14.1303</v>
      </c>
      <c r="F43" s="4">
        <v>-8.3000000000000001E-4</v>
      </c>
      <c r="G43" s="4">
        <v>9.7405100000000004</v>
      </c>
      <c r="H43" s="4">
        <v>0.10331700000000001</v>
      </c>
      <c r="I43" s="4">
        <v>12.716799999999999</v>
      </c>
      <c r="J43" s="4">
        <v>9.7053100000000008</v>
      </c>
      <c r="K43" s="4">
        <v>2.5604200000000001</v>
      </c>
      <c r="L43" s="4">
        <v>2.0285199999999999</v>
      </c>
      <c r="M43" s="4">
        <v>2.3713999999999999E-2</v>
      </c>
      <c r="N43" s="4">
        <v>6.3140000000000002E-3</v>
      </c>
      <c r="O43" s="4">
        <v>96.902199999999993</v>
      </c>
      <c r="Q43" s="1">
        <v>44628.604930555601</v>
      </c>
      <c r="R43" s="10">
        <v>44628.604930555601</v>
      </c>
    </row>
    <row r="44" spans="1:18" x14ac:dyDescent="0.35">
      <c r="A44" s="3" t="s">
        <v>391</v>
      </c>
      <c r="B44" t="s">
        <v>399</v>
      </c>
      <c r="C44" s="4">
        <v>40.512099999999997</v>
      </c>
      <c r="D44" s="4">
        <v>5.61158</v>
      </c>
      <c r="E44" s="4">
        <v>14.2113</v>
      </c>
      <c r="F44" s="4">
        <v>1.4770999999999999E-2</v>
      </c>
      <c r="G44" s="4">
        <v>9.7123500000000007</v>
      </c>
      <c r="H44" s="4">
        <v>9.8757999999999999E-2</v>
      </c>
      <c r="I44" s="4">
        <v>12.682399999999999</v>
      </c>
      <c r="J44" s="4">
        <v>9.6915499999999994</v>
      </c>
      <c r="K44" s="4">
        <v>2.5845099999999999</v>
      </c>
      <c r="L44" s="4">
        <v>1.9987200000000001</v>
      </c>
      <c r="M44" s="4">
        <v>3.3772999999999997E-2</v>
      </c>
      <c r="N44" s="4">
        <v>1.5647999999999999E-2</v>
      </c>
      <c r="O44" s="4">
        <v>97.167500000000004</v>
      </c>
      <c r="Q44" s="1">
        <v>44628.6086574074</v>
      </c>
      <c r="R44" s="10">
        <v>44628.6086574074</v>
      </c>
    </row>
    <row r="45" spans="1:18" x14ac:dyDescent="0.35">
      <c r="A45" s="17" t="s">
        <v>384</v>
      </c>
      <c r="B45" s="17"/>
      <c r="C45" s="6">
        <f t="shared" ref="C45:N45" si="7">AVERAGE(C42:C44)</f>
        <v>40.353400000000001</v>
      </c>
      <c r="D45" s="6">
        <f t="shared" si="7"/>
        <v>5.6234366666666666</v>
      </c>
      <c r="E45" s="6">
        <f t="shared" si="7"/>
        <v>14.198</v>
      </c>
      <c r="F45" s="6">
        <f t="shared" si="7"/>
        <v>5.2366666666666664E-3</v>
      </c>
      <c r="G45" s="6">
        <f t="shared" si="7"/>
        <v>9.7516433333333339</v>
      </c>
      <c r="H45" s="6">
        <f t="shared" si="7"/>
        <v>9.7731333333333337E-2</v>
      </c>
      <c r="I45" s="6">
        <f t="shared" si="7"/>
        <v>12.734466666666668</v>
      </c>
      <c r="J45" s="6">
        <f t="shared" si="7"/>
        <v>9.7880533333333322</v>
      </c>
      <c r="K45" s="6">
        <f t="shared" si="7"/>
        <v>2.5790133333333336</v>
      </c>
      <c r="L45" s="6">
        <f t="shared" si="7"/>
        <v>2.0055066666666668</v>
      </c>
      <c r="M45" s="6">
        <f t="shared" si="7"/>
        <v>2.6789666666666666E-2</v>
      </c>
      <c r="N45" s="6">
        <f t="shared" si="7"/>
        <v>1.0805666666666667E-2</v>
      </c>
      <c r="O45" s="6">
        <f>SUM(C45:N45)</f>
        <v>97.174083333333343</v>
      </c>
      <c r="Q45" s="1"/>
      <c r="R45" s="10"/>
    </row>
    <row r="46" spans="1:18" x14ac:dyDescent="0.35">
      <c r="Q46" s="1"/>
      <c r="R46" s="10"/>
    </row>
    <row r="47" spans="1:18" x14ac:dyDescent="0.35">
      <c r="A47" s="3" t="s">
        <v>391</v>
      </c>
      <c r="B47" t="s">
        <v>399</v>
      </c>
      <c r="C47" s="4">
        <v>41.245199999999997</v>
      </c>
      <c r="D47" s="4">
        <v>5.5517200000000004</v>
      </c>
      <c r="E47" s="4">
        <v>14.261799999999999</v>
      </c>
      <c r="F47" s="4">
        <v>3.5888999999999997E-2</v>
      </c>
      <c r="G47" s="4">
        <v>9.4467700000000008</v>
      </c>
      <c r="H47" s="4">
        <v>7.4971999999999997E-2</v>
      </c>
      <c r="I47" s="4">
        <v>13.106199999999999</v>
      </c>
      <c r="J47" s="4">
        <v>9.9141300000000001</v>
      </c>
      <c r="K47" s="4">
        <v>2.5698799999999999</v>
      </c>
      <c r="L47" s="4">
        <v>1.9964</v>
      </c>
      <c r="M47" s="4">
        <v>2.0126999999999999E-2</v>
      </c>
      <c r="N47" s="4">
        <v>2.4773E-2</v>
      </c>
      <c r="O47" s="4">
        <v>98.247900000000001</v>
      </c>
      <c r="Q47" s="1">
        <v>44628.696724537003</v>
      </c>
      <c r="R47" s="10">
        <v>44628.696724537003</v>
      </c>
    </row>
    <row r="48" spans="1:18" x14ac:dyDescent="0.35">
      <c r="A48" s="3" t="s">
        <v>391</v>
      </c>
      <c r="B48" t="s">
        <v>399</v>
      </c>
      <c r="C48" s="4">
        <v>41.044199999999996</v>
      </c>
      <c r="D48" s="4">
        <v>5.5585300000000002</v>
      </c>
      <c r="E48" s="4">
        <v>14.291399999999999</v>
      </c>
      <c r="F48" s="4">
        <v>1.1381E-2</v>
      </c>
      <c r="G48" s="4">
        <v>9.4114100000000001</v>
      </c>
      <c r="H48" s="4">
        <v>6.7074999999999996E-2</v>
      </c>
      <c r="I48" s="4">
        <v>12.9</v>
      </c>
      <c r="J48" s="4">
        <v>9.8536000000000001</v>
      </c>
      <c r="K48" s="4">
        <v>2.5306899999999999</v>
      </c>
      <c r="L48" s="4">
        <v>1.97431</v>
      </c>
      <c r="M48" s="4">
        <v>2.2401000000000001E-2</v>
      </c>
      <c r="N48" s="4">
        <v>1.8404E-2</v>
      </c>
      <c r="O48" s="4">
        <v>97.683400000000006</v>
      </c>
      <c r="Q48" s="1">
        <v>44628.700555555602</v>
      </c>
      <c r="R48" s="10">
        <v>44628.700555555602</v>
      </c>
    </row>
    <row r="49" spans="1:18" x14ac:dyDescent="0.35">
      <c r="A49" s="3" t="s">
        <v>391</v>
      </c>
      <c r="B49" t="s">
        <v>399</v>
      </c>
      <c r="C49" s="4">
        <v>40.863</v>
      </c>
      <c r="D49" s="4">
        <v>5.5627500000000003</v>
      </c>
      <c r="E49" s="4">
        <v>14.302199999999999</v>
      </c>
      <c r="F49" s="4">
        <v>9.476E-3</v>
      </c>
      <c r="G49" s="4">
        <v>9.32883</v>
      </c>
      <c r="H49" s="4">
        <v>9.5933000000000004E-2</v>
      </c>
      <c r="I49" s="4">
        <v>13.123900000000001</v>
      </c>
      <c r="J49" s="4">
        <v>9.9840599999999995</v>
      </c>
      <c r="K49" s="4">
        <v>2.5432800000000002</v>
      </c>
      <c r="L49" s="4">
        <v>1.97132</v>
      </c>
      <c r="M49" s="4">
        <v>2.2769000000000001E-2</v>
      </c>
      <c r="N49" s="4">
        <v>3.6889999999999999E-2</v>
      </c>
      <c r="O49" s="4">
        <v>97.844399999999993</v>
      </c>
      <c r="Q49" s="1">
        <v>44628.7043865741</v>
      </c>
      <c r="R49" s="10">
        <v>44628.7043865741</v>
      </c>
    </row>
    <row r="50" spans="1:18" x14ac:dyDescent="0.35">
      <c r="A50" s="17" t="s">
        <v>384</v>
      </c>
      <c r="B50" s="17"/>
      <c r="C50" s="6">
        <f t="shared" ref="C50:N50" si="8">AVERAGE(C47:C49)</f>
        <v>41.050800000000002</v>
      </c>
      <c r="D50" s="6">
        <f t="shared" si="8"/>
        <v>5.557666666666667</v>
      </c>
      <c r="E50" s="6">
        <f t="shared" si="8"/>
        <v>14.285133333333333</v>
      </c>
      <c r="F50" s="6">
        <f t="shared" si="8"/>
        <v>1.8915333333333333E-2</v>
      </c>
      <c r="G50" s="6">
        <f t="shared" si="8"/>
        <v>9.3956700000000009</v>
      </c>
      <c r="H50" s="6">
        <f t="shared" si="8"/>
        <v>7.9326666666666656E-2</v>
      </c>
      <c r="I50" s="6">
        <f t="shared" si="8"/>
        <v>13.043366666666666</v>
      </c>
      <c r="J50" s="6">
        <f t="shared" si="8"/>
        <v>9.9172633333333327</v>
      </c>
      <c r="K50" s="6">
        <f t="shared" si="8"/>
        <v>2.5479499999999997</v>
      </c>
      <c r="L50" s="6">
        <f t="shared" si="8"/>
        <v>1.9806766666666666</v>
      </c>
      <c r="M50" s="6">
        <f t="shared" si="8"/>
        <v>2.1765666666666666E-2</v>
      </c>
      <c r="N50" s="6">
        <f t="shared" si="8"/>
        <v>2.6689000000000001E-2</v>
      </c>
      <c r="O50" s="6">
        <f>SUM(C50:N50)</f>
        <v>97.925223333333349</v>
      </c>
      <c r="Q50" s="1"/>
      <c r="R50" s="10"/>
    </row>
    <row r="51" spans="1:18" x14ac:dyDescent="0.35">
      <c r="Q51" s="1"/>
      <c r="R51" s="10"/>
    </row>
    <row r="52" spans="1:18" x14ac:dyDescent="0.35">
      <c r="A52" s="3" t="s">
        <v>391</v>
      </c>
      <c r="B52" t="s">
        <v>399</v>
      </c>
      <c r="C52" s="4">
        <v>40.457599999999999</v>
      </c>
      <c r="D52" s="4">
        <v>5.4983399999999998</v>
      </c>
      <c r="E52" s="4">
        <v>14.319100000000001</v>
      </c>
      <c r="F52" s="4">
        <v>4.1342999999999998E-2</v>
      </c>
      <c r="G52" s="4">
        <v>9.3524600000000007</v>
      </c>
      <c r="H52" s="4">
        <v>9.2126E-2</v>
      </c>
      <c r="I52" s="4">
        <v>12.962300000000001</v>
      </c>
      <c r="J52" s="4">
        <v>9.9219600000000003</v>
      </c>
      <c r="K52" s="4">
        <v>2.5745100000000001</v>
      </c>
      <c r="L52" s="4">
        <v>1.99763</v>
      </c>
      <c r="M52" s="4">
        <v>2.4108999999999998E-2</v>
      </c>
      <c r="N52" s="4">
        <v>3.8218000000000002E-2</v>
      </c>
      <c r="O52" s="4">
        <v>97.279700000000005</v>
      </c>
      <c r="Q52" s="1">
        <v>44629.291053240697</v>
      </c>
      <c r="R52" s="10">
        <v>44629.291053240697</v>
      </c>
    </row>
    <row r="53" spans="1:18" x14ac:dyDescent="0.35">
      <c r="A53" s="3" t="s">
        <v>391</v>
      </c>
      <c r="B53" t="s">
        <v>399</v>
      </c>
      <c r="C53" s="4">
        <v>40.570700000000002</v>
      </c>
      <c r="D53" s="4">
        <v>5.5054699999999999</v>
      </c>
      <c r="E53" s="4">
        <v>14.485900000000001</v>
      </c>
      <c r="F53" s="4">
        <v>-1.329E-2</v>
      </c>
      <c r="G53" s="4">
        <v>9.3818099999999998</v>
      </c>
      <c r="H53" s="4">
        <v>9.6454999999999999E-2</v>
      </c>
      <c r="I53" s="4">
        <v>13.052300000000001</v>
      </c>
      <c r="J53" s="4">
        <v>10.005599999999999</v>
      </c>
      <c r="K53" s="4">
        <v>2.5604399999999998</v>
      </c>
      <c r="L53" s="4">
        <v>2.0025499999999998</v>
      </c>
      <c r="M53" s="4">
        <v>2.0389000000000001E-2</v>
      </c>
      <c r="N53" s="4">
        <v>2.7951E-2</v>
      </c>
      <c r="O53" s="4">
        <v>97.696299999999994</v>
      </c>
      <c r="Q53" s="1">
        <v>44629.294814814799</v>
      </c>
      <c r="R53" s="10">
        <v>44629.294814814799</v>
      </c>
    </row>
    <row r="54" spans="1:18" x14ac:dyDescent="0.35">
      <c r="A54" s="3" t="s">
        <v>391</v>
      </c>
      <c r="B54" t="s">
        <v>399</v>
      </c>
      <c r="C54" s="4">
        <v>40.530799999999999</v>
      </c>
      <c r="D54" s="4">
        <v>5.6936999999999998</v>
      </c>
      <c r="E54" s="4">
        <v>14.4558</v>
      </c>
      <c r="F54" s="4">
        <v>3.1718000000000003E-2</v>
      </c>
      <c r="G54" s="4">
        <v>9.6159099999999995</v>
      </c>
      <c r="H54" s="4">
        <v>7.6301999999999995E-2</v>
      </c>
      <c r="I54" s="4">
        <v>12.9665</v>
      </c>
      <c r="J54" s="4">
        <v>9.8628999999999998</v>
      </c>
      <c r="K54" s="4">
        <v>2.5565199999999999</v>
      </c>
      <c r="L54" s="4">
        <v>1.96258</v>
      </c>
      <c r="M54" s="4">
        <v>2.6109E-2</v>
      </c>
      <c r="N54" s="4">
        <v>-1.81E-3</v>
      </c>
      <c r="O54" s="4">
        <v>97.776899999999998</v>
      </c>
      <c r="Q54" s="1">
        <v>44629.298645833303</v>
      </c>
      <c r="R54" s="10">
        <v>44629.298645833303</v>
      </c>
    </row>
    <row r="55" spans="1:18" x14ac:dyDescent="0.35">
      <c r="A55" s="17" t="s">
        <v>384</v>
      </c>
      <c r="B55" s="17"/>
      <c r="C55" s="6">
        <f t="shared" ref="C55:N55" si="9">AVERAGE(C52:C54)</f>
        <v>40.5197</v>
      </c>
      <c r="D55" s="6">
        <f t="shared" si="9"/>
        <v>5.5658366666666668</v>
      </c>
      <c r="E55" s="6">
        <f t="shared" si="9"/>
        <v>14.420266666666668</v>
      </c>
      <c r="F55" s="6">
        <f t="shared" si="9"/>
        <v>1.9923666666666669E-2</v>
      </c>
      <c r="G55" s="6">
        <f t="shared" si="9"/>
        <v>9.4500600000000006</v>
      </c>
      <c r="H55" s="6">
        <f t="shared" si="9"/>
        <v>8.8294333333333322E-2</v>
      </c>
      <c r="I55" s="6">
        <f t="shared" si="9"/>
        <v>12.993699999999999</v>
      </c>
      <c r="J55" s="6">
        <f t="shared" si="9"/>
        <v>9.9301533333333332</v>
      </c>
      <c r="K55" s="6">
        <f t="shared" si="9"/>
        <v>2.5638233333333331</v>
      </c>
      <c r="L55" s="6">
        <f t="shared" si="9"/>
        <v>1.9875866666666668</v>
      </c>
      <c r="M55" s="6">
        <f t="shared" si="9"/>
        <v>2.3535666666666667E-2</v>
      </c>
      <c r="N55" s="6">
        <f t="shared" si="9"/>
        <v>2.1453E-2</v>
      </c>
      <c r="O55" s="6">
        <f>SUM(C55:N55)</f>
        <v>97.584333333333333</v>
      </c>
      <c r="Q55" s="1"/>
      <c r="R55" s="10"/>
    </row>
    <row r="56" spans="1:18" x14ac:dyDescent="0.35">
      <c r="Q56" s="1"/>
      <c r="R56" s="10"/>
    </row>
    <row r="57" spans="1:18" x14ac:dyDescent="0.35">
      <c r="A57" s="18" t="s">
        <v>385</v>
      </c>
      <c r="B57" s="18"/>
      <c r="C57" s="19">
        <f>AVERAGE(C31:C33,C36:C39,C42:C44,C47:C49,C52:C54)</f>
        <v>40.74607499999999</v>
      </c>
      <c r="D57" s="19">
        <f t="shared" ref="D57:N57" si="10">AVERAGE(D31:D33,D36:D39,D42:D44,D47:D49,D52:D54)</f>
        <v>5.5836368749999998</v>
      </c>
      <c r="E57" s="19">
        <f t="shared" si="10"/>
        <v>14.209062500000002</v>
      </c>
      <c r="F57" s="19">
        <f t="shared" si="10"/>
        <v>1.4892062500000001E-2</v>
      </c>
      <c r="G57" s="19">
        <f t="shared" si="10"/>
        <v>9.4574706249999991</v>
      </c>
      <c r="H57" s="19">
        <f t="shared" si="10"/>
        <v>8.5192750000000012E-2</v>
      </c>
      <c r="I57" s="19">
        <f t="shared" si="10"/>
        <v>12.987662499999999</v>
      </c>
      <c r="J57" s="19">
        <f t="shared" si="10"/>
        <v>9.9302612499999992</v>
      </c>
      <c r="K57" s="19">
        <f t="shared" si="10"/>
        <v>2.565120625</v>
      </c>
      <c r="L57" s="19">
        <f t="shared" si="10"/>
        <v>1.9964874999999997</v>
      </c>
      <c r="M57" s="19">
        <f t="shared" si="10"/>
        <v>2.3732374999999997E-2</v>
      </c>
      <c r="N57" s="19">
        <f t="shared" si="10"/>
        <v>2.0544937500000002E-2</v>
      </c>
      <c r="O57" s="19">
        <f>SUM(C57:N57)</f>
        <v>97.620138999999995</v>
      </c>
      <c r="Q57" s="33"/>
      <c r="R57" s="18"/>
    </row>
    <row r="58" spans="1:18" x14ac:dyDescent="0.35">
      <c r="A58" s="20" t="s">
        <v>386</v>
      </c>
      <c r="B58" s="28"/>
      <c r="C58" s="29">
        <v>40.159999999999997</v>
      </c>
      <c r="D58" s="29">
        <v>5.84</v>
      </c>
      <c r="E58" s="29">
        <v>14.08</v>
      </c>
      <c r="F58" s="29"/>
      <c r="G58" s="29">
        <v>9.9600000000000009</v>
      </c>
      <c r="H58" s="29">
        <v>0.09</v>
      </c>
      <c r="I58" s="29">
        <v>12.7</v>
      </c>
      <c r="J58" s="29">
        <v>9.86</v>
      </c>
      <c r="K58" s="29">
        <v>2.59</v>
      </c>
      <c r="L58" s="29">
        <v>2</v>
      </c>
      <c r="M58" s="30"/>
      <c r="N58" s="26"/>
      <c r="O58" s="29" t="s">
        <v>392</v>
      </c>
      <c r="Q58" s="35"/>
      <c r="R58" s="28"/>
    </row>
    <row r="59" spans="1:18" x14ac:dyDescent="0.35">
      <c r="A59" s="22" t="s">
        <v>387</v>
      </c>
      <c r="C59" s="23">
        <f>((C57/C58)-1)*100</f>
        <v>1.4593500996015862</v>
      </c>
      <c r="D59" s="23">
        <f t="shared" ref="D59:E59" si="11">((D57/D58)-1)*100</f>
        <v>-4.3897795376712345</v>
      </c>
      <c r="E59" s="23">
        <f t="shared" si="11"/>
        <v>0.91663707386364646</v>
      </c>
      <c r="G59" s="23">
        <f t="shared" ref="G59:L59" si="12">((G57/G58)-1)*100</f>
        <v>-5.0454756526104543</v>
      </c>
      <c r="H59" s="23">
        <f t="shared" si="12"/>
        <v>-5.3413888888888756</v>
      </c>
      <c r="I59" s="23">
        <f t="shared" si="12"/>
        <v>2.2650590551181127</v>
      </c>
      <c r="J59" s="23">
        <f t="shared" si="12"/>
        <v>0.71258874239350511</v>
      </c>
      <c r="K59" s="23">
        <f t="shared" si="12"/>
        <v>-0.96059362934362014</v>
      </c>
      <c r="L59" s="23">
        <f t="shared" si="12"/>
        <v>-0.17562500000001258</v>
      </c>
      <c r="O59" s="23"/>
      <c r="Q59" s="1"/>
      <c r="R59" s="10"/>
    </row>
    <row r="60" spans="1:18" x14ac:dyDescent="0.35">
      <c r="Q60" s="1"/>
      <c r="R60" s="10"/>
    </row>
    <row r="61" spans="1:18" x14ac:dyDescent="0.35">
      <c r="A61" s="15" t="s">
        <v>393</v>
      </c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7"/>
      <c r="Q61" s="37"/>
      <c r="R61" s="37"/>
    </row>
    <row r="62" spans="1:18" x14ac:dyDescent="0.35">
      <c r="Q62" s="1"/>
      <c r="R62" s="10"/>
    </row>
    <row r="63" spans="1:18" x14ac:dyDescent="0.35">
      <c r="A63" s="3" t="s">
        <v>393</v>
      </c>
      <c r="B63" t="s">
        <v>399</v>
      </c>
      <c r="C63" s="4">
        <v>56.004600000000003</v>
      </c>
      <c r="D63" s="4">
        <v>3.5999999999999997E-2</v>
      </c>
      <c r="E63" s="4">
        <v>0.19756799999999999</v>
      </c>
      <c r="F63" s="4">
        <v>0.50079600000000002</v>
      </c>
      <c r="G63" s="4">
        <v>1.12225</v>
      </c>
      <c r="H63" s="4">
        <v>5.7154000000000003E-2</v>
      </c>
      <c r="I63" s="4">
        <v>17.515699999999999</v>
      </c>
      <c r="J63" s="4">
        <v>25.024000000000001</v>
      </c>
      <c r="K63" s="4">
        <v>0.29881999999999997</v>
      </c>
      <c r="L63" s="4">
        <v>1.8309999999999999E-3</v>
      </c>
      <c r="M63" s="4">
        <v>1.2174000000000001E-2</v>
      </c>
      <c r="N63" s="4">
        <v>2.8607E-2</v>
      </c>
      <c r="O63" s="4">
        <v>100.8</v>
      </c>
      <c r="Q63" s="1">
        <v>44627.7208217593</v>
      </c>
      <c r="R63" s="10">
        <v>44627.7208217593</v>
      </c>
    </row>
    <row r="64" spans="1:18" x14ac:dyDescent="0.35">
      <c r="A64" s="3" t="s">
        <v>393</v>
      </c>
      <c r="B64" t="s">
        <v>399</v>
      </c>
      <c r="C64" s="4">
        <v>56.0336</v>
      </c>
      <c r="D64" s="4">
        <v>3.5106999999999999E-2</v>
      </c>
      <c r="E64" s="4">
        <v>0.209282</v>
      </c>
      <c r="F64" s="4">
        <v>0.50195699999999999</v>
      </c>
      <c r="G64" s="4">
        <v>1.1139600000000001</v>
      </c>
      <c r="H64" s="4">
        <v>3.4074E-2</v>
      </c>
      <c r="I64" s="4">
        <v>17.7437</v>
      </c>
      <c r="J64" s="4">
        <v>24.704799999999999</v>
      </c>
      <c r="K64" s="4">
        <v>0.29738100000000001</v>
      </c>
      <c r="L64" s="4">
        <v>-1.08E-3</v>
      </c>
      <c r="M64" s="4">
        <v>1.4959999999999999E-2</v>
      </c>
      <c r="N64" s="4">
        <v>4.2581000000000001E-2</v>
      </c>
      <c r="O64" s="4">
        <v>100.73</v>
      </c>
      <c r="Q64" s="1">
        <v>44627.724606481497</v>
      </c>
      <c r="R64" s="10">
        <v>44627.724606481497</v>
      </c>
    </row>
    <row r="65" spans="1:18" x14ac:dyDescent="0.35">
      <c r="A65" s="3" t="s">
        <v>393</v>
      </c>
      <c r="B65" t="s">
        <v>399</v>
      </c>
      <c r="C65" s="4">
        <v>55.922800000000002</v>
      </c>
      <c r="D65" s="4">
        <v>0.113458</v>
      </c>
      <c r="E65" s="4">
        <v>0.19395999999999999</v>
      </c>
      <c r="F65" s="4">
        <v>0.49841000000000002</v>
      </c>
      <c r="G65" s="4">
        <v>1.0709200000000001</v>
      </c>
      <c r="H65" s="4">
        <v>3.4074E-2</v>
      </c>
      <c r="I65" s="4">
        <v>17.5244</v>
      </c>
      <c r="J65" s="4">
        <v>24.947700000000001</v>
      </c>
      <c r="K65" s="4">
        <v>0.29646400000000001</v>
      </c>
      <c r="L65" s="4">
        <v>1.897E-3</v>
      </c>
      <c r="M65" s="4">
        <v>1.0976E-2</v>
      </c>
      <c r="N65" s="4">
        <v>2.3793000000000002E-2</v>
      </c>
      <c r="O65" s="4">
        <v>100.639</v>
      </c>
      <c r="Q65" s="1">
        <v>44627.728391203702</v>
      </c>
      <c r="R65" s="10">
        <v>44627.728391203702</v>
      </c>
    </row>
    <row r="66" spans="1:18" x14ac:dyDescent="0.35">
      <c r="A66" s="17" t="s">
        <v>384</v>
      </c>
      <c r="B66" s="17"/>
      <c r="C66" s="6">
        <f t="shared" ref="C66:N66" si="13">AVERAGE(C63:C65)</f>
        <v>55.987000000000002</v>
      </c>
      <c r="D66" s="6">
        <f t="shared" si="13"/>
        <v>6.1521666666666669E-2</v>
      </c>
      <c r="E66" s="6">
        <f t="shared" si="13"/>
        <v>0.20026999999999998</v>
      </c>
      <c r="F66" s="6">
        <f t="shared" si="13"/>
        <v>0.50038766666666668</v>
      </c>
      <c r="G66" s="6">
        <f t="shared" si="13"/>
        <v>1.1023766666666666</v>
      </c>
      <c r="H66" s="6">
        <f t="shared" si="13"/>
        <v>4.176733333333333E-2</v>
      </c>
      <c r="I66" s="6">
        <f t="shared" si="13"/>
        <v>17.5946</v>
      </c>
      <c r="J66" s="6">
        <f t="shared" si="13"/>
        <v>24.892166666666668</v>
      </c>
      <c r="K66" s="6">
        <f t="shared" si="13"/>
        <v>0.29755500000000001</v>
      </c>
      <c r="L66" s="6">
        <f t="shared" si="13"/>
        <v>8.8266666666666669E-4</v>
      </c>
      <c r="M66" s="6">
        <f t="shared" si="13"/>
        <v>1.2703333333333332E-2</v>
      </c>
      <c r="N66" s="6">
        <f t="shared" si="13"/>
        <v>3.1660333333333339E-2</v>
      </c>
      <c r="O66" s="6">
        <f>SUM(C66:N66)</f>
        <v>100.72289133333334</v>
      </c>
      <c r="Q66" s="1"/>
      <c r="R66" s="10"/>
    </row>
    <row r="68" spans="1:18" x14ac:dyDescent="0.35">
      <c r="A68" s="3" t="s">
        <v>393</v>
      </c>
      <c r="B68" t="s">
        <v>399</v>
      </c>
      <c r="C68" s="4">
        <v>55.470799999999997</v>
      </c>
      <c r="D68" s="4">
        <v>0.113938</v>
      </c>
      <c r="E68" s="4">
        <v>0.194883</v>
      </c>
      <c r="F68" s="4">
        <v>0.45089899999999999</v>
      </c>
      <c r="G68" s="4">
        <v>1.14384</v>
      </c>
      <c r="H68" s="4">
        <v>6.2489000000000003E-2</v>
      </c>
      <c r="I68" s="4">
        <v>17.6523</v>
      </c>
      <c r="J68" s="4">
        <v>25.2136</v>
      </c>
      <c r="K68" s="4">
        <v>0.28582800000000003</v>
      </c>
      <c r="L68" s="4">
        <v>-5.2700000000000004E-3</v>
      </c>
      <c r="M68" s="4">
        <v>1.6303000000000002E-2</v>
      </c>
      <c r="N68" s="4">
        <v>1.7333999999999999E-2</v>
      </c>
      <c r="O68" s="4">
        <v>100.617</v>
      </c>
      <c r="Q68" s="1">
        <v>44628.275983796302</v>
      </c>
      <c r="R68" s="10">
        <v>44628.275983796302</v>
      </c>
    </row>
    <row r="69" spans="1:18" x14ac:dyDescent="0.35">
      <c r="A69" s="3" t="s">
        <v>393</v>
      </c>
      <c r="B69" t="s">
        <v>399</v>
      </c>
      <c r="C69" s="4">
        <v>55.3979</v>
      </c>
      <c r="D69" s="4">
        <v>7.7169000000000001E-2</v>
      </c>
      <c r="E69" s="4">
        <v>0.22373399999999999</v>
      </c>
      <c r="F69" s="4">
        <v>0.48618800000000001</v>
      </c>
      <c r="G69" s="4">
        <v>1.0758300000000001</v>
      </c>
      <c r="H69" s="4">
        <v>5.5261999999999999E-2</v>
      </c>
      <c r="I69" s="4">
        <v>17.6098</v>
      </c>
      <c r="J69" s="4">
        <v>25.1068</v>
      </c>
      <c r="K69" s="4">
        <v>0.284298</v>
      </c>
      <c r="L69" s="4">
        <v>4.9119999999999997E-3</v>
      </c>
      <c r="M69" s="4">
        <v>1.3474E-2</v>
      </c>
      <c r="N69" s="4">
        <v>4.5587999999999997E-2</v>
      </c>
      <c r="O69" s="4">
        <v>100.381</v>
      </c>
      <c r="Q69" s="1">
        <v>44628.2797685185</v>
      </c>
      <c r="R69" s="10">
        <v>44628.2797685185</v>
      </c>
    </row>
    <row r="70" spans="1:18" x14ac:dyDescent="0.35">
      <c r="A70" s="3" t="s">
        <v>393</v>
      </c>
      <c r="B70" t="s">
        <v>399</v>
      </c>
      <c r="C70" s="4">
        <v>55.851799999999997</v>
      </c>
      <c r="D70" s="4">
        <v>8.1558000000000005E-2</v>
      </c>
      <c r="E70" s="4">
        <v>0.191501</v>
      </c>
      <c r="F70" s="4">
        <v>0.49180499999999999</v>
      </c>
      <c r="G70" s="4">
        <v>1.0647800000000001</v>
      </c>
      <c r="H70" s="4">
        <v>5.4699999999999999E-2</v>
      </c>
      <c r="I70" s="4">
        <v>17.683199999999999</v>
      </c>
      <c r="J70" s="4">
        <v>25.014900000000001</v>
      </c>
      <c r="K70" s="4">
        <v>0.30154599999999998</v>
      </c>
      <c r="L70" s="4">
        <v>-1.01E-3</v>
      </c>
      <c r="M70" s="4">
        <v>1.9535E-2</v>
      </c>
      <c r="N70" s="4">
        <v>3.0116E-2</v>
      </c>
      <c r="O70" s="4">
        <v>100.785</v>
      </c>
      <c r="Q70" s="1">
        <v>44628.2835416667</v>
      </c>
      <c r="R70" s="10">
        <v>44628.2835416667</v>
      </c>
    </row>
    <row r="71" spans="1:18" x14ac:dyDescent="0.35">
      <c r="A71" s="3" t="s">
        <v>393</v>
      </c>
      <c r="B71" t="s">
        <v>399</v>
      </c>
      <c r="C71" s="4">
        <v>55.250399999999999</v>
      </c>
      <c r="D71" s="4">
        <v>3.6859000000000003E-2</v>
      </c>
      <c r="E71" s="4">
        <v>0.20958399999999999</v>
      </c>
      <c r="F71" s="4">
        <v>0.46252799999999999</v>
      </c>
      <c r="G71" s="4">
        <v>1.10748</v>
      </c>
      <c r="H71" s="4">
        <v>4.0191999999999999E-2</v>
      </c>
      <c r="I71" s="4">
        <v>17.696999999999999</v>
      </c>
      <c r="J71" s="4">
        <v>25.1632</v>
      </c>
      <c r="K71" s="4">
        <v>0.29360999999999998</v>
      </c>
      <c r="L71" s="4">
        <v>5.2789999999999998E-3</v>
      </c>
      <c r="M71" s="4">
        <v>1.7987E-2</v>
      </c>
      <c r="N71" s="4">
        <v>2.4913999999999999E-2</v>
      </c>
      <c r="O71" s="4">
        <v>100.309</v>
      </c>
      <c r="Q71" s="1">
        <v>44628.287430555603</v>
      </c>
      <c r="R71" s="10">
        <v>44628.287430555603</v>
      </c>
    </row>
    <row r="72" spans="1:18" x14ac:dyDescent="0.35">
      <c r="A72" s="17" t="s">
        <v>384</v>
      </c>
      <c r="B72" s="17"/>
      <c r="C72" s="6">
        <f>AVERAGE(C68:C71)</f>
        <v>55.492724999999993</v>
      </c>
      <c r="D72" s="6">
        <f t="shared" ref="D72:N72" si="14">AVERAGE(D68:D71)</f>
        <v>7.7381000000000005E-2</v>
      </c>
      <c r="E72" s="6">
        <f t="shared" si="14"/>
        <v>0.20492550000000001</v>
      </c>
      <c r="F72" s="6">
        <f t="shared" si="14"/>
        <v>0.47285500000000003</v>
      </c>
      <c r="G72" s="6">
        <f t="shared" si="14"/>
        <v>1.0979824999999999</v>
      </c>
      <c r="H72" s="6">
        <f t="shared" si="14"/>
        <v>5.316075E-2</v>
      </c>
      <c r="I72" s="6">
        <f t="shared" si="14"/>
        <v>17.660575000000001</v>
      </c>
      <c r="J72" s="6">
        <f t="shared" si="14"/>
        <v>25.124625000000002</v>
      </c>
      <c r="K72" s="6">
        <f t="shared" si="14"/>
        <v>0.29132049999999998</v>
      </c>
      <c r="L72" s="6">
        <f t="shared" si="14"/>
        <v>9.7774999999999989E-4</v>
      </c>
      <c r="M72" s="6">
        <f t="shared" si="14"/>
        <v>1.6824749999999999E-2</v>
      </c>
      <c r="N72" s="6">
        <f t="shared" si="14"/>
        <v>2.9488E-2</v>
      </c>
      <c r="O72" s="6">
        <f>SUM(C72:N72)</f>
        <v>100.52284075000001</v>
      </c>
      <c r="Q72" s="1"/>
      <c r="R72" s="10"/>
    </row>
    <row r="74" spans="1:18" x14ac:dyDescent="0.35">
      <c r="A74" s="3" t="s">
        <v>393</v>
      </c>
      <c r="B74" t="s">
        <v>399</v>
      </c>
      <c r="C74" s="4">
        <v>56.280900000000003</v>
      </c>
      <c r="D74" s="4">
        <v>7.8472E-2</v>
      </c>
      <c r="E74" s="4">
        <v>0.19947799999999999</v>
      </c>
      <c r="F74" s="4">
        <v>0.45608100000000001</v>
      </c>
      <c r="G74" s="4">
        <v>1.1129100000000001</v>
      </c>
      <c r="H74" s="4">
        <v>4.5892000000000002E-2</v>
      </c>
      <c r="I74" s="4">
        <v>17.6342</v>
      </c>
      <c r="J74" s="4">
        <v>24.909300000000002</v>
      </c>
      <c r="K74" s="4">
        <v>0.29367500000000002</v>
      </c>
      <c r="L74" s="4">
        <v>-1.56E-3</v>
      </c>
      <c r="M74" s="4">
        <v>1.9439000000000001E-2</v>
      </c>
      <c r="N74" s="4">
        <v>5.2326999999999999E-2</v>
      </c>
      <c r="O74" s="4">
        <v>101.081</v>
      </c>
      <c r="Q74" s="1">
        <v>44628.708252314798</v>
      </c>
      <c r="R74" s="10">
        <v>44628.708252314798</v>
      </c>
    </row>
    <row r="75" spans="1:18" x14ac:dyDescent="0.35">
      <c r="A75" s="3" t="s">
        <v>393</v>
      </c>
      <c r="B75" t="s">
        <v>399</v>
      </c>
      <c r="C75" s="4">
        <v>56.443899999999999</v>
      </c>
      <c r="D75" s="4">
        <v>9.2071E-2</v>
      </c>
      <c r="E75" s="4">
        <v>0.20702699999999999</v>
      </c>
      <c r="F75" s="4">
        <v>0.51079699999999995</v>
      </c>
      <c r="G75" s="4">
        <v>1.1372199999999999</v>
      </c>
      <c r="H75" s="4">
        <v>4.8829999999999998E-2</v>
      </c>
      <c r="I75" s="4">
        <v>17.7499</v>
      </c>
      <c r="J75" s="4">
        <v>24.823599999999999</v>
      </c>
      <c r="K75" s="4">
        <v>0.28509099999999998</v>
      </c>
      <c r="L75" s="4">
        <v>4.6519999999999999E-3</v>
      </c>
      <c r="M75" s="4">
        <v>1.6056999999999998E-2</v>
      </c>
      <c r="N75" s="4">
        <v>3.1269999999999999E-2</v>
      </c>
      <c r="O75" s="4">
        <v>101.35</v>
      </c>
      <c r="Q75" s="1">
        <v>44628.712071759299</v>
      </c>
      <c r="R75" s="10">
        <v>44628.712071759299</v>
      </c>
    </row>
    <row r="76" spans="1:18" x14ac:dyDescent="0.35">
      <c r="A76" s="3" t="s">
        <v>393</v>
      </c>
      <c r="B76" t="s">
        <v>399</v>
      </c>
      <c r="C76" s="4">
        <v>56.302300000000002</v>
      </c>
      <c r="D76" s="4">
        <v>8.6348999999999995E-2</v>
      </c>
      <c r="E76" s="4">
        <v>0.192325</v>
      </c>
      <c r="F76" s="4">
        <v>0.443608</v>
      </c>
      <c r="G76" s="4">
        <v>1.1507400000000001</v>
      </c>
      <c r="H76" s="4">
        <v>4.7902E-2</v>
      </c>
      <c r="I76" s="4">
        <v>17.7501</v>
      </c>
      <c r="J76" s="4">
        <v>24.883600000000001</v>
      </c>
      <c r="K76" s="4">
        <v>0.28888999999999998</v>
      </c>
      <c r="L76" s="4">
        <v>-5.9300000000000004E-3</v>
      </c>
      <c r="M76" s="4">
        <v>1.8835000000000001E-2</v>
      </c>
      <c r="N76" s="4">
        <v>3.4604000000000003E-2</v>
      </c>
      <c r="O76" s="4">
        <v>101.193</v>
      </c>
      <c r="Q76" s="1">
        <v>44628.715844907398</v>
      </c>
      <c r="R76" s="10">
        <v>44628.715844907398</v>
      </c>
    </row>
    <row r="77" spans="1:18" x14ac:dyDescent="0.35">
      <c r="A77" s="17" t="s">
        <v>384</v>
      </c>
      <c r="B77" s="17"/>
      <c r="C77" s="6">
        <f t="shared" ref="C77:N77" si="15">AVERAGE(C74:C76)</f>
        <v>56.34236666666667</v>
      </c>
      <c r="D77" s="6">
        <f t="shared" si="15"/>
        <v>8.5630666666666674E-2</v>
      </c>
      <c r="E77" s="6">
        <f t="shared" si="15"/>
        <v>0.19960999999999998</v>
      </c>
      <c r="F77" s="6">
        <f t="shared" si="15"/>
        <v>0.47016199999999997</v>
      </c>
      <c r="G77" s="6">
        <f t="shared" si="15"/>
        <v>1.1336233333333334</v>
      </c>
      <c r="H77" s="6">
        <f t="shared" si="15"/>
        <v>4.7541333333333331E-2</v>
      </c>
      <c r="I77" s="6">
        <f t="shared" si="15"/>
        <v>17.711400000000001</v>
      </c>
      <c r="J77" s="6">
        <f t="shared" si="15"/>
        <v>24.872166666666669</v>
      </c>
      <c r="K77" s="6">
        <f t="shared" si="15"/>
        <v>0.28921866666666668</v>
      </c>
      <c r="L77" s="6">
        <f t="shared" si="15"/>
        <v>-9.4600000000000012E-4</v>
      </c>
      <c r="M77" s="6">
        <f t="shared" si="15"/>
        <v>1.8110333333333336E-2</v>
      </c>
      <c r="N77" s="6">
        <f t="shared" si="15"/>
        <v>3.9400333333333336E-2</v>
      </c>
      <c r="O77" s="6">
        <f>SUM(C77:N77)</f>
        <v>101.20828400000002</v>
      </c>
      <c r="Q77" s="1"/>
      <c r="R77" s="10"/>
    </row>
    <row r="79" spans="1:18" x14ac:dyDescent="0.35">
      <c r="A79" s="3" t="s">
        <v>393</v>
      </c>
      <c r="B79" t="s">
        <v>399</v>
      </c>
      <c r="C79" s="4">
        <v>55.8994</v>
      </c>
      <c r="D79" s="4">
        <v>0.10888399999999999</v>
      </c>
      <c r="E79" s="4">
        <v>0.203624</v>
      </c>
      <c r="F79" s="4">
        <v>0.49382300000000001</v>
      </c>
      <c r="G79" s="4">
        <v>1.12747</v>
      </c>
      <c r="H79" s="4">
        <v>5.7387000000000001E-2</v>
      </c>
      <c r="I79" s="4">
        <v>17.698799999999999</v>
      </c>
      <c r="J79" s="4">
        <v>24.825600000000001</v>
      </c>
      <c r="K79" s="4">
        <v>0.28199099999999999</v>
      </c>
      <c r="L79" s="4">
        <v>-1.0200000000000001E-3</v>
      </c>
      <c r="M79" s="4">
        <v>1.1789000000000001E-2</v>
      </c>
      <c r="N79" s="4">
        <v>2.6113000000000001E-2</v>
      </c>
      <c r="O79" s="4">
        <v>100.73399999999999</v>
      </c>
      <c r="Q79" s="1">
        <v>44629.302418981497</v>
      </c>
      <c r="R79" s="10">
        <v>44629.302418981497</v>
      </c>
    </row>
    <row r="80" spans="1:18" x14ac:dyDescent="0.35">
      <c r="A80" s="3" t="s">
        <v>393</v>
      </c>
      <c r="B80" t="s">
        <v>399</v>
      </c>
      <c r="C80" s="4">
        <v>56.171199999999999</v>
      </c>
      <c r="D80" s="4">
        <v>7.3504E-2</v>
      </c>
      <c r="E80" s="4">
        <v>0.21685599999999999</v>
      </c>
      <c r="F80" s="4">
        <v>0.49889</v>
      </c>
      <c r="G80" s="4">
        <v>1.08507</v>
      </c>
      <c r="H80" s="4">
        <v>4.0613000000000003E-2</v>
      </c>
      <c r="I80" s="4">
        <v>17.718</v>
      </c>
      <c r="J80" s="4">
        <v>24.825600000000001</v>
      </c>
      <c r="K80" s="4">
        <v>0.29230899999999999</v>
      </c>
      <c r="L80" s="4">
        <v>5.5599999999999996E-4</v>
      </c>
      <c r="M80" s="4">
        <v>1.5357000000000001E-2</v>
      </c>
      <c r="N80" s="4">
        <v>2.2032E-2</v>
      </c>
      <c r="O80" s="4">
        <v>100.96</v>
      </c>
      <c r="Q80" s="1">
        <v>44629.3062152778</v>
      </c>
      <c r="R80" s="10">
        <v>44629.3062152778</v>
      </c>
    </row>
    <row r="81" spans="1:18" x14ac:dyDescent="0.35">
      <c r="A81" s="3" t="s">
        <v>393</v>
      </c>
      <c r="B81" t="s">
        <v>399</v>
      </c>
      <c r="C81" s="4">
        <v>56.0246</v>
      </c>
      <c r="D81" s="4">
        <v>0.12640899999999999</v>
      </c>
      <c r="E81" s="4">
        <v>0.22187899999999999</v>
      </c>
      <c r="F81" s="4">
        <v>0.45256999999999997</v>
      </c>
      <c r="G81" s="4">
        <v>1.1295200000000001</v>
      </c>
      <c r="H81" s="4">
        <v>5.0230999999999998E-2</v>
      </c>
      <c r="I81" s="4">
        <v>17.7849</v>
      </c>
      <c r="J81" s="4">
        <v>24.880099999999999</v>
      </c>
      <c r="K81" s="4">
        <v>0.29750100000000002</v>
      </c>
      <c r="L81" s="4">
        <v>7.1269999999999997E-3</v>
      </c>
      <c r="M81" s="4">
        <v>1.1084999999999999E-2</v>
      </c>
      <c r="N81" s="4">
        <v>2.5055999999999998E-2</v>
      </c>
      <c r="O81" s="4">
        <v>101.011</v>
      </c>
      <c r="Q81" s="1">
        <v>44629.309988425899</v>
      </c>
      <c r="R81" s="10">
        <v>44629.309988425899</v>
      </c>
    </row>
    <row r="82" spans="1:18" x14ac:dyDescent="0.35">
      <c r="A82" s="17" t="s">
        <v>384</v>
      </c>
      <c r="B82" s="17"/>
      <c r="C82" s="6">
        <f t="shared" ref="C82:N82" si="16">AVERAGE(C79:C81)</f>
        <v>56.031733333333335</v>
      </c>
      <c r="D82" s="6">
        <f t="shared" si="16"/>
        <v>0.10293233333333333</v>
      </c>
      <c r="E82" s="6">
        <f t="shared" si="16"/>
        <v>0.21411966666666662</v>
      </c>
      <c r="F82" s="6">
        <f t="shared" si="16"/>
        <v>0.48176099999999994</v>
      </c>
      <c r="G82" s="6">
        <f t="shared" si="16"/>
        <v>1.11402</v>
      </c>
      <c r="H82" s="6">
        <f t="shared" si="16"/>
        <v>4.9410333333333334E-2</v>
      </c>
      <c r="I82" s="6">
        <f t="shared" si="16"/>
        <v>17.733899999999998</v>
      </c>
      <c r="J82" s="6">
        <f t="shared" si="16"/>
        <v>24.843766666666667</v>
      </c>
      <c r="K82" s="6">
        <f t="shared" si="16"/>
        <v>0.29060033333333335</v>
      </c>
      <c r="L82" s="6">
        <f t="shared" si="16"/>
        <v>2.2209999999999999E-3</v>
      </c>
      <c r="M82" s="6">
        <f t="shared" si="16"/>
        <v>1.2743666666666667E-2</v>
      </c>
      <c r="N82" s="6">
        <f t="shared" si="16"/>
        <v>2.4400333333333333E-2</v>
      </c>
      <c r="O82" s="6">
        <f>SUM(C82:N82)</f>
        <v>100.90160866666668</v>
      </c>
      <c r="Q82" s="1"/>
      <c r="R82" s="10"/>
    </row>
    <row r="84" spans="1:18" x14ac:dyDescent="0.35">
      <c r="A84" s="18" t="s">
        <v>385</v>
      </c>
      <c r="B84" s="18"/>
      <c r="C84" s="19">
        <f>AVERAGE(C63:C65,C68:C71,C74:C76,C79:C81)</f>
        <v>55.927246153846156</v>
      </c>
      <c r="D84" s="19">
        <f t="shared" ref="D84:N84" si="17">AVERAGE(D63:D65,D68:D71,D74:D76,D79:D81)</f>
        <v>8.1521384615384621E-2</v>
      </c>
      <c r="E84" s="19">
        <f t="shared" si="17"/>
        <v>0.20474623076923076</v>
      </c>
      <c r="F84" s="19">
        <f t="shared" si="17"/>
        <v>0.48064246153846152</v>
      </c>
      <c r="G84" s="19">
        <f t="shared" si="17"/>
        <v>1.1109223076923076</v>
      </c>
      <c r="H84" s="19">
        <f t="shared" si="17"/>
        <v>4.8369230769230769E-2</v>
      </c>
      <c r="I84" s="19">
        <f t="shared" si="17"/>
        <v>17.673999999999999</v>
      </c>
      <c r="J84" s="19">
        <f t="shared" si="17"/>
        <v>24.947907692307695</v>
      </c>
      <c r="K84" s="19">
        <f t="shared" si="17"/>
        <v>0.29210799999999998</v>
      </c>
      <c r="L84" s="19">
        <f t="shared" si="17"/>
        <v>7.9876923076923072E-4</v>
      </c>
      <c r="M84" s="19">
        <f t="shared" si="17"/>
        <v>1.5228538461538462E-2</v>
      </c>
      <c r="N84" s="19">
        <f t="shared" si="17"/>
        <v>3.110269230769231E-2</v>
      </c>
      <c r="O84" s="19">
        <f>SUM(C84:N84)</f>
        <v>100.81459346153848</v>
      </c>
      <c r="Q84" s="33"/>
      <c r="R84" s="18"/>
    </row>
    <row r="85" spans="1:18" x14ac:dyDescent="0.35">
      <c r="A85" s="20" t="s">
        <v>386</v>
      </c>
      <c r="B85" s="18"/>
      <c r="C85" s="26">
        <v>54.917000000000002</v>
      </c>
      <c r="D85" s="26">
        <v>7.2999999999999995E-2</v>
      </c>
      <c r="E85" s="26">
        <v>0.20599999999999999</v>
      </c>
      <c r="F85" s="26">
        <v>0.503</v>
      </c>
      <c r="G85" s="26">
        <v>1.1060000000000001</v>
      </c>
      <c r="H85" s="26">
        <v>5.0999999999999997E-2</v>
      </c>
      <c r="I85" s="26">
        <v>17.87</v>
      </c>
      <c r="J85" s="26">
        <v>25.071999999999999</v>
      </c>
      <c r="K85" s="26">
        <v>0.29099999999999998</v>
      </c>
      <c r="L85" s="26"/>
      <c r="M85" s="19"/>
      <c r="N85" s="19"/>
      <c r="O85" s="19"/>
      <c r="Q85" s="33"/>
      <c r="R85" s="18"/>
    </row>
    <row r="86" spans="1:18" x14ac:dyDescent="0.35">
      <c r="A86" s="22" t="s">
        <v>387</v>
      </c>
      <c r="B86" s="18"/>
      <c r="C86" s="23">
        <f t="shared" ref="C86:K86" si="18">((C84/C85)-1)*100</f>
        <v>1.8395872932719382</v>
      </c>
      <c r="D86" s="23">
        <f t="shared" si="18"/>
        <v>11.673129610115929</v>
      </c>
      <c r="E86" s="23">
        <f t="shared" si="18"/>
        <v>-0.60862584017923327</v>
      </c>
      <c r="F86" s="23">
        <f t="shared" si="18"/>
        <v>-4.444838660345618</v>
      </c>
      <c r="G86" s="23">
        <f t="shared" si="18"/>
        <v>0.44505494505493459</v>
      </c>
      <c r="H86" s="23">
        <f t="shared" si="18"/>
        <v>-5.1583710407239742</v>
      </c>
      <c r="I86" s="23">
        <f t="shared" si="18"/>
        <v>-1.0968102965864701</v>
      </c>
      <c r="J86" s="23">
        <f t="shared" si="18"/>
        <v>-0.49494379264639621</v>
      </c>
      <c r="K86" s="23">
        <f t="shared" si="18"/>
        <v>0.38075601374569779</v>
      </c>
      <c r="L86" s="23"/>
      <c r="M86" s="19"/>
      <c r="N86" s="19"/>
      <c r="O86" s="19"/>
      <c r="Q86" s="33"/>
      <c r="R86" s="18"/>
    </row>
    <row r="88" spans="1:18" x14ac:dyDescent="0.35">
      <c r="A88" s="39" t="s">
        <v>397</v>
      </c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7"/>
      <c r="Q88" s="37"/>
      <c r="R88" s="37"/>
    </row>
    <row r="90" spans="1:18" x14ac:dyDescent="0.35">
      <c r="A90" t="s">
        <v>395</v>
      </c>
      <c r="B90" t="s">
        <v>399</v>
      </c>
      <c r="C90" s="4">
        <v>53.795099999999998</v>
      </c>
      <c r="D90" s="4">
        <v>2.2281200000000001</v>
      </c>
      <c r="E90" s="4">
        <v>13.0786</v>
      </c>
      <c r="F90" s="4">
        <v>-2.537E-2</v>
      </c>
      <c r="G90" s="4">
        <v>12.3072</v>
      </c>
      <c r="H90" s="4">
        <v>0.19848099999999999</v>
      </c>
      <c r="I90" s="4">
        <v>3.5186799999999998</v>
      </c>
      <c r="J90" s="4">
        <v>7.08765</v>
      </c>
      <c r="K90" s="4">
        <v>2.9908899999999998</v>
      </c>
      <c r="L90" s="4">
        <v>1.7867999999999999</v>
      </c>
      <c r="M90" s="4">
        <v>0.32228200000000001</v>
      </c>
      <c r="N90" s="4">
        <v>0</v>
      </c>
      <c r="O90" s="4">
        <v>97.288499999999999</v>
      </c>
      <c r="Q90" s="1">
        <v>44628.442291666703</v>
      </c>
      <c r="R90" s="10">
        <v>44628.442291666703</v>
      </c>
    </row>
    <row r="91" spans="1:18" x14ac:dyDescent="0.35">
      <c r="A91" t="s">
        <v>395</v>
      </c>
      <c r="B91" t="s">
        <v>399</v>
      </c>
      <c r="C91" s="4">
        <v>53.601500000000001</v>
      </c>
      <c r="D91" s="4">
        <v>2.2176100000000001</v>
      </c>
      <c r="E91" s="4">
        <v>13.0379</v>
      </c>
      <c r="F91" s="4">
        <v>3.2895000000000001E-2</v>
      </c>
      <c r="G91" s="4">
        <v>12.162800000000001</v>
      </c>
      <c r="H91" s="4">
        <v>0.16139400000000001</v>
      </c>
      <c r="I91" s="4">
        <v>3.46217</v>
      </c>
      <c r="J91" s="4">
        <v>7.16892</v>
      </c>
      <c r="K91" s="4">
        <v>2.9654799999999999</v>
      </c>
      <c r="L91" s="4">
        <v>1.84412</v>
      </c>
      <c r="M91" s="4">
        <v>0.34758299999999998</v>
      </c>
      <c r="N91" s="4">
        <v>0</v>
      </c>
      <c r="O91" s="4">
        <v>97.002300000000005</v>
      </c>
      <c r="Q91" s="1">
        <v>44628.444687499999</v>
      </c>
      <c r="R91" s="10">
        <v>44628.444687499999</v>
      </c>
    </row>
    <row r="92" spans="1:18" x14ac:dyDescent="0.35">
      <c r="A92" t="s">
        <v>395</v>
      </c>
      <c r="B92" t="s">
        <v>399</v>
      </c>
      <c r="C92" s="4">
        <v>53.538699999999999</v>
      </c>
      <c r="D92" s="4">
        <v>2.2589800000000002</v>
      </c>
      <c r="E92" s="4">
        <v>13.0571</v>
      </c>
      <c r="F92" s="4">
        <v>1.9397999999999999E-2</v>
      </c>
      <c r="G92" s="4">
        <v>12.0631</v>
      </c>
      <c r="H92" s="4">
        <v>0.18757799999999999</v>
      </c>
      <c r="I92" s="4">
        <v>3.3454600000000001</v>
      </c>
      <c r="J92" s="4">
        <v>7.0330599999999999</v>
      </c>
      <c r="K92" s="4">
        <v>3.09422</v>
      </c>
      <c r="L92" s="4">
        <v>1.78531</v>
      </c>
      <c r="M92" s="4">
        <v>0.36897099999999999</v>
      </c>
      <c r="N92" s="4">
        <v>0</v>
      </c>
      <c r="O92" s="4">
        <v>96.751800000000003</v>
      </c>
      <c r="Q92" s="1">
        <v>44628.447106481501</v>
      </c>
      <c r="R92" s="10">
        <v>44628.447106481501</v>
      </c>
    </row>
    <row r="93" spans="1:18" x14ac:dyDescent="0.35">
      <c r="A93" t="s">
        <v>395</v>
      </c>
      <c r="B93" t="s">
        <v>399</v>
      </c>
      <c r="C93" s="4">
        <v>54.261000000000003</v>
      </c>
      <c r="D93" s="4">
        <v>2.2438199999999999</v>
      </c>
      <c r="E93" s="4">
        <v>13.0053</v>
      </c>
      <c r="F93" s="4">
        <v>-3.4130000000000001E-2</v>
      </c>
      <c r="G93" s="4">
        <v>12.3452</v>
      </c>
      <c r="H93" s="4">
        <v>0.19645499999999999</v>
      </c>
      <c r="I93" s="4">
        <v>3.45242</v>
      </c>
      <c r="J93" s="4">
        <v>7.2597100000000001</v>
      </c>
      <c r="K93" s="4">
        <v>3.0601400000000001</v>
      </c>
      <c r="L93" s="4">
        <v>1.81179</v>
      </c>
      <c r="M93" s="4">
        <v>0.338258</v>
      </c>
      <c r="N93" s="4">
        <v>0</v>
      </c>
      <c r="O93" s="4">
        <v>97.939899999999994</v>
      </c>
      <c r="Q93" s="1">
        <v>44628.449525463002</v>
      </c>
      <c r="R93" s="10">
        <v>44628.449525463002</v>
      </c>
    </row>
    <row r="95" spans="1:18" x14ac:dyDescent="0.35">
      <c r="A95" s="18" t="s">
        <v>385</v>
      </c>
      <c r="B95" s="18"/>
      <c r="C95" s="19">
        <f>AVERAGE(C90:C93)</f>
        <v>53.799075000000002</v>
      </c>
      <c r="D95" s="19">
        <f t="shared" ref="D95:N95" si="19">AVERAGE(D90:D93)</f>
        <v>2.2371325</v>
      </c>
      <c r="E95" s="19">
        <f t="shared" si="19"/>
        <v>13.044725</v>
      </c>
      <c r="F95" s="19">
        <f t="shared" si="19"/>
        <v>-1.8017500000000004E-3</v>
      </c>
      <c r="G95" s="19">
        <f t="shared" si="19"/>
        <v>12.219574999999999</v>
      </c>
      <c r="H95" s="19">
        <f t="shared" si="19"/>
        <v>0.185977</v>
      </c>
      <c r="I95" s="19">
        <f t="shared" si="19"/>
        <v>3.4446824999999999</v>
      </c>
      <c r="J95" s="19">
        <f t="shared" si="19"/>
        <v>7.1373350000000002</v>
      </c>
      <c r="K95" s="19">
        <f t="shared" si="19"/>
        <v>3.0276825000000001</v>
      </c>
      <c r="L95" s="19">
        <f t="shared" si="19"/>
        <v>1.807005</v>
      </c>
      <c r="M95" s="19">
        <f t="shared" si="19"/>
        <v>0.34427349999999995</v>
      </c>
      <c r="N95" s="19">
        <f t="shared" si="19"/>
        <v>0</v>
      </c>
      <c r="O95" s="19">
        <f>SUM(C95:N95)</f>
        <v>97.245661249999998</v>
      </c>
    </row>
    <row r="96" spans="1:18" x14ac:dyDescent="0.35">
      <c r="A96" s="20" t="s">
        <v>386</v>
      </c>
      <c r="B96" s="20"/>
      <c r="C96" s="21">
        <v>54.4</v>
      </c>
      <c r="D96" s="21">
        <v>2.27</v>
      </c>
      <c r="E96" s="21">
        <v>13.4</v>
      </c>
      <c r="F96" s="21"/>
      <c r="G96" s="21">
        <v>12.4</v>
      </c>
      <c r="H96" s="21">
        <v>0.19</v>
      </c>
      <c r="I96" s="21">
        <v>3.56</v>
      </c>
      <c r="J96" s="21">
        <v>7.06</v>
      </c>
      <c r="K96" s="21">
        <v>3.23</v>
      </c>
      <c r="L96" s="21">
        <v>1.74</v>
      </c>
      <c r="M96" s="21">
        <v>0.37</v>
      </c>
      <c r="N96" s="21"/>
      <c r="O96" s="21">
        <f>SUM(C96:N96)</f>
        <v>98.620000000000019</v>
      </c>
    </row>
    <row r="97" spans="1:18" x14ac:dyDescent="0.35">
      <c r="A97" s="22" t="s">
        <v>387</v>
      </c>
      <c r="B97" s="17"/>
      <c r="C97" s="23">
        <f t="shared" ref="C97" si="20">((C95/C96)-1)*100</f>
        <v>-1.104641544117646</v>
      </c>
      <c r="D97" s="23">
        <f t="shared" ref="D97" si="21">((D95/D96)-1)*100</f>
        <v>-1.4479074889867882</v>
      </c>
      <c r="E97" s="23">
        <f t="shared" ref="E97" si="22">((E95/E96)-1)*100</f>
        <v>-2.6513059701492536</v>
      </c>
      <c r="F97" s="23"/>
      <c r="G97" s="23">
        <f t="shared" ref="G97" si="23">((G95/G96)-1)*100</f>
        <v>-1.4550403225806585</v>
      </c>
      <c r="H97" s="23">
        <f t="shared" ref="H97" si="24">((H95/H96)-1)*100</f>
        <v>-2.1173684210526345</v>
      </c>
      <c r="I97" s="23">
        <f t="shared" ref="I97" si="25">((I95/I96)-1)*100</f>
        <v>-3.2392556179775323</v>
      </c>
      <c r="J97" s="23">
        <f t="shared" ref="J97" si="26">((J95/J96)-1)*100</f>
        <v>1.0953966005665894</v>
      </c>
      <c r="K97" s="23">
        <f t="shared" ref="K97" si="27">((K95/K96)-1)*100</f>
        <v>-6.26369969040248</v>
      </c>
      <c r="L97" s="23">
        <f t="shared" ref="L97" si="28">((L95/L96)-1)*100</f>
        <v>3.8508620689655215</v>
      </c>
      <c r="M97" s="23">
        <f t="shared" ref="M97" si="29">((M95/M96)-1)*100</f>
        <v>-6.9531081081081192</v>
      </c>
      <c r="N97" s="23"/>
      <c r="O97" s="23"/>
    </row>
    <row r="98" spans="1:18" x14ac:dyDescent="0.35">
      <c r="A98" s="17"/>
      <c r="B98" s="17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8" x14ac:dyDescent="0.35">
      <c r="A99" s="17"/>
      <c r="B99" s="1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8" x14ac:dyDescent="0.35">
      <c r="A100" s="15" t="s">
        <v>388</v>
      </c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24"/>
      <c r="P100" s="37"/>
      <c r="Q100" s="37"/>
      <c r="R100" s="37"/>
    </row>
    <row r="101" spans="1:18" x14ac:dyDescent="0.35">
      <c r="A101" s="17"/>
      <c r="B101" s="17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8" x14ac:dyDescent="0.35">
      <c r="A102" s="3" t="s">
        <v>388</v>
      </c>
      <c r="B102" t="s">
        <v>400</v>
      </c>
      <c r="C102" s="4">
        <v>55.517699999999998</v>
      </c>
      <c r="D102" s="4">
        <v>3.2348000000000002E-2</v>
      </c>
      <c r="E102" s="4">
        <v>0.58354099999999998</v>
      </c>
      <c r="F102" s="4">
        <v>-7.1599999999999997E-3</v>
      </c>
      <c r="G102" s="4">
        <v>0.642702</v>
      </c>
      <c r="H102" s="4">
        <v>6.0650000000000003E-2</v>
      </c>
      <c r="I102" s="4">
        <v>17.479600000000001</v>
      </c>
      <c r="J102" s="4">
        <v>25.5565</v>
      </c>
      <c r="K102" s="4">
        <v>0.16378899999999999</v>
      </c>
      <c r="L102" s="4">
        <v>1.9189999999999999E-3</v>
      </c>
      <c r="M102" s="4">
        <v>1.1251000000000001E-2</v>
      </c>
      <c r="N102" s="4">
        <v>1.6277E-2</v>
      </c>
      <c r="O102" s="4">
        <v>100.059</v>
      </c>
      <c r="Q102" s="1">
        <v>44805.414189814801</v>
      </c>
      <c r="R102" s="10">
        <v>44805.414189814801</v>
      </c>
    </row>
    <row r="103" spans="1:18" x14ac:dyDescent="0.35">
      <c r="A103" s="3" t="s">
        <v>388</v>
      </c>
      <c r="B103" t="s">
        <v>400</v>
      </c>
      <c r="C103" s="4">
        <v>56.018900000000002</v>
      </c>
      <c r="D103" s="4">
        <v>2.7945999999999999E-2</v>
      </c>
      <c r="E103" s="4">
        <v>0.57685399999999998</v>
      </c>
      <c r="F103" s="4">
        <v>7.9570000000000005E-3</v>
      </c>
      <c r="G103" s="4">
        <v>0.56547599999999998</v>
      </c>
      <c r="H103" s="4">
        <v>5.4198999999999997E-2</v>
      </c>
      <c r="I103" s="4">
        <v>17.683299999999999</v>
      </c>
      <c r="J103" s="4">
        <v>25.7468</v>
      </c>
      <c r="K103" s="4">
        <v>0.156694</v>
      </c>
      <c r="L103" s="4">
        <v>1.2203E-2</v>
      </c>
      <c r="M103" s="4">
        <v>1.4873000000000001E-2</v>
      </c>
      <c r="N103" s="4">
        <v>-1.0240000000000001E-2</v>
      </c>
      <c r="O103" s="4">
        <v>100.855</v>
      </c>
      <c r="Q103" s="1">
        <v>44805.418067129598</v>
      </c>
      <c r="R103" s="10">
        <v>44805.418067129598</v>
      </c>
    </row>
    <row r="104" spans="1:18" x14ac:dyDescent="0.35">
      <c r="A104" s="17" t="s">
        <v>384</v>
      </c>
      <c r="C104" s="6">
        <v>55.768299999999996</v>
      </c>
      <c r="D104" s="6">
        <v>3.0147E-2</v>
      </c>
      <c r="E104" s="6">
        <v>0.58019749999999992</v>
      </c>
      <c r="F104" s="6">
        <v>3.9850000000000042E-4</v>
      </c>
      <c r="G104" s="6">
        <v>0.60408899999999999</v>
      </c>
      <c r="H104" s="6">
        <v>5.7424500000000003E-2</v>
      </c>
      <c r="I104" s="6">
        <v>17.58145</v>
      </c>
      <c r="J104" s="6">
        <v>25.65165</v>
      </c>
      <c r="K104" s="6">
        <v>0.16024149999999998</v>
      </c>
      <c r="L104" s="6">
        <v>7.0610000000000004E-3</v>
      </c>
      <c r="M104" s="6">
        <v>1.3062000000000001E-2</v>
      </c>
      <c r="N104" s="6">
        <v>3.0184999999999995E-3</v>
      </c>
      <c r="O104" s="6">
        <v>100.45699999999999</v>
      </c>
      <c r="Q104" s="1"/>
      <c r="R104" s="10"/>
    </row>
    <row r="105" spans="1:18" x14ac:dyDescent="0.35">
      <c r="Q105" s="1"/>
      <c r="R105" s="10"/>
    </row>
    <row r="106" spans="1:18" x14ac:dyDescent="0.35">
      <c r="A106" s="3" t="s">
        <v>388</v>
      </c>
      <c r="B106" t="s">
        <v>400</v>
      </c>
      <c r="C106" s="4">
        <v>55.413800000000002</v>
      </c>
      <c r="D106" s="4">
        <v>3.9902E-2</v>
      </c>
      <c r="E106" s="4">
        <v>0.55885099999999999</v>
      </c>
      <c r="F106" s="4">
        <v>-1.5389999999999999E-2</v>
      </c>
      <c r="G106" s="4">
        <v>0.60316199999999998</v>
      </c>
      <c r="H106" s="4">
        <v>5.3541999999999999E-2</v>
      </c>
      <c r="I106" s="4">
        <v>17.6434</v>
      </c>
      <c r="J106" s="4">
        <v>26.1372</v>
      </c>
      <c r="K106" s="4">
        <v>0.16824800000000001</v>
      </c>
      <c r="L106" s="4">
        <v>2.415E-3</v>
      </c>
      <c r="M106" s="4">
        <v>1.2916E-2</v>
      </c>
      <c r="N106" s="4">
        <v>-7.6600000000000001E-3</v>
      </c>
      <c r="O106" s="4">
        <v>100.61</v>
      </c>
      <c r="Q106" s="1">
        <v>44805.640625</v>
      </c>
      <c r="R106" s="10">
        <v>44805.640625</v>
      </c>
    </row>
    <row r="107" spans="1:18" x14ac:dyDescent="0.35">
      <c r="A107" s="3" t="s">
        <v>388</v>
      </c>
      <c r="B107" t="s">
        <v>400</v>
      </c>
      <c r="C107" s="4">
        <v>55.189100000000003</v>
      </c>
      <c r="D107" s="4">
        <v>6.0588999999999997E-2</v>
      </c>
      <c r="E107" s="4">
        <v>0.48667199999999999</v>
      </c>
      <c r="F107" s="4">
        <v>6.78E-4</v>
      </c>
      <c r="G107" s="4">
        <v>0.58248599999999995</v>
      </c>
      <c r="H107" s="4">
        <v>7.6732999999999996E-2</v>
      </c>
      <c r="I107" s="4">
        <v>17.575900000000001</v>
      </c>
      <c r="J107" s="4">
        <v>25.964300000000001</v>
      </c>
      <c r="K107" s="4">
        <v>0.15041399999999999</v>
      </c>
      <c r="L107" s="4">
        <v>-1.2099999999999999E-3</v>
      </c>
      <c r="M107" s="4">
        <v>1.4929E-2</v>
      </c>
      <c r="N107" s="4">
        <v>1.2899999999999999E-3</v>
      </c>
      <c r="O107" s="4">
        <v>100.102</v>
      </c>
      <c r="Q107" s="1">
        <v>44805.644386574102</v>
      </c>
      <c r="R107" s="10">
        <v>44805.644386574102</v>
      </c>
    </row>
    <row r="108" spans="1:18" x14ac:dyDescent="0.35">
      <c r="A108" s="3" t="s">
        <v>388</v>
      </c>
      <c r="B108" t="s">
        <v>400</v>
      </c>
      <c r="C108" s="4">
        <v>55.465699999999998</v>
      </c>
      <c r="D108" s="4">
        <v>3.5569000000000003E-2</v>
      </c>
      <c r="E108" s="4">
        <v>0.55684199999999995</v>
      </c>
      <c r="F108" s="4">
        <v>1.5928999999999999E-2</v>
      </c>
      <c r="G108" s="4">
        <v>0.581511</v>
      </c>
      <c r="H108" s="4">
        <v>5.3580999999999997E-2</v>
      </c>
      <c r="I108" s="4">
        <v>17.549600000000002</v>
      </c>
      <c r="J108" s="4">
        <v>25.410299999999999</v>
      </c>
      <c r="K108" s="4">
        <v>0.147789</v>
      </c>
      <c r="L108" s="4">
        <v>7.2769999999999996E-3</v>
      </c>
      <c r="M108" s="4">
        <v>6.5050000000000004E-3</v>
      </c>
      <c r="N108" s="4">
        <v>-1.413E-2</v>
      </c>
      <c r="O108" s="4">
        <v>99.816400000000002</v>
      </c>
      <c r="Q108" s="1">
        <v>44805.6480787037</v>
      </c>
      <c r="R108" s="10">
        <v>44805.6480787037</v>
      </c>
    </row>
    <row r="109" spans="1:18" x14ac:dyDescent="0.35">
      <c r="A109" s="17" t="s">
        <v>384</v>
      </c>
      <c r="C109" s="6">
        <v>55.356200000000001</v>
      </c>
      <c r="D109" s="6">
        <v>4.5353333333333336E-2</v>
      </c>
      <c r="E109" s="6">
        <v>0.53412166666666661</v>
      </c>
      <c r="F109" s="6">
        <v>4.0566666666666643E-4</v>
      </c>
      <c r="G109" s="6">
        <v>0.58905299999999994</v>
      </c>
      <c r="H109" s="6">
        <v>6.1285333333333331E-2</v>
      </c>
      <c r="I109" s="6">
        <v>17.589633333333335</v>
      </c>
      <c r="J109" s="6">
        <v>25.837266666666665</v>
      </c>
      <c r="K109" s="6">
        <v>0.15548366666666666</v>
      </c>
      <c r="L109" s="6">
        <v>2.8273333333333332E-3</v>
      </c>
      <c r="M109" s="6">
        <v>1.1450000000000002E-2</v>
      </c>
      <c r="N109" s="6">
        <v>-6.8333333333333336E-3</v>
      </c>
      <c r="O109" s="6">
        <v>100.17613333333333</v>
      </c>
      <c r="Q109" s="1"/>
      <c r="R109" s="10"/>
    </row>
    <row r="110" spans="1:18" x14ac:dyDescent="0.35">
      <c r="Q110" s="1"/>
      <c r="R110" s="10"/>
    </row>
    <row r="111" spans="1:18" x14ac:dyDescent="0.35">
      <c r="A111" s="3" t="s">
        <v>388</v>
      </c>
      <c r="B111" t="s">
        <v>400</v>
      </c>
      <c r="C111" s="4">
        <v>56.059100000000001</v>
      </c>
      <c r="D111" s="4">
        <v>4.6871999999999997E-2</v>
      </c>
      <c r="E111" s="4">
        <v>0.56173099999999998</v>
      </c>
      <c r="F111" s="4">
        <v>9.5299999999999996E-4</v>
      </c>
      <c r="G111" s="4">
        <v>0.61662700000000004</v>
      </c>
      <c r="H111" s="4">
        <v>6.7305000000000004E-2</v>
      </c>
      <c r="I111" s="4">
        <v>17.6401</v>
      </c>
      <c r="J111" s="4">
        <v>25.532</v>
      </c>
      <c r="K111" s="4">
        <v>0.16629099999999999</v>
      </c>
      <c r="L111" s="4">
        <v>-7.0200000000000002E-3</v>
      </c>
      <c r="M111" s="4">
        <v>1.1374E-2</v>
      </c>
      <c r="N111" s="4">
        <v>-5.4999999999999997E-3</v>
      </c>
      <c r="O111" s="4">
        <v>100.69</v>
      </c>
      <c r="Q111" s="1">
        <v>44806.245196759301</v>
      </c>
      <c r="R111" s="10">
        <v>44806.245196759301</v>
      </c>
    </row>
    <row r="112" spans="1:18" x14ac:dyDescent="0.35">
      <c r="A112" s="3" t="s">
        <v>388</v>
      </c>
      <c r="B112" t="s">
        <v>400</v>
      </c>
      <c r="C112" s="4">
        <v>55.705399999999997</v>
      </c>
      <c r="D112" s="4">
        <v>-3.9320000000000001E-2</v>
      </c>
      <c r="E112" s="4">
        <v>0.56860699999999997</v>
      </c>
      <c r="F112" s="4">
        <v>-1.8E-3</v>
      </c>
      <c r="G112" s="4">
        <v>0.64840299999999995</v>
      </c>
      <c r="H112" s="4">
        <v>6.3372999999999999E-2</v>
      </c>
      <c r="I112" s="4">
        <v>17.4298</v>
      </c>
      <c r="J112" s="4">
        <v>25.820599999999999</v>
      </c>
      <c r="K112" s="4">
        <v>0.14983399999999999</v>
      </c>
      <c r="L112" s="4">
        <v>-5.3200000000000001E-3</v>
      </c>
      <c r="M112" s="4">
        <v>7.8910000000000004E-3</v>
      </c>
      <c r="N112" s="4">
        <v>6.4199999999999999E-4</v>
      </c>
      <c r="O112" s="4">
        <v>100.348</v>
      </c>
      <c r="Q112" s="1">
        <v>44806.249085648102</v>
      </c>
      <c r="R112" s="10">
        <v>44806.249085648102</v>
      </c>
    </row>
    <row r="113" spans="1:18" x14ac:dyDescent="0.35">
      <c r="A113" s="3" t="s">
        <v>388</v>
      </c>
      <c r="B113" t="s">
        <v>400</v>
      </c>
      <c r="C113" s="4">
        <v>55.5959</v>
      </c>
      <c r="D113" s="4">
        <v>5.6370999999999997E-2</v>
      </c>
      <c r="E113" s="4">
        <v>0.55172200000000005</v>
      </c>
      <c r="F113" s="4">
        <v>1.9626000000000001E-2</v>
      </c>
      <c r="G113" s="4">
        <v>0.61518899999999999</v>
      </c>
      <c r="H113" s="4">
        <v>6.3492999999999994E-2</v>
      </c>
      <c r="I113" s="4">
        <v>17.597000000000001</v>
      </c>
      <c r="J113" s="4">
        <v>25.850899999999999</v>
      </c>
      <c r="K113" s="4">
        <v>0.15445800000000001</v>
      </c>
      <c r="L113" s="4">
        <v>-3.3E-4</v>
      </c>
      <c r="M113" s="4">
        <v>1.6409E-2</v>
      </c>
      <c r="N113" s="4">
        <v>1.7482000000000001E-2</v>
      </c>
      <c r="O113" s="4">
        <v>100.538</v>
      </c>
      <c r="Q113" s="1">
        <v>44806.252916666701</v>
      </c>
      <c r="R113" s="10">
        <v>44806.252916666701</v>
      </c>
    </row>
    <row r="114" spans="1:18" x14ac:dyDescent="0.35">
      <c r="A114" s="17" t="s">
        <v>384</v>
      </c>
      <c r="C114" s="6">
        <v>55.786799999999999</v>
      </c>
      <c r="D114" s="6">
        <v>2.1307666666666666E-2</v>
      </c>
      <c r="E114" s="6">
        <v>0.56068666666666667</v>
      </c>
      <c r="F114" s="6">
        <v>6.2596666666666669E-3</v>
      </c>
      <c r="G114" s="6">
        <v>0.62673966666666658</v>
      </c>
      <c r="H114" s="6">
        <v>6.4723666666666665E-2</v>
      </c>
      <c r="I114" s="6">
        <v>17.555633333333336</v>
      </c>
      <c r="J114" s="6">
        <v>25.734499999999997</v>
      </c>
      <c r="K114" s="6">
        <v>0.156861</v>
      </c>
      <c r="L114" s="6">
        <v>-4.2233333333333333E-3</v>
      </c>
      <c r="M114" s="6">
        <v>1.1891333333333332E-2</v>
      </c>
      <c r="N114" s="6">
        <v>4.2080000000000008E-3</v>
      </c>
      <c r="O114" s="6">
        <v>100.52533333333334</v>
      </c>
      <c r="Q114" s="1"/>
      <c r="R114" s="10"/>
    </row>
    <row r="115" spans="1:18" x14ac:dyDescent="0.35">
      <c r="Q115" s="1"/>
      <c r="R115" s="10"/>
    </row>
    <row r="116" spans="1:18" x14ac:dyDescent="0.35">
      <c r="A116" s="3" t="s">
        <v>388</v>
      </c>
      <c r="B116" t="s">
        <v>400</v>
      </c>
      <c r="C116" s="4">
        <v>55.010399999999997</v>
      </c>
      <c r="D116" s="4">
        <v>1.4937000000000001E-2</v>
      </c>
      <c r="E116" s="4">
        <v>0.67340699999999998</v>
      </c>
      <c r="F116" s="4">
        <v>2.5149000000000001E-2</v>
      </c>
      <c r="G116" s="4">
        <v>0.58552899999999997</v>
      </c>
      <c r="H116" s="4">
        <v>5.6589E-2</v>
      </c>
      <c r="I116" s="4">
        <v>18.073799999999999</v>
      </c>
      <c r="J116" s="4">
        <v>26.071899999999999</v>
      </c>
      <c r="K116" s="4">
        <v>0.21778900000000001</v>
      </c>
      <c r="L116" s="4">
        <v>6.3660000000000001E-3</v>
      </c>
      <c r="M116" s="4">
        <v>1.7543E-2</v>
      </c>
      <c r="N116" s="4">
        <v>1.4600999999999999E-2</v>
      </c>
      <c r="O116" s="4">
        <v>100.768</v>
      </c>
      <c r="Q116" s="1">
        <v>44806.692430555602</v>
      </c>
      <c r="R116" s="10">
        <v>44806.692430555602</v>
      </c>
    </row>
    <row r="117" spans="1:18" x14ac:dyDescent="0.35">
      <c r="A117" s="3" t="s">
        <v>388</v>
      </c>
      <c r="B117" t="s">
        <v>400</v>
      </c>
      <c r="C117" s="4">
        <v>54.941299999999998</v>
      </c>
      <c r="D117" s="4">
        <v>1.6555E-2</v>
      </c>
      <c r="E117" s="4">
        <v>0.61281699999999995</v>
      </c>
      <c r="F117" s="4">
        <v>-3.3520000000000001E-2</v>
      </c>
      <c r="G117" s="4">
        <v>0.589059</v>
      </c>
      <c r="H117" s="4">
        <v>5.5240999999999998E-2</v>
      </c>
      <c r="I117" s="4">
        <v>17.738</v>
      </c>
      <c r="J117" s="4">
        <v>25.835000000000001</v>
      </c>
      <c r="K117" s="4">
        <v>0.20690700000000001</v>
      </c>
      <c r="L117" s="4">
        <v>-8.0700000000000008E-3</v>
      </c>
      <c r="M117" s="4">
        <v>1.7351999999999999E-2</v>
      </c>
      <c r="N117" s="4">
        <v>1.179E-2</v>
      </c>
      <c r="O117" s="4">
        <v>99.982500000000002</v>
      </c>
      <c r="Q117" s="1">
        <v>44806.6963888889</v>
      </c>
      <c r="R117" s="10">
        <v>44806.6963888889</v>
      </c>
    </row>
    <row r="118" spans="1:18" x14ac:dyDescent="0.35">
      <c r="A118" s="3" t="s">
        <v>388</v>
      </c>
      <c r="B118" t="s">
        <v>400</v>
      </c>
      <c r="C118" s="4">
        <v>54.516300000000001</v>
      </c>
      <c r="D118" s="4">
        <v>6.2519999999999997E-3</v>
      </c>
      <c r="E118" s="4">
        <v>0.68688000000000005</v>
      </c>
      <c r="F118" s="4">
        <v>-2.2800000000000001E-2</v>
      </c>
      <c r="G118" s="4">
        <v>0.58350299999999999</v>
      </c>
      <c r="H118" s="4">
        <v>4.1828999999999998E-2</v>
      </c>
      <c r="I118" s="4">
        <v>17.556100000000001</v>
      </c>
      <c r="J118" s="4">
        <v>25.645099999999999</v>
      </c>
      <c r="K118" s="4">
        <v>0.20593700000000001</v>
      </c>
      <c r="L118" s="4">
        <v>-6.2399999999999999E-3</v>
      </c>
      <c r="M118" s="4">
        <v>2.0732E-2</v>
      </c>
      <c r="N118" s="4">
        <v>-1.086E-2</v>
      </c>
      <c r="O118" s="4">
        <v>99.222800000000007</v>
      </c>
      <c r="Q118" s="1">
        <v>44806.700335648202</v>
      </c>
      <c r="R118" s="10">
        <v>44806.700335648202</v>
      </c>
    </row>
    <row r="119" spans="1:18" x14ac:dyDescent="0.35">
      <c r="A119" s="17" t="s">
        <v>384</v>
      </c>
      <c r="C119" s="6">
        <v>54.822666666666663</v>
      </c>
      <c r="D119" s="6">
        <v>1.2581333333333333E-2</v>
      </c>
      <c r="E119" s="6">
        <v>0.65770133333333325</v>
      </c>
      <c r="F119" s="6">
        <v>-1.0390333333333333E-2</v>
      </c>
      <c r="G119" s="6">
        <v>0.58603033333333332</v>
      </c>
      <c r="H119" s="6">
        <v>5.1219666666666663E-2</v>
      </c>
      <c r="I119" s="6">
        <v>17.789300000000001</v>
      </c>
      <c r="J119" s="6">
        <v>25.850666666666665</v>
      </c>
      <c r="K119" s="6">
        <v>0.21021100000000001</v>
      </c>
      <c r="L119" s="6">
        <v>-2.6479999999999997E-3</v>
      </c>
      <c r="M119" s="6">
        <v>1.8542333333333331E-2</v>
      </c>
      <c r="N119" s="6">
        <v>5.1769999999999993E-3</v>
      </c>
      <c r="O119" s="6">
        <v>99.991100000000003</v>
      </c>
      <c r="Q119" s="1"/>
      <c r="R119" s="10"/>
    </row>
    <row r="120" spans="1:18" x14ac:dyDescent="0.35">
      <c r="Q120" s="1"/>
      <c r="R120" s="10"/>
    </row>
    <row r="121" spans="1:18" x14ac:dyDescent="0.35">
      <c r="A121" s="3" t="s">
        <v>388</v>
      </c>
      <c r="B121" t="s">
        <v>400</v>
      </c>
      <c r="C121" s="4">
        <v>55.511400000000002</v>
      </c>
      <c r="D121" s="4">
        <v>-4.3180000000000003E-2</v>
      </c>
      <c r="E121" s="4">
        <v>0.64802499999999996</v>
      </c>
      <c r="F121" s="4">
        <v>-1.8759999999999999E-2</v>
      </c>
      <c r="G121" s="4">
        <v>0.63794300000000004</v>
      </c>
      <c r="H121" s="4">
        <v>6.6714999999999997E-2</v>
      </c>
      <c r="I121" s="4">
        <v>17.673400000000001</v>
      </c>
      <c r="J121" s="4">
        <v>25.791</v>
      </c>
      <c r="K121" s="4">
        <v>0.20843700000000001</v>
      </c>
      <c r="L121" s="4">
        <v>-1.17E-2</v>
      </c>
      <c r="M121" s="4">
        <v>1.0118E-2</v>
      </c>
      <c r="N121" s="4">
        <v>-4.4600000000000004E-3</v>
      </c>
      <c r="O121" s="4">
        <v>100.46899999999999</v>
      </c>
      <c r="Q121" s="1">
        <v>44807.278854166703</v>
      </c>
      <c r="R121" s="10">
        <v>44807.278854166703</v>
      </c>
    </row>
    <row r="122" spans="1:18" x14ac:dyDescent="0.35">
      <c r="A122" s="3" t="s">
        <v>388</v>
      </c>
      <c r="B122" t="s">
        <v>400</v>
      </c>
      <c r="C122" s="4">
        <v>55.686199999999999</v>
      </c>
      <c r="D122" s="4">
        <v>6.6126000000000004E-2</v>
      </c>
      <c r="E122" s="4">
        <v>0.65871800000000003</v>
      </c>
      <c r="F122" s="4">
        <v>7.2979999999999998E-3</v>
      </c>
      <c r="G122" s="4">
        <v>0.59275900000000004</v>
      </c>
      <c r="H122" s="4">
        <v>6.8546999999999997E-2</v>
      </c>
      <c r="I122" s="4">
        <v>17.622399999999999</v>
      </c>
      <c r="J122" s="4">
        <v>25.853999999999999</v>
      </c>
      <c r="K122" s="4">
        <v>0.210705</v>
      </c>
      <c r="L122" s="4">
        <v>-1.0070000000000001E-2</v>
      </c>
      <c r="M122" s="4">
        <v>1.4597000000000001E-2</v>
      </c>
      <c r="N122" s="4">
        <v>2.2173999999999999E-2</v>
      </c>
      <c r="O122" s="4">
        <v>100.794</v>
      </c>
      <c r="Q122" s="1">
        <v>44807.282766203702</v>
      </c>
      <c r="R122" s="10">
        <v>44807.282766203702</v>
      </c>
    </row>
    <row r="123" spans="1:18" x14ac:dyDescent="0.35">
      <c r="A123" s="3" t="s">
        <v>388</v>
      </c>
      <c r="B123" t="s">
        <v>400</v>
      </c>
      <c r="C123" s="4">
        <v>55.538699999999999</v>
      </c>
      <c r="D123" s="4">
        <v>2.2613999999999999E-2</v>
      </c>
      <c r="E123" s="4">
        <v>0.64933799999999997</v>
      </c>
      <c r="F123" s="4">
        <v>1.8620000000000001E-2</v>
      </c>
      <c r="G123" s="4">
        <v>0.57785900000000001</v>
      </c>
      <c r="H123" s="4">
        <v>4.8368000000000001E-2</v>
      </c>
      <c r="I123" s="4">
        <v>17.8004</v>
      </c>
      <c r="J123" s="4">
        <v>26.131799999999998</v>
      </c>
      <c r="K123" s="4">
        <v>0.20328299999999999</v>
      </c>
      <c r="L123" s="4">
        <v>-5.0400000000000002E-3</v>
      </c>
      <c r="M123" s="4">
        <v>1.8145999999999999E-2</v>
      </c>
      <c r="N123" s="4">
        <v>-7.9000000000000001E-4</v>
      </c>
      <c r="O123" s="4">
        <v>101.003</v>
      </c>
      <c r="Q123" s="1">
        <v>44807.286689814799</v>
      </c>
      <c r="R123" s="10">
        <v>44807.286689814799</v>
      </c>
    </row>
    <row r="124" spans="1:18" x14ac:dyDescent="0.35">
      <c r="A124" s="17" t="s">
        <v>384</v>
      </c>
      <c r="C124" s="6">
        <v>55.578766666666667</v>
      </c>
      <c r="D124" s="6">
        <v>1.5186666666666668E-2</v>
      </c>
      <c r="E124" s="6">
        <v>0.65202700000000002</v>
      </c>
      <c r="F124" s="6">
        <v>2.3860000000000005E-3</v>
      </c>
      <c r="G124" s="6">
        <v>0.60285366666666673</v>
      </c>
      <c r="H124" s="6">
        <v>6.1209999999999994E-2</v>
      </c>
      <c r="I124" s="6">
        <v>17.698733333333333</v>
      </c>
      <c r="J124" s="6">
        <v>25.925599999999999</v>
      </c>
      <c r="K124" s="6">
        <v>0.20747499999999999</v>
      </c>
      <c r="L124" s="6">
        <v>-8.9366666666666674E-3</v>
      </c>
      <c r="M124" s="6">
        <v>1.4286999999999999E-2</v>
      </c>
      <c r="N124" s="6">
        <v>5.6413333333333341E-3</v>
      </c>
      <c r="O124" s="6">
        <v>100.75533333333333</v>
      </c>
      <c r="Q124" s="1"/>
      <c r="R124" s="10"/>
    </row>
    <row r="125" spans="1:18" x14ac:dyDescent="0.35">
      <c r="Q125" s="1"/>
      <c r="R125" s="10"/>
    </row>
    <row r="126" spans="1:18" x14ac:dyDescent="0.35">
      <c r="A126" s="18" t="s">
        <v>385</v>
      </c>
      <c r="B126" s="18"/>
      <c r="C126" s="19">
        <v>55.440707142857136</v>
      </c>
      <c r="D126" s="19">
        <v>2.4541500000000001E-2</v>
      </c>
      <c r="E126" s="19">
        <v>0.59814321428571426</v>
      </c>
      <c r="F126" s="19">
        <v>-2.2999999999999979E-4</v>
      </c>
      <c r="G126" s="19">
        <v>0.60158628571428563</v>
      </c>
      <c r="H126" s="19">
        <v>5.9297499999999996E-2</v>
      </c>
      <c r="I126" s="19">
        <v>17.64734285714286</v>
      </c>
      <c r="J126" s="19">
        <v>25.81052857142857</v>
      </c>
      <c r="K126" s="19">
        <v>0.1793267857142857</v>
      </c>
      <c r="L126" s="19">
        <v>-1.7728571428571433E-3</v>
      </c>
      <c r="M126" s="19">
        <v>1.3902571428571427E-2</v>
      </c>
      <c r="N126" s="19">
        <v>2.1868571428571427E-3</v>
      </c>
      <c r="O126" s="19">
        <v>100.37555</v>
      </c>
      <c r="Q126" s="1"/>
      <c r="R126" s="10"/>
    </row>
    <row r="127" spans="1:18" x14ac:dyDescent="0.35">
      <c r="A127" s="20" t="s">
        <v>386</v>
      </c>
      <c r="B127" s="25"/>
      <c r="C127" s="26">
        <v>54.98</v>
      </c>
      <c r="D127" s="26"/>
      <c r="E127" s="26">
        <v>0.57999999999999996</v>
      </c>
      <c r="F127" s="26"/>
      <c r="G127" s="26">
        <v>0.67</v>
      </c>
      <c r="H127" s="26"/>
      <c r="I127" s="26">
        <v>17.82</v>
      </c>
      <c r="J127" s="26">
        <v>25.84</v>
      </c>
      <c r="K127" s="26"/>
      <c r="L127" s="26"/>
      <c r="M127" s="26"/>
      <c r="N127" s="26"/>
      <c r="O127" s="26">
        <v>100.01</v>
      </c>
      <c r="Q127" s="1"/>
      <c r="R127" s="10"/>
    </row>
    <row r="128" spans="1:18" x14ac:dyDescent="0.35">
      <c r="A128" s="22" t="s">
        <v>387</v>
      </c>
      <c r="B128" s="25"/>
      <c r="C128" s="23">
        <f t="shared" ref="C128" si="30">((C126/C127)-1)*100</f>
        <v>0.83795406121704996</v>
      </c>
      <c r="D128" s="26"/>
      <c r="E128" s="23">
        <f t="shared" ref="E128" si="31">((E126/E127)-1)*100</f>
        <v>3.1281403940886632</v>
      </c>
      <c r="F128" s="26"/>
      <c r="G128" s="23">
        <f t="shared" ref="G128" si="32">((G126/G127)-1)*100</f>
        <v>-10.211002132196178</v>
      </c>
      <c r="H128" s="26"/>
      <c r="I128" s="23">
        <f t="shared" ref="I128" si="33">((I126/I127)-1)*100</f>
        <v>-0.96889530222862286</v>
      </c>
      <c r="J128" s="23">
        <f t="shared" ref="J128" si="34">((J126/J127)-1)*100</f>
        <v>-0.11405351614330872</v>
      </c>
      <c r="K128" s="26"/>
      <c r="L128" s="26"/>
      <c r="M128" s="26"/>
      <c r="N128" s="26"/>
      <c r="O128" s="26"/>
      <c r="Q128" s="1"/>
      <c r="R128" s="10"/>
    </row>
    <row r="129" spans="1:18" x14ac:dyDescent="0.35">
      <c r="Q129" s="1"/>
      <c r="R129" s="10"/>
    </row>
    <row r="130" spans="1:18" x14ac:dyDescent="0.35">
      <c r="A130" s="15" t="s">
        <v>396</v>
      </c>
      <c r="B130" s="15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24"/>
      <c r="P130" s="37"/>
      <c r="Q130" s="37"/>
      <c r="R130" s="37"/>
    </row>
    <row r="131" spans="1:18" x14ac:dyDescent="0.35">
      <c r="Q131" s="1"/>
      <c r="R131" s="10"/>
    </row>
    <row r="132" spans="1:18" x14ac:dyDescent="0.35">
      <c r="A132" t="s">
        <v>396</v>
      </c>
      <c r="B132" t="s">
        <v>400</v>
      </c>
      <c r="C132" s="4">
        <v>50.307899999999997</v>
      </c>
      <c r="D132" s="4">
        <v>1.42235</v>
      </c>
      <c r="E132" s="4">
        <v>15.547700000000001</v>
      </c>
      <c r="F132" s="4">
        <v>2.3274E-2</v>
      </c>
      <c r="G132" s="4">
        <v>10.7784</v>
      </c>
      <c r="H132" s="4">
        <v>0.17599000000000001</v>
      </c>
      <c r="I132" s="4">
        <v>6.2699699999999998</v>
      </c>
      <c r="J132" s="4">
        <v>9.0973100000000002</v>
      </c>
      <c r="K132" s="4">
        <v>3.8029000000000002</v>
      </c>
      <c r="L132" s="4">
        <v>0.990448</v>
      </c>
      <c r="M132" s="4">
        <v>0.20713899999999999</v>
      </c>
      <c r="N132" s="4">
        <v>0</v>
      </c>
      <c r="O132" s="4">
        <v>98.623400000000004</v>
      </c>
      <c r="Q132" s="1">
        <v>44805.4386689815</v>
      </c>
      <c r="R132" s="10">
        <v>44805.4386689815</v>
      </c>
    </row>
    <row r="133" spans="1:18" x14ac:dyDescent="0.35">
      <c r="A133" t="s">
        <v>396</v>
      </c>
      <c r="B133" t="s">
        <v>400</v>
      </c>
      <c r="C133" s="4">
        <v>50.611800000000002</v>
      </c>
      <c r="D133" s="4">
        <v>1.3505199999999999</v>
      </c>
      <c r="E133" s="4">
        <v>15.4788</v>
      </c>
      <c r="F133" s="4">
        <v>4.4913000000000002E-2</v>
      </c>
      <c r="G133" s="4">
        <v>10.879899999999999</v>
      </c>
      <c r="H133" s="4">
        <v>0.195803</v>
      </c>
      <c r="I133" s="4">
        <v>6.1337299999999999</v>
      </c>
      <c r="J133" s="4">
        <v>9.0770900000000001</v>
      </c>
      <c r="K133" s="4">
        <v>3.7779199999999999</v>
      </c>
      <c r="L133" s="4">
        <v>0.98661600000000005</v>
      </c>
      <c r="M133" s="4">
        <v>0.21148800000000001</v>
      </c>
      <c r="N133" s="4">
        <v>0</v>
      </c>
      <c r="O133" s="4">
        <v>98.748599999999996</v>
      </c>
      <c r="Q133" s="1">
        <v>44805.441087963001</v>
      </c>
      <c r="R133" s="10">
        <v>44805.441087963001</v>
      </c>
    </row>
    <row r="134" spans="1:18" x14ac:dyDescent="0.35">
      <c r="A134" t="s">
        <v>396</v>
      </c>
      <c r="B134" t="s">
        <v>400</v>
      </c>
      <c r="C134" s="4">
        <v>50.162199999999999</v>
      </c>
      <c r="D134" s="4">
        <v>1.3285499999999999</v>
      </c>
      <c r="E134" s="4">
        <v>15.613799999999999</v>
      </c>
      <c r="F134" s="4">
        <v>-2.1409999999999998E-2</v>
      </c>
      <c r="G134" s="4">
        <v>10.7872</v>
      </c>
      <c r="H134" s="4">
        <v>0.208181</v>
      </c>
      <c r="I134" s="4">
        <v>6.13307</v>
      </c>
      <c r="J134" s="4">
        <v>9.2056799999999992</v>
      </c>
      <c r="K134" s="4">
        <v>3.71245</v>
      </c>
      <c r="L134" s="4">
        <v>0.97182500000000005</v>
      </c>
      <c r="M134" s="4">
        <v>0.18390200000000001</v>
      </c>
      <c r="N134" s="4">
        <v>0</v>
      </c>
      <c r="O134" s="4">
        <v>98.285399999999996</v>
      </c>
      <c r="Q134" s="1">
        <v>44805.443449074097</v>
      </c>
      <c r="R134" s="10">
        <v>44805.443449074097</v>
      </c>
    </row>
    <row r="135" spans="1:18" x14ac:dyDescent="0.35">
      <c r="Q135" s="1"/>
      <c r="R135" s="10"/>
    </row>
    <row r="136" spans="1:18" x14ac:dyDescent="0.35">
      <c r="A136" s="18" t="s">
        <v>385</v>
      </c>
      <c r="B136" s="18"/>
      <c r="C136" s="19">
        <v>50.36063333333334</v>
      </c>
      <c r="D136" s="19">
        <v>1.36714</v>
      </c>
      <c r="E136" s="19">
        <v>15.546766666666665</v>
      </c>
      <c r="F136" s="19">
        <v>1.5592333333333333E-2</v>
      </c>
      <c r="G136" s="19">
        <v>10.815166666666665</v>
      </c>
      <c r="H136" s="19">
        <v>0.19332466666666667</v>
      </c>
      <c r="I136" s="19">
        <v>6.1789233333333335</v>
      </c>
      <c r="J136" s="19">
        <v>9.1266933333333338</v>
      </c>
      <c r="K136" s="19">
        <v>3.7644233333333332</v>
      </c>
      <c r="L136" s="19">
        <v>0.98296299999999992</v>
      </c>
      <c r="M136" s="19">
        <v>0.20084299999999999</v>
      </c>
      <c r="N136" s="19">
        <v>0</v>
      </c>
      <c r="O136" s="19">
        <v>98.55246666666666</v>
      </c>
      <c r="Q136" s="1"/>
      <c r="R136" s="10"/>
    </row>
    <row r="137" spans="1:18" x14ac:dyDescent="0.35">
      <c r="A137" s="20" t="s">
        <v>386</v>
      </c>
      <c r="B137" s="25"/>
      <c r="C137" s="26">
        <v>50.636000000000003</v>
      </c>
      <c r="D137" s="26">
        <v>1.4330000000000001</v>
      </c>
      <c r="E137" s="26">
        <v>15.866</v>
      </c>
      <c r="F137" s="26"/>
      <c r="G137" s="26">
        <v>10.516999999999999</v>
      </c>
      <c r="H137" s="26">
        <v>0.20899999999999999</v>
      </c>
      <c r="I137" s="26">
        <v>6.3860000000000001</v>
      </c>
      <c r="J137" s="26">
        <v>9.3320000000000007</v>
      </c>
      <c r="K137" s="26">
        <v>3.8170000000000002</v>
      </c>
      <c r="L137" s="26">
        <v>0.94799999999999995</v>
      </c>
      <c r="M137" s="26"/>
      <c r="N137" s="26"/>
      <c r="O137" s="26">
        <v>99.162999999999997</v>
      </c>
      <c r="Q137" s="1"/>
      <c r="R137" s="10"/>
    </row>
    <row r="138" spans="1:18" x14ac:dyDescent="0.35">
      <c r="A138" s="22" t="s">
        <v>387</v>
      </c>
      <c r="B138" s="25"/>
      <c r="C138" s="23">
        <f t="shared" ref="C138" si="35">((C136/C137)-1)*100</f>
        <v>-0.54381599389102808</v>
      </c>
      <c r="D138" s="23">
        <f t="shared" ref="D138" si="36">((D136/D137)-1)*100</f>
        <v>-4.5959525471039768</v>
      </c>
      <c r="E138" s="23">
        <f t="shared" ref="E138" si="37">((E136/E137)-1)*100</f>
        <v>-2.0120593302239698</v>
      </c>
      <c r="F138" s="23"/>
      <c r="G138" s="23">
        <f t="shared" ref="G138" si="38">((G136/G137)-1)*100</f>
        <v>2.8350923900985592</v>
      </c>
      <c r="H138" s="23">
        <f t="shared" ref="H138" si="39">((H136/H137)-1)*100</f>
        <v>-7.5001594896331625</v>
      </c>
      <c r="I138" s="23">
        <f t="shared" ref="I138" si="40">((I136/I137)-1)*100</f>
        <v>-3.2426662490865454</v>
      </c>
      <c r="J138" s="23">
        <f t="shared" ref="J138" si="41">((J136/J137)-1)*100</f>
        <v>-2.2000285755107929</v>
      </c>
      <c r="K138" s="23">
        <f t="shared" ref="K138" si="42">((K136/K137)-1)*100</f>
        <v>-1.3774342852152732</v>
      </c>
      <c r="L138" s="23">
        <f t="shared" ref="L138" si="43">((L136/L137)-1)*100</f>
        <v>3.6880801687763753</v>
      </c>
      <c r="M138" s="26"/>
      <c r="N138" s="26"/>
      <c r="O138" s="26"/>
      <c r="Q138" s="1"/>
      <c r="R138" s="10"/>
    </row>
    <row r="139" spans="1:18" x14ac:dyDescent="0.35">
      <c r="Q139" s="1"/>
      <c r="R139" s="10"/>
    </row>
    <row r="140" spans="1:18" x14ac:dyDescent="0.35">
      <c r="A140" s="15" t="s">
        <v>398</v>
      </c>
      <c r="B140" s="15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24"/>
      <c r="P140" s="37"/>
      <c r="Q140" s="37"/>
      <c r="R140" s="37"/>
    </row>
    <row r="141" spans="1:18" x14ac:dyDescent="0.35">
      <c r="Q141" s="1"/>
      <c r="R141" s="10"/>
    </row>
    <row r="142" spans="1:18" x14ac:dyDescent="0.35">
      <c r="A142" t="s">
        <v>394</v>
      </c>
      <c r="B142" t="s">
        <v>400</v>
      </c>
      <c r="C142" s="4">
        <v>53.188200000000002</v>
      </c>
      <c r="D142" s="4">
        <v>9.2863000000000001E-2</v>
      </c>
      <c r="E142" s="4">
        <v>29.500800000000002</v>
      </c>
      <c r="F142" s="4">
        <v>0</v>
      </c>
      <c r="G142" s="4">
        <v>0.31355300000000003</v>
      </c>
      <c r="H142" s="4">
        <v>2.9260000000000002E-3</v>
      </c>
      <c r="I142" s="4">
        <v>0.112273</v>
      </c>
      <c r="J142" s="4">
        <v>12.258699999999999</v>
      </c>
      <c r="K142" s="4">
        <v>4.3991100000000003</v>
      </c>
      <c r="L142" s="4">
        <v>0.27002199999999998</v>
      </c>
      <c r="M142" s="4">
        <v>1.4822E-2</v>
      </c>
      <c r="N142" s="4">
        <v>0</v>
      </c>
      <c r="O142" s="4">
        <v>100.15300000000001</v>
      </c>
      <c r="Q142" s="1">
        <v>44806.414039351897</v>
      </c>
      <c r="R142" s="10">
        <v>44806.414039351897</v>
      </c>
    </row>
    <row r="143" spans="1:18" x14ac:dyDescent="0.35">
      <c r="A143" t="s">
        <v>394</v>
      </c>
      <c r="B143" t="s">
        <v>400</v>
      </c>
      <c r="C143" s="4">
        <v>53.253300000000003</v>
      </c>
      <c r="D143" s="4">
        <v>5.7685E-2</v>
      </c>
      <c r="E143" s="4">
        <v>29.380400000000002</v>
      </c>
      <c r="F143" s="4">
        <v>0</v>
      </c>
      <c r="G143" s="4">
        <v>0.38212099999999999</v>
      </c>
      <c r="H143" s="4">
        <v>2.3E-3</v>
      </c>
      <c r="I143" s="4">
        <v>8.6055000000000006E-2</v>
      </c>
      <c r="J143" s="4">
        <v>12.1867</v>
      </c>
      <c r="K143" s="4">
        <v>4.5717699999999999</v>
      </c>
      <c r="L143" s="4">
        <v>0.25350099999999998</v>
      </c>
      <c r="M143" s="4">
        <v>-7.6099999999999996E-3</v>
      </c>
      <c r="N143" s="4">
        <v>0</v>
      </c>
      <c r="O143" s="4">
        <v>100.166</v>
      </c>
      <c r="Q143" s="1">
        <v>44806.416250000002</v>
      </c>
      <c r="R143" s="10">
        <v>44806.416250000002</v>
      </c>
    </row>
    <row r="144" spans="1:18" x14ac:dyDescent="0.35">
      <c r="A144" t="s">
        <v>394</v>
      </c>
      <c r="B144" t="s">
        <v>400</v>
      </c>
      <c r="C144" s="4">
        <v>53.5336</v>
      </c>
      <c r="D144" s="4">
        <v>3.9563000000000001E-2</v>
      </c>
      <c r="E144" s="4">
        <v>29.1768</v>
      </c>
      <c r="F144" s="4">
        <v>0</v>
      </c>
      <c r="G144" s="4">
        <v>0.34602100000000002</v>
      </c>
      <c r="H144" s="4">
        <v>2.1950000000000001E-2</v>
      </c>
      <c r="I144" s="4">
        <v>9.9736000000000005E-2</v>
      </c>
      <c r="J144" s="4">
        <v>12.3001</v>
      </c>
      <c r="K144" s="4">
        <v>4.4710799999999997</v>
      </c>
      <c r="L144" s="4">
        <v>0.23790600000000001</v>
      </c>
      <c r="M144" s="4">
        <v>1.6435000000000002E-2</v>
      </c>
      <c r="N144" s="4">
        <v>0</v>
      </c>
      <c r="O144" s="4">
        <v>100.24299999999999</v>
      </c>
      <c r="Q144" s="1">
        <v>44806.418483796297</v>
      </c>
      <c r="R144" s="10">
        <v>44806.418483796297</v>
      </c>
    </row>
    <row r="145" spans="1:18" x14ac:dyDescent="0.35">
      <c r="A145" s="17" t="s">
        <v>384</v>
      </c>
      <c r="C145" s="6">
        <v>53.32503333333333</v>
      </c>
      <c r="D145" s="6">
        <v>6.3370333333333348E-2</v>
      </c>
      <c r="E145" s="6">
        <v>29.352666666666668</v>
      </c>
      <c r="F145" s="6">
        <v>0</v>
      </c>
      <c r="G145" s="6">
        <v>0.34723166666666666</v>
      </c>
      <c r="H145" s="6">
        <v>9.0586666666666663E-3</v>
      </c>
      <c r="I145" s="6">
        <v>9.9354666666666661E-2</v>
      </c>
      <c r="J145" s="6">
        <v>12.2485</v>
      </c>
      <c r="K145" s="6">
        <v>4.4806533333333336</v>
      </c>
      <c r="L145" s="6">
        <v>0.25380966666666666</v>
      </c>
      <c r="M145" s="6">
        <v>7.8823333333333332E-3</v>
      </c>
      <c r="N145" s="6">
        <v>0</v>
      </c>
      <c r="O145" s="6">
        <v>100.18733333333334</v>
      </c>
      <c r="Q145" s="1"/>
      <c r="R145" s="10"/>
    </row>
    <row r="146" spans="1:18" x14ac:dyDescent="0.35">
      <c r="Q146" s="1"/>
      <c r="R146" s="10"/>
    </row>
    <row r="147" spans="1:18" x14ac:dyDescent="0.35">
      <c r="A147" t="s">
        <v>394</v>
      </c>
      <c r="B147" t="s">
        <v>400</v>
      </c>
      <c r="C147" s="4">
        <v>53.155999999999999</v>
      </c>
      <c r="D147" s="4">
        <v>8.0697000000000005E-2</v>
      </c>
      <c r="E147" s="4">
        <v>29.732299999999999</v>
      </c>
      <c r="F147" s="4">
        <v>0</v>
      </c>
      <c r="G147" s="4">
        <v>0.31761400000000001</v>
      </c>
      <c r="H147" s="4">
        <v>2.6893E-2</v>
      </c>
      <c r="I147" s="4">
        <v>0.108001</v>
      </c>
      <c r="J147" s="4">
        <v>12.244</v>
      </c>
      <c r="K147" s="4">
        <v>4.2828299999999997</v>
      </c>
      <c r="L147" s="4">
        <v>0.29194999999999999</v>
      </c>
      <c r="M147" s="4">
        <v>1.3236E-2</v>
      </c>
      <c r="N147" s="4">
        <v>0</v>
      </c>
      <c r="O147" s="4">
        <v>100.254</v>
      </c>
      <c r="Q147" s="1">
        <v>44805.449675925898</v>
      </c>
      <c r="R147" s="10">
        <v>44805.449675925898</v>
      </c>
    </row>
    <row r="148" spans="1:18" x14ac:dyDescent="0.35">
      <c r="A148" t="s">
        <v>394</v>
      </c>
      <c r="B148" t="s">
        <v>400</v>
      </c>
      <c r="C148" s="4">
        <v>53.280200000000001</v>
      </c>
      <c r="D148" s="4">
        <v>6.1698999999999997E-2</v>
      </c>
      <c r="E148" s="4">
        <v>29.622699999999998</v>
      </c>
      <c r="F148" s="4">
        <v>0</v>
      </c>
      <c r="G148" s="4">
        <v>0.341837</v>
      </c>
      <c r="H148" s="4">
        <v>2.3494999999999999E-2</v>
      </c>
      <c r="I148" s="4">
        <v>9.5200000000000007E-2</v>
      </c>
      <c r="J148" s="4">
        <v>12.2936</v>
      </c>
      <c r="K148" s="4">
        <v>4.4366899999999996</v>
      </c>
      <c r="L148" s="4">
        <v>0.26127899999999998</v>
      </c>
      <c r="M148" s="4">
        <v>2.7418999999999999E-2</v>
      </c>
      <c r="N148" s="4">
        <v>0</v>
      </c>
      <c r="O148" s="4">
        <v>100.444</v>
      </c>
      <c r="Q148" s="1">
        <v>44805.451793981498</v>
      </c>
      <c r="R148" s="10">
        <v>44805.451793981498</v>
      </c>
    </row>
    <row r="149" spans="1:18" x14ac:dyDescent="0.35">
      <c r="A149" t="s">
        <v>394</v>
      </c>
      <c r="B149" t="s">
        <v>400</v>
      </c>
      <c r="C149" s="4">
        <v>53.551200000000001</v>
      </c>
      <c r="D149" s="4">
        <v>7.0725999999999997E-2</v>
      </c>
      <c r="E149" s="4">
        <v>29.518799999999999</v>
      </c>
      <c r="F149" s="4">
        <v>0</v>
      </c>
      <c r="G149" s="4">
        <v>0.33795199999999997</v>
      </c>
      <c r="H149" s="4">
        <v>-2.8300000000000001E-3</v>
      </c>
      <c r="I149" s="4">
        <v>7.6447000000000001E-2</v>
      </c>
      <c r="J149" s="4">
        <v>12.177199999999999</v>
      </c>
      <c r="K149" s="4">
        <v>4.3825599999999998</v>
      </c>
      <c r="L149" s="4">
        <v>0.27015699999999998</v>
      </c>
      <c r="M149" s="4">
        <v>3.2079000000000003E-2</v>
      </c>
      <c r="N149" s="4">
        <v>0</v>
      </c>
      <c r="O149" s="4">
        <v>100.414</v>
      </c>
      <c r="Q149" s="1">
        <v>44805.453912037003</v>
      </c>
      <c r="R149" s="10">
        <v>44805.453912037003</v>
      </c>
    </row>
    <row r="150" spans="1:18" x14ac:dyDescent="0.35">
      <c r="A150" s="17" t="s">
        <v>384</v>
      </c>
      <c r="C150" s="6">
        <v>53.329133333333338</v>
      </c>
      <c r="D150" s="6">
        <v>7.1040666666666655E-2</v>
      </c>
      <c r="E150" s="6">
        <v>29.624599999999997</v>
      </c>
      <c r="F150" s="6">
        <v>0</v>
      </c>
      <c r="G150" s="6">
        <v>0.33246766666666666</v>
      </c>
      <c r="H150" s="6">
        <v>1.5852666666666668E-2</v>
      </c>
      <c r="I150" s="6">
        <v>9.3216000000000007E-2</v>
      </c>
      <c r="J150" s="6">
        <v>12.238266666666666</v>
      </c>
      <c r="K150" s="6">
        <v>4.3673599999999997</v>
      </c>
      <c r="L150" s="6">
        <v>0.27446199999999998</v>
      </c>
      <c r="M150" s="6">
        <v>2.4244666666666664E-2</v>
      </c>
      <c r="N150" s="6">
        <v>0</v>
      </c>
      <c r="O150" s="6">
        <v>100.37066666666668</v>
      </c>
      <c r="Q150" s="1"/>
      <c r="R150" s="10"/>
    </row>
    <row r="151" spans="1:18" x14ac:dyDescent="0.35">
      <c r="Q151" s="1"/>
      <c r="R151" s="10"/>
    </row>
    <row r="152" spans="1:18" x14ac:dyDescent="0.35">
      <c r="A152" s="18" t="s">
        <v>385</v>
      </c>
      <c r="B152" s="18"/>
      <c r="C152" s="19">
        <v>53.329133333333338</v>
      </c>
      <c r="D152" s="19">
        <v>7.1040666666666655E-2</v>
      </c>
      <c r="E152" s="19">
        <v>29.624599999999997</v>
      </c>
      <c r="F152" s="19">
        <v>0</v>
      </c>
      <c r="G152" s="19">
        <v>0.33246766666666666</v>
      </c>
      <c r="H152" s="19">
        <v>1.5852666666666668E-2</v>
      </c>
      <c r="I152" s="19">
        <v>9.3216000000000007E-2</v>
      </c>
      <c r="J152" s="19">
        <v>12.238266666666666</v>
      </c>
      <c r="K152" s="19">
        <v>4.3673599999999997</v>
      </c>
      <c r="L152" s="19">
        <v>0.27446199999999998</v>
      </c>
      <c r="M152" s="19">
        <v>2.4244666666666664E-2</v>
      </c>
      <c r="N152" s="19">
        <v>0</v>
      </c>
      <c r="O152" s="19">
        <v>100.37066666666668</v>
      </c>
      <c r="Q152" s="1"/>
      <c r="R152" s="10"/>
    </row>
    <row r="153" spans="1:18" x14ac:dyDescent="0.35">
      <c r="A153" s="20" t="s">
        <v>386</v>
      </c>
      <c r="B153" s="20"/>
      <c r="C153" s="21">
        <v>53.5</v>
      </c>
      <c r="D153" s="21">
        <v>6.5000000000000002E-2</v>
      </c>
      <c r="E153" s="21">
        <v>29.58</v>
      </c>
      <c r="F153" s="21"/>
      <c r="G153" s="21">
        <v>0.35299999999999998</v>
      </c>
      <c r="H153" s="21"/>
      <c r="I153" s="21">
        <v>8.0000000000000002E-3</v>
      </c>
      <c r="J153" s="21">
        <v>12.260999999999999</v>
      </c>
      <c r="K153" s="21">
        <v>4.4400000000000004</v>
      </c>
      <c r="L153" s="21">
        <v>0.27300000000000002</v>
      </c>
      <c r="M153" s="21"/>
      <c r="N153" s="21"/>
      <c r="O153" s="21">
        <v>100.47999999999998</v>
      </c>
      <c r="Q153" s="1"/>
      <c r="R153" s="10"/>
    </row>
    <row r="154" spans="1:18" x14ac:dyDescent="0.35">
      <c r="A154" s="22" t="s">
        <v>387</v>
      </c>
      <c r="B154" s="20"/>
      <c r="C154" s="23">
        <f t="shared" ref="C154" si="44">((C152/C153)-1)*100</f>
        <v>-0.31937694704048392</v>
      </c>
      <c r="D154" s="23">
        <f t="shared" ref="D154" si="45">((D152/D153)-1)*100</f>
        <v>9.2933333333333081</v>
      </c>
      <c r="E154" s="23">
        <f t="shared" ref="E154" si="46">((E152/E153)-1)*100</f>
        <v>0.15077755240027191</v>
      </c>
      <c r="F154" s="21"/>
      <c r="G154" s="23">
        <f t="shared" ref="G154" si="47">((G152/G153)-1)*100</f>
        <v>-5.816525023607177</v>
      </c>
      <c r="H154" s="21"/>
      <c r="I154" s="23">
        <f t="shared" ref="I154" si="48">((I152/I153)-1)*100</f>
        <v>1065.2</v>
      </c>
      <c r="J154" s="23">
        <f t="shared" ref="J154" si="49">((J152/J153)-1)*100</f>
        <v>-0.18541173911861275</v>
      </c>
      <c r="K154" s="23">
        <f t="shared" ref="K154" si="50">((K152/K153)-1)*100</f>
        <v>-1.6360360360360482</v>
      </c>
      <c r="L154" s="23">
        <f t="shared" ref="L154" si="51">((L152/L153)-1)*100</f>
        <v>0.53553113553113096</v>
      </c>
      <c r="M154" s="21"/>
      <c r="N154" s="21"/>
      <c r="O154" s="21"/>
      <c r="Q154" s="1"/>
      <c r="R154" s="10"/>
    </row>
    <row r="155" spans="1:18" x14ac:dyDescent="0.35">
      <c r="A155" s="20"/>
      <c r="B155" s="20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Q155" s="1"/>
      <c r="R155" s="10"/>
    </row>
    <row r="156" spans="1:18" x14ac:dyDescent="0.35">
      <c r="A156" s="15" t="s">
        <v>390</v>
      </c>
      <c r="B156" s="15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37"/>
      <c r="Q156" s="37"/>
      <c r="R156" s="37"/>
    </row>
    <row r="157" spans="1:18" x14ac:dyDescent="0.35">
      <c r="A157" s="20"/>
      <c r="B157" s="20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Q157" s="1"/>
      <c r="R157" s="10"/>
    </row>
    <row r="158" spans="1:18" x14ac:dyDescent="0.35">
      <c r="A158" s="3" t="s">
        <v>391</v>
      </c>
      <c r="B158" t="s">
        <v>400</v>
      </c>
      <c r="C158" s="4">
        <v>40.101799999999997</v>
      </c>
      <c r="D158" s="4">
        <v>5.6319699999999999</v>
      </c>
      <c r="E158" s="4">
        <v>13.9939</v>
      </c>
      <c r="F158" s="4">
        <v>-2.4599999999999999E-3</v>
      </c>
      <c r="G158" s="4">
        <v>9.5722400000000007</v>
      </c>
      <c r="H158" s="4">
        <v>9.1932E-2</v>
      </c>
      <c r="I158" s="4">
        <v>12.7271</v>
      </c>
      <c r="J158" s="4">
        <v>9.8798499999999994</v>
      </c>
      <c r="K158" s="4">
        <v>2.5732400000000002</v>
      </c>
      <c r="L158" s="4">
        <v>1.9474</v>
      </c>
      <c r="M158" s="4">
        <v>2.8670000000000001E-2</v>
      </c>
      <c r="N158" s="4">
        <v>3.5017E-2</v>
      </c>
      <c r="O158" s="4">
        <v>96.580600000000004</v>
      </c>
      <c r="Q158" s="1">
        <v>44805.651863425897</v>
      </c>
      <c r="R158" s="10">
        <v>44805.651863425897</v>
      </c>
    </row>
    <row r="159" spans="1:18" x14ac:dyDescent="0.35">
      <c r="A159" s="3" t="s">
        <v>391</v>
      </c>
      <c r="B159" t="s">
        <v>400</v>
      </c>
      <c r="C159" s="4">
        <v>40.177500000000002</v>
      </c>
      <c r="D159" s="4">
        <v>5.8168699999999998</v>
      </c>
      <c r="E159" s="4">
        <v>14.1632</v>
      </c>
      <c r="F159" s="4">
        <v>6.7689999999999998E-3</v>
      </c>
      <c r="G159" s="4">
        <v>9.6907899999999998</v>
      </c>
      <c r="H159" s="4">
        <v>7.2841000000000003E-2</v>
      </c>
      <c r="I159" s="4">
        <v>12.678800000000001</v>
      </c>
      <c r="J159" s="4">
        <v>10.023099999999999</v>
      </c>
      <c r="K159" s="4">
        <v>2.6003099999999999</v>
      </c>
      <c r="L159" s="4">
        <v>1.94791</v>
      </c>
      <c r="M159" s="4">
        <v>2.6100999999999999E-2</v>
      </c>
      <c r="N159" s="4">
        <v>2.8663000000000001E-2</v>
      </c>
      <c r="O159" s="4">
        <v>97.232799999999997</v>
      </c>
      <c r="Q159" s="1">
        <v>44805.6557060185</v>
      </c>
      <c r="R159" s="10">
        <v>44805.6557060185</v>
      </c>
    </row>
    <row r="160" spans="1:18" x14ac:dyDescent="0.35">
      <c r="A160" s="3" t="s">
        <v>391</v>
      </c>
      <c r="B160" t="s">
        <v>400</v>
      </c>
      <c r="C160" s="4">
        <v>39.8598</v>
      </c>
      <c r="D160" s="4">
        <v>5.5921200000000004</v>
      </c>
      <c r="E160" s="4">
        <v>13.980600000000001</v>
      </c>
      <c r="F160" s="4">
        <v>1.0492E-2</v>
      </c>
      <c r="G160" s="4">
        <v>9.5515799999999995</v>
      </c>
      <c r="H160" s="4">
        <v>8.2246E-2</v>
      </c>
      <c r="I160" s="4">
        <v>12.552300000000001</v>
      </c>
      <c r="J160" s="4">
        <v>9.9775600000000004</v>
      </c>
      <c r="K160" s="4">
        <v>2.5392600000000001</v>
      </c>
      <c r="L160" s="4">
        <v>1.9823999999999999</v>
      </c>
      <c r="M160" s="4">
        <v>2.9103E-2</v>
      </c>
      <c r="N160" s="4">
        <v>4.0920000000000002E-3</v>
      </c>
      <c r="O160" s="4">
        <v>96.161600000000007</v>
      </c>
      <c r="Q160" s="1">
        <v>44805.659548611096</v>
      </c>
      <c r="R160" s="10">
        <v>44805.659548611096</v>
      </c>
    </row>
    <row r="161" spans="1:18" x14ac:dyDescent="0.35">
      <c r="A161" s="17" t="s">
        <v>384</v>
      </c>
      <c r="C161" s="6">
        <v>40.046366666666671</v>
      </c>
      <c r="D161" s="6">
        <v>5.6803200000000009</v>
      </c>
      <c r="E161" s="6">
        <v>14.045900000000001</v>
      </c>
      <c r="F161" s="6">
        <v>4.9336666666666669E-3</v>
      </c>
      <c r="G161" s="6">
        <v>9.60487</v>
      </c>
      <c r="H161" s="6">
        <v>8.2339666666666658E-2</v>
      </c>
      <c r="I161" s="6">
        <v>12.652733333333336</v>
      </c>
      <c r="J161" s="6">
        <v>9.9601699999999997</v>
      </c>
      <c r="K161" s="6">
        <v>2.5709366666666669</v>
      </c>
      <c r="L161" s="6">
        <v>1.9592366666666667</v>
      </c>
      <c r="M161" s="6">
        <v>2.7958E-2</v>
      </c>
      <c r="N161" s="6">
        <v>2.2590666666666665E-2</v>
      </c>
      <c r="O161" s="6">
        <v>96.658333333333346</v>
      </c>
      <c r="Q161" s="1"/>
      <c r="R161" s="10"/>
    </row>
    <row r="162" spans="1:18" x14ac:dyDescent="0.35">
      <c r="Q162" s="1"/>
      <c r="R162" s="10"/>
    </row>
    <row r="163" spans="1:18" x14ac:dyDescent="0.35">
      <c r="A163" s="3" t="s">
        <v>391</v>
      </c>
      <c r="B163" t="s">
        <v>400</v>
      </c>
      <c r="C163" s="4">
        <v>40.757599999999996</v>
      </c>
      <c r="D163" s="4">
        <v>5.5753599999999999</v>
      </c>
      <c r="E163" s="4">
        <v>14.188499999999999</v>
      </c>
      <c r="F163" s="4">
        <v>2.9559999999999999E-2</v>
      </c>
      <c r="G163" s="4">
        <v>9.7091600000000007</v>
      </c>
      <c r="H163" s="4">
        <v>8.8391999999999998E-2</v>
      </c>
      <c r="I163" s="4">
        <v>12.577</v>
      </c>
      <c r="J163" s="4">
        <v>9.9230099999999997</v>
      </c>
      <c r="K163" s="4">
        <v>2.5910299999999999</v>
      </c>
      <c r="L163" s="4">
        <v>1.9622299999999999</v>
      </c>
      <c r="M163" s="4">
        <v>2.1552000000000002E-2</v>
      </c>
      <c r="N163" s="4">
        <v>1.388E-2</v>
      </c>
      <c r="O163" s="4">
        <v>97.437200000000004</v>
      </c>
      <c r="Q163" s="1">
        <v>44806.256770833301</v>
      </c>
      <c r="R163" s="10">
        <v>44806.256770833301</v>
      </c>
    </row>
    <row r="164" spans="1:18" x14ac:dyDescent="0.35">
      <c r="A164" s="3" t="s">
        <v>391</v>
      </c>
      <c r="B164" t="s">
        <v>400</v>
      </c>
      <c r="C164" s="4">
        <v>40.649900000000002</v>
      </c>
      <c r="D164" s="4">
        <v>5.66106</v>
      </c>
      <c r="E164" s="4">
        <v>14.2026</v>
      </c>
      <c r="F164" s="4">
        <v>1.4822E-2</v>
      </c>
      <c r="G164" s="4">
        <v>9.4345700000000008</v>
      </c>
      <c r="H164" s="4">
        <v>9.0640999999999999E-2</v>
      </c>
      <c r="I164" s="4">
        <v>12.6548</v>
      </c>
      <c r="J164" s="4">
        <v>9.9615600000000004</v>
      </c>
      <c r="K164" s="4">
        <v>2.6243099999999999</v>
      </c>
      <c r="L164" s="4">
        <v>1.98369</v>
      </c>
      <c r="M164" s="4">
        <v>2.3191E-2</v>
      </c>
      <c r="N164" s="4">
        <v>1.9904000000000002E-2</v>
      </c>
      <c r="O164" s="4">
        <v>97.320999999999998</v>
      </c>
      <c r="Q164" s="1">
        <v>44806.260543981502</v>
      </c>
      <c r="R164" s="10">
        <v>44806.260543981502</v>
      </c>
    </row>
    <row r="165" spans="1:18" x14ac:dyDescent="0.35">
      <c r="A165" s="3" t="s">
        <v>391</v>
      </c>
      <c r="B165" t="s">
        <v>400</v>
      </c>
      <c r="C165" s="4">
        <v>40.639299999999999</v>
      </c>
      <c r="D165" s="4">
        <v>5.5376300000000001</v>
      </c>
      <c r="E165" s="4">
        <v>14.2049</v>
      </c>
      <c r="F165" s="4">
        <v>-7.5900000000000004E-3</v>
      </c>
      <c r="G165" s="4">
        <v>9.7728800000000007</v>
      </c>
      <c r="H165" s="4">
        <v>8.4199999999999997E-2</v>
      </c>
      <c r="I165" s="4">
        <v>12.6911</v>
      </c>
      <c r="J165" s="4">
        <v>10.0808</v>
      </c>
      <c r="K165" s="4">
        <v>2.6366200000000002</v>
      </c>
      <c r="L165" s="4">
        <v>1.9838899999999999</v>
      </c>
      <c r="M165" s="4">
        <v>2.4795000000000001E-2</v>
      </c>
      <c r="N165" s="4">
        <v>1.7278000000000002E-2</v>
      </c>
      <c r="O165" s="4">
        <v>97.665700000000001</v>
      </c>
      <c r="Q165" s="1">
        <v>44806.264386574097</v>
      </c>
      <c r="R165" s="10">
        <v>44806.264386574097</v>
      </c>
    </row>
    <row r="166" spans="1:18" x14ac:dyDescent="0.35">
      <c r="A166" s="17" t="s">
        <v>384</v>
      </c>
      <c r="C166" s="6">
        <v>40.682266666666663</v>
      </c>
      <c r="D166" s="6">
        <v>5.5913499999999994</v>
      </c>
      <c r="E166" s="6">
        <v>14.198666666666668</v>
      </c>
      <c r="F166" s="6">
        <v>1.2263999999999999E-2</v>
      </c>
      <c r="G166" s="6">
        <v>9.6388700000000007</v>
      </c>
      <c r="H166" s="6">
        <v>8.7744333333333327E-2</v>
      </c>
      <c r="I166" s="6">
        <v>12.640966666666666</v>
      </c>
      <c r="J166" s="6">
        <v>9.9884566666666661</v>
      </c>
      <c r="K166" s="6">
        <v>2.6173199999999999</v>
      </c>
      <c r="L166" s="6">
        <v>1.9766033333333333</v>
      </c>
      <c r="M166" s="6">
        <v>2.3179333333333333E-2</v>
      </c>
      <c r="N166" s="6">
        <v>1.7020666666666667E-2</v>
      </c>
      <c r="O166" s="6">
        <v>97.47463333333333</v>
      </c>
      <c r="Q166" s="1"/>
      <c r="R166" s="10"/>
    </row>
    <row r="167" spans="1:18" x14ac:dyDescent="0.35">
      <c r="Q167" s="1"/>
      <c r="R167" s="10"/>
    </row>
    <row r="168" spans="1:18" x14ac:dyDescent="0.35">
      <c r="A168" s="3" t="s">
        <v>391</v>
      </c>
      <c r="B168" t="s">
        <v>400</v>
      </c>
      <c r="C168" s="4">
        <v>40.544199999999996</v>
      </c>
      <c r="D168" s="4">
        <v>5.7932600000000001</v>
      </c>
      <c r="E168" s="4">
        <v>14.3329</v>
      </c>
      <c r="F168" s="4">
        <v>2.3061999999999999E-2</v>
      </c>
      <c r="G168" s="4">
        <v>9.6976899999999997</v>
      </c>
      <c r="H168" s="4">
        <v>6.7602999999999996E-2</v>
      </c>
      <c r="I168" s="4">
        <v>12.652200000000001</v>
      </c>
      <c r="J168" s="4">
        <v>10.1127</v>
      </c>
      <c r="K168" s="4">
        <v>2.6440899999999998</v>
      </c>
      <c r="L168" s="4">
        <v>1.9669700000000001</v>
      </c>
      <c r="M168" s="4">
        <v>3.0376E-2</v>
      </c>
      <c r="N168" s="4">
        <v>1.5129999999999999E-2</v>
      </c>
      <c r="O168" s="4">
        <v>97.880099999999999</v>
      </c>
      <c r="Q168" s="1">
        <v>44806.372118055602</v>
      </c>
      <c r="R168" s="10">
        <v>44806.372118055602</v>
      </c>
    </row>
    <row r="169" spans="1:18" x14ac:dyDescent="0.35">
      <c r="A169" s="3" t="s">
        <v>391</v>
      </c>
      <c r="B169" t="s">
        <v>400</v>
      </c>
      <c r="C169" s="4">
        <v>40.819800000000001</v>
      </c>
      <c r="D169" s="4">
        <v>5.4400899999999996</v>
      </c>
      <c r="E169" s="4">
        <v>14.1821</v>
      </c>
      <c r="F169" s="4">
        <v>2.0043999999999999E-2</v>
      </c>
      <c r="G169" s="4">
        <v>9.7149400000000004</v>
      </c>
      <c r="H169" s="4">
        <v>9.6966999999999998E-2</v>
      </c>
      <c r="I169" s="4">
        <v>12.672599999999999</v>
      </c>
      <c r="J169" s="4">
        <v>9.8302300000000002</v>
      </c>
      <c r="K169" s="4">
        <v>2.6438000000000001</v>
      </c>
      <c r="L169" s="4">
        <v>1.9654499999999999</v>
      </c>
      <c r="M169" s="4">
        <v>2.4083E-2</v>
      </c>
      <c r="N169" s="4">
        <v>3.5769999999999999E-3</v>
      </c>
      <c r="O169" s="4">
        <v>97.413700000000006</v>
      </c>
      <c r="Q169" s="1">
        <v>44806.375949074099</v>
      </c>
      <c r="R169" s="10">
        <v>44806.375949074099</v>
      </c>
    </row>
    <row r="170" spans="1:18" x14ac:dyDescent="0.35">
      <c r="A170" s="3" t="s">
        <v>391</v>
      </c>
      <c r="B170" t="s">
        <v>400</v>
      </c>
      <c r="C170" s="4">
        <v>40.701900000000002</v>
      </c>
      <c r="D170" s="4">
        <v>5.6791</v>
      </c>
      <c r="E170" s="4">
        <v>14.3398</v>
      </c>
      <c r="F170" s="4">
        <v>1.9876999999999999E-2</v>
      </c>
      <c r="G170" s="4">
        <v>9.6179199999999998</v>
      </c>
      <c r="H170" s="4">
        <v>9.8391000000000006E-2</v>
      </c>
      <c r="I170" s="4">
        <v>12.665100000000001</v>
      </c>
      <c r="J170" s="4">
        <v>9.9272299999999998</v>
      </c>
      <c r="K170" s="4">
        <v>2.6281500000000002</v>
      </c>
      <c r="L170" s="4">
        <v>2.0117400000000001</v>
      </c>
      <c r="M170" s="4">
        <v>3.0054999999999998E-2</v>
      </c>
      <c r="N170" s="4">
        <v>1.5179E-2</v>
      </c>
      <c r="O170" s="4">
        <v>97.734300000000005</v>
      </c>
      <c r="Q170" s="1">
        <v>44806.379780092597</v>
      </c>
      <c r="R170" s="10">
        <v>44806.379780092597</v>
      </c>
    </row>
    <row r="171" spans="1:18" x14ac:dyDescent="0.35">
      <c r="A171" s="17" t="s">
        <v>384</v>
      </c>
      <c r="C171" s="6">
        <v>40.688633333333335</v>
      </c>
      <c r="D171" s="6">
        <v>5.637483333333333</v>
      </c>
      <c r="E171" s="6">
        <v>14.284933333333333</v>
      </c>
      <c r="F171" s="6">
        <v>2.0994333333333334E-2</v>
      </c>
      <c r="G171" s="6">
        <v>9.67685</v>
      </c>
      <c r="H171" s="6">
        <v>8.7653666666666671E-2</v>
      </c>
      <c r="I171" s="6">
        <v>12.6633</v>
      </c>
      <c r="J171" s="6">
        <v>9.9567199999999989</v>
      </c>
      <c r="K171" s="6">
        <v>2.6386800000000004</v>
      </c>
      <c r="L171" s="6">
        <v>1.9813866666666666</v>
      </c>
      <c r="M171" s="6">
        <v>2.8171333333333336E-2</v>
      </c>
      <c r="N171" s="6">
        <v>1.1295333333333333E-2</v>
      </c>
      <c r="O171" s="6">
        <v>97.676033333333336</v>
      </c>
      <c r="Q171" s="1"/>
      <c r="R171" s="10"/>
    </row>
    <row r="172" spans="1:18" x14ac:dyDescent="0.35">
      <c r="Q172" s="1"/>
      <c r="R172" s="10"/>
    </row>
    <row r="173" spans="1:18" x14ac:dyDescent="0.35">
      <c r="A173" s="3" t="s">
        <v>391</v>
      </c>
      <c r="B173" t="s">
        <v>400</v>
      </c>
      <c r="C173" s="4">
        <v>40.2316</v>
      </c>
      <c r="D173" s="4">
        <v>5.6825900000000003</v>
      </c>
      <c r="E173" s="4">
        <v>14.280799999999999</v>
      </c>
      <c r="F173" s="4">
        <v>4.7815000000000003E-2</v>
      </c>
      <c r="G173" s="4">
        <v>9.3669200000000004</v>
      </c>
      <c r="H173" s="4">
        <v>6.6608000000000001E-2</v>
      </c>
      <c r="I173" s="4">
        <v>13.0985</v>
      </c>
      <c r="J173" s="4">
        <v>10.0733</v>
      </c>
      <c r="K173" s="4">
        <v>2.6705299999999998</v>
      </c>
      <c r="L173" s="4">
        <v>1.9570000000000001</v>
      </c>
      <c r="M173" s="4">
        <v>1.5511E-2</v>
      </c>
      <c r="N173" s="4">
        <v>2.4441000000000001E-2</v>
      </c>
      <c r="O173" s="4">
        <v>97.515600000000006</v>
      </c>
      <c r="Q173" s="1">
        <v>44806.704224537003</v>
      </c>
      <c r="R173" s="10">
        <v>44806.704224537003</v>
      </c>
    </row>
    <row r="174" spans="1:18" x14ac:dyDescent="0.35">
      <c r="A174" s="3" t="s">
        <v>391</v>
      </c>
      <c r="B174" t="s">
        <v>400</v>
      </c>
      <c r="C174" s="4">
        <v>40.227499999999999</v>
      </c>
      <c r="D174" s="4">
        <v>5.4020299999999999</v>
      </c>
      <c r="E174" s="4">
        <v>14.0326</v>
      </c>
      <c r="F174" s="4">
        <v>-3.96E-3</v>
      </c>
      <c r="G174" s="4">
        <v>9.3943899999999996</v>
      </c>
      <c r="H174" s="4">
        <v>8.6932999999999996E-2</v>
      </c>
      <c r="I174" s="4">
        <v>13.0497</v>
      </c>
      <c r="J174" s="4">
        <v>9.9911899999999996</v>
      </c>
      <c r="K174" s="4">
        <v>2.6044299999999998</v>
      </c>
      <c r="L174" s="4">
        <v>1.96604</v>
      </c>
      <c r="M174" s="4">
        <v>3.0019000000000001E-2</v>
      </c>
      <c r="N174" s="4">
        <v>2.5134E-2</v>
      </c>
      <c r="O174" s="4">
        <v>96.805999999999997</v>
      </c>
      <c r="Q174" s="1">
        <v>44806.708043981504</v>
      </c>
      <c r="R174" s="10">
        <v>44806.708043981504</v>
      </c>
    </row>
    <row r="175" spans="1:18" x14ac:dyDescent="0.35">
      <c r="A175" s="3" t="s">
        <v>391</v>
      </c>
      <c r="B175" t="s">
        <v>400</v>
      </c>
      <c r="C175" s="4">
        <v>40.363999999999997</v>
      </c>
      <c r="D175" s="4">
        <v>5.4978899999999999</v>
      </c>
      <c r="E175" s="4">
        <v>14.114100000000001</v>
      </c>
      <c r="F175" s="4">
        <v>1.3466000000000001E-2</v>
      </c>
      <c r="G175" s="4">
        <v>9.2941500000000001</v>
      </c>
      <c r="H175" s="4">
        <v>7.0792999999999995E-2</v>
      </c>
      <c r="I175" s="4">
        <v>13.0206</v>
      </c>
      <c r="J175" s="4">
        <v>10.2575</v>
      </c>
      <c r="K175" s="4">
        <v>2.6777899999999999</v>
      </c>
      <c r="L175" s="4">
        <v>1.9327799999999999</v>
      </c>
      <c r="M175" s="4">
        <v>1.9837E-2</v>
      </c>
      <c r="N175" s="4">
        <v>3.9697000000000003E-2</v>
      </c>
      <c r="O175" s="4">
        <v>97.302599999999998</v>
      </c>
      <c r="Q175" s="1">
        <v>44806.711875000001</v>
      </c>
      <c r="R175" s="10">
        <v>44806.711875000001</v>
      </c>
    </row>
    <row r="176" spans="1:18" x14ac:dyDescent="0.35">
      <c r="A176" s="17" t="s">
        <v>384</v>
      </c>
      <c r="C176" s="6">
        <v>40.274366666666673</v>
      </c>
      <c r="D176" s="6">
        <v>5.5275033333333328</v>
      </c>
      <c r="E176" s="6">
        <v>14.1425</v>
      </c>
      <c r="F176" s="6">
        <v>1.9107000000000002E-2</v>
      </c>
      <c r="G176" s="6">
        <v>9.3518200000000018</v>
      </c>
      <c r="H176" s="6">
        <v>7.4777999999999997E-2</v>
      </c>
      <c r="I176" s="6">
        <v>13.056266666666666</v>
      </c>
      <c r="J176" s="6">
        <v>10.107329999999999</v>
      </c>
      <c r="K176" s="6">
        <v>2.6509166666666668</v>
      </c>
      <c r="L176" s="6">
        <v>1.9519400000000002</v>
      </c>
      <c r="M176" s="6">
        <v>2.1789000000000003E-2</v>
      </c>
      <c r="N176" s="6">
        <v>2.9757333333333334E-2</v>
      </c>
      <c r="O176" s="6">
        <v>97.208066666666653</v>
      </c>
      <c r="Q176" s="1"/>
      <c r="R176" s="10"/>
    </row>
    <row r="177" spans="1:18" x14ac:dyDescent="0.35">
      <c r="Q177" s="1"/>
      <c r="R177" s="10"/>
    </row>
    <row r="178" spans="1:18" x14ac:dyDescent="0.35">
      <c r="A178" s="3" t="s">
        <v>391</v>
      </c>
      <c r="B178" t="s">
        <v>400</v>
      </c>
      <c r="C178" s="4">
        <v>41.1922</v>
      </c>
      <c r="D178" s="4">
        <v>5.7305299999999999</v>
      </c>
      <c r="E178" s="4">
        <v>14.7744</v>
      </c>
      <c r="F178" s="4">
        <v>1.4256E-2</v>
      </c>
      <c r="G178" s="4">
        <v>9.4791100000000004</v>
      </c>
      <c r="H178" s="4">
        <v>8.5624000000000006E-2</v>
      </c>
      <c r="I178" s="4">
        <v>12.9832</v>
      </c>
      <c r="J178" s="4">
        <v>10.173299999999999</v>
      </c>
      <c r="K178" s="4">
        <v>2.6926299999999999</v>
      </c>
      <c r="L178" s="4">
        <v>1.9639899999999999</v>
      </c>
      <c r="M178" s="4">
        <v>2.6068999999999998E-2</v>
      </c>
      <c r="N178" s="4">
        <v>1.9043999999999998E-2</v>
      </c>
      <c r="O178" s="4">
        <v>99.134399999999999</v>
      </c>
      <c r="Q178" s="1">
        <v>44807.290706018503</v>
      </c>
      <c r="R178" s="10">
        <v>44807.290706018503</v>
      </c>
    </row>
    <row r="179" spans="1:18" x14ac:dyDescent="0.35">
      <c r="A179" s="3" t="s">
        <v>391</v>
      </c>
      <c r="B179" t="s">
        <v>400</v>
      </c>
      <c r="C179" s="4">
        <v>41.2042</v>
      </c>
      <c r="D179" s="4">
        <v>5.53043</v>
      </c>
      <c r="E179" s="4">
        <v>14.6762</v>
      </c>
      <c r="F179" s="4">
        <v>2.6112E-2</v>
      </c>
      <c r="G179" s="4">
        <v>9.5222200000000008</v>
      </c>
      <c r="H179" s="4">
        <v>5.1787E-2</v>
      </c>
      <c r="I179" s="4">
        <v>13.0222</v>
      </c>
      <c r="J179" s="4">
        <v>10.0251</v>
      </c>
      <c r="K179" s="4">
        <v>2.6854200000000001</v>
      </c>
      <c r="L179" s="4">
        <v>1.9589000000000001</v>
      </c>
      <c r="M179" s="4">
        <v>2.2276000000000001E-2</v>
      </c>
      <c r="N179" s="4">
        <v>4.3709999999999999E-2</v>
      </c>
      <c r="O179" s="4">
        <v>98.768500000000003</v>
      </c>
      <c r="Q179" s="1">
        <v>44807.294641203698</v>
      </c>
      <c r="R179" s="10">
        <v>44807.294641203698</v>
      </c>
    </row>
    <row r="180" spans="1:18" x14ac:dyDescent="0.35">
      <c r="A180" s="3" t="s">
        <v>391</v>
      </c>
      <c r="B180" t="s">
        <v>400</v>
      </c>
      <c r="C180" s="4">
        <v>41.180500000000002</v>
      </c>
      <c r="D180" s="4">
        <v>5.6860299999999997</v>
      </c>
      <c r="E180" s="4">
        <v>14.650600000000001</v>
      </c>
      <c r="F180" s="4">
        <v>3.4299000000000003E-2</v>
      </c>
      <c r="G180" s="4">
        <v>9.4617299999999993</v>
      </c>
      <c r="H180" s="4">
        <v>9.3544000000000002E-2</v>
      </c>
      <c r="I180" s="4">
        <v>12.8574</v>
      </c>
      <c r="J180" s="4">
        <v>10.148300000000001</v>
      </c>
      <c r="K180" s="4">
        <v>2.6981899999999999</v>
      </c>
      <c r="L180" s="4">
        <v>1.9962200000000001</v>
      </c>
      <c r="M180" s="4">
        <v>2.1037E-2</v>
      </c>
      <c r="N180" s="4">
        <v>8.3789999999999993E-3</v>
      </c>
      <c r="O180" s="4">
        <v>98.836200000000005</v>
      </c>
      <c r="Q180" s="1">
        <v>44807.298530092601</v>
      </c>
      <c r="R180" s="10">
        <v>44807.298530092601</v>
      </c>
    </row>
    <row r="181" spans="1:18" x14ac:dyDescent="0.35">
      <c r="A181" s="17" t="s">
        <v>384</v>
      </c>
      <c r="C181" s="6">
        <v>41.192299999999996</v>
      </c>
      <c r="D181" s="6">
        <v>5.6489966666666662</v>
      </c>
      <c r="E181" s="6">
        <v>14.700400000000002</v>
      </c>
      <c r="F181" s="6">
        <v>2.4889000000000005E-2</v>
      </c>
      <c r="G181" s="6">
        <v>9.4876866666666668</v>
      </c>
      <c r="H181" s="6">
        <v>7.6985000000000012E-2</v>
      </c>
      <c r="I181" s="6">
        <v>12.954266666666667</v>
      </c>
      <c r="J181" s="6">
        <v>10.115566666666666</v>
      </c>
      <c r="K181" s="6">
        <v>2.6920800000000003</v>
      </c>
      <c r="L181" s="6">
        <v>1.9730366666666665</v>
      </c>
      <c r="M181" s="6">
        <v>2.3127333333333333E-2</v>
      </c>
      <c r="N181" s="6">
        <v>2.3710999999999999E-2</v>
      </c>
      <c r="O181" s="6">
        <v>98.913033333333331</v>
      </c>
    </row>
    <row r="183" spans="1:18" x14ac:dyDescent="0.35">
      <c r="A183" s="18" t="s">
        <v>385</v>
      </c>
      <c r="B183" s="18"/>
      <c r="C183" s="19">
        <v>40.576786666666671</v>
      </c>
      <c r="D183" s="19">
        <v>5.6171306666666663</v>
      </c>
      <c r="E183" s="19">
        <v>14.274480000000002</v>
      </c>
      <c r="F183" s="19">
        <v>1.64376E-2</v>
      </c>
      <c r="G183" s="19">
        <v>9.5520193333333339</v>
      </c>
      <c r="H183" s="19">
        <v>8.1900133333333333E-2</v>
      </c>
      <c r="I183" s="19">
        <v>12.793506666666667</v>
      </c>
      <c r="J183" s="19">
        <v>10.025648666666667</v>
      </c>
      <c r="K183" s="19">
        <v>2.6339866666666665</v>
      </c>
      <c r="L183" s="19">
        <v>1.9684406666666667</v>
      </c>
      <c r="M183" s="19">
        <v>2.4845000000000006E-2</v>
      </c>
      <c r="N183" s="19">
        <v>2.0874999999999998E-2</v>
      </c>
      <c r="O183" s="19">
        <v>97.586019999999991</v>
      </c>
    </row>
    <row r="184" spans="1:18" x14ac:dyDescent="0.35">
      <c r="A184" s="20" t="s">
        <v>386</v>
      </c>
      <c r="B184" s="28"/>
      <c r="C184" s="29">
        <v>40.159999999999997</v>
      </c>
      <c r="D184" s="29">
        <v>5.84</v>
      </c>
      <c r="E184" s="29">
        <v>14.08</v>
      </c>
      <c r="F184" s="29"/>
      <c r="G184" s="29">
        <v>9.9600000000000009</v>
      </c>
      <c r="H184" s="29">
        <v>0.09</v>
      </c>
      <c r="I184" s="29">
        <v>12.7</v>
      </c>
      <c r="J184" s="29">
        <v>9.86</v>
      </c>
      <c r="K184" s="29">
        <v>2.59</v>
      </c>
      <c r="L184" s="29">
        <v>2</v>
      </c>
      <c r="N184" s="30"/>
      <c r="O184" s="29">
        <v>97.28</v>
      </c>
    </row>
    <row r="185" spans="1:18" x14ac:dyDescent="0.35">
      <c r="A185" s="22" t="s">
        <v>387</v>
      </c>
      <c r="B185" s="17"/>
      <c r="C185" s="23">
        <f t="shared" ref="C185" si="52">((C183/C184)-1)*100</f>
        <v>1.0378154050465049</v>
      </c>
      <c r="D185" s="23">
        <f t="shared" ref="D185" si="53">((D183/D184)-1)*100</f>
        <v>-3.8162557077625614</v>
      </c>
      <c r="E185" s="23">
        <f t="shared" ref="E185" si="54">((E183/E184)-1)*100</f>
        <v>1.3812500000000227</v>
      </c>
      <c r="F185" s="8"/>
      <c r="G185" s="23">
        <f t="shared" ref="G185" si="55">((G183/G184)-1)*100</f>
        <v>-4.0961914323962567</v>
      </c>
      <c r="H185" s="23">
        <f t="shared" ref="H185" si="56">((H183/H184)-1)*100</f>
        <v>-8.9998518518518473</v>
      </c>
      <c r="I185" s="23">
        <f t="shared" ref="I185" si="57">((I183/I184)-1)*100</f>
        <v>0.73627296587928104</v>
      </c>
      <c r="J185" s="23">
        <f t="shared" ref="J185" si="58">((J183/J184)-1)*100</f>
        <v>1.6800067613252256</v>
      </c>
      <c r="K185" s="23">
        <f t="shared" ref="K185" si="59">((K183/K184)-1)*100</f>
        <v>1.6983268983268962</v>
      </c>
      <c r="L185" s="23">
        <f t="shared" ref="L185" si="60">((L183/L184)-1)*100</f>
        <v>-1.5779666666666636</v>
      </c>
      <c r="M185" s="8"/>
      <c r="N185" s="8"/>
    </row>
    <row r="186" spans="1:18" x14ac:dyDescent="0.35">
      <c r="A186" s="17"/>
      <c r="B186" s="1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EPMA data</vt:lpstr>
      <vt:lpstr>Secondary standards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Neave</dc:creator>
  <cp:lastModifiedBy>David Neave</cp:lastModifiedBy>
  <dcterms:created xsi:type="dcterms:W3CDTF">2023-05-23T20:14:57Z</dcterms:created>
  <dcterms:modified xsi:type="dcterms:W3CDTF">2023-05-24T15:03:50Z</dcterms:modified>
</cp:coreProperties>
</file>