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Users/lassiter/Desktop/Australs water/"/>
    </mc:Choice>
  </mc:AlternateContent>
  <xr:revisionPtr revIDLastSave="0" documentId="13_ncr:1_{3F6D097F-CE38-A048-A9DD-826FCC911DA3}" xr6:coauthVersionLast="47" xr6:coauthVersionMax="47" xr10:uidLastSave="{00000000-0000-0000-0000-000000000000}"/>
  <bookViews>
    <workbookView xWindow="460" yWindow="500" windowWidth="23260" windowHeight="16260" xr2:uid="{DAD7A652-826F-1042-BB1C-AFF0ADE0F7A5}"/>
  </bookViews>
  <sheets>
    <sheet name="Table S1" sheetId="1" r:id="rId1"/>
    <sheet name="Table S2" sheetId="2" r:id="rId2"/>
    <sheet name="Table S3" sheetId="3" r:id="rId3"/>
    <sheet name="Table S4" sheetId="4" r:id="rId4"/>
    <sheet name="Table S5" sheetId="5" r:id="rId5"/>
    <sheet name="Table S6" sheetId="6" r:id="rId6"/>
    <sheet name="Table S7" sheetId="8" r:id="rId7"/>
    <sheet name="Table S8" sheetId="7" r:id="rId8"/>
    <sheet name="Table S9" sheetId="9" r:id="rId9"/>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0" i="7" l="1"/>
  <c r="J90" i="7" s="1" a="1"/>
  <c r="J90" i="7" s="1"/>
  <c r="I89" i="7"/>
  <c r="J89" i="7" s="1" a="1"/>
  <c r="J89" i="7" s="1"/>
  <c r="J88" i="7" a="1"/>
  <c r="J88" i="7" s="1"/>
  <c r="I88" i="7"/>
  <c r="I87" i="7"/>
  <c r="J87" i="7" s="1" a="1"/>
  <c r="J87" i="7" s="1"/>
  <c r="I86" i="7"/>
  <c r="J86" i="7" s="1" a="1"/>
  <c r="J86" i="7" s="1"/>
  <c r="J85" i="7"/>
  <c r="J85" i="7" a="1"/>
  <c r="I85" i="7"/>
  <c r="J84" i="7" a="1"/>
  <c r="J84" i="7" s="1"/>
  <c r="I84" i="7"/>
  <c r="I83" i="7"/>
  <c r="J83" i="7" s="1" a="1"/>
  <c r="J83" i="7" s="1"/>
  <c r="I82" i="7"/>
  <c r="J82" i="7" s="1" a="1"/>
  <c r="J82" i="7" s="1"/>
  <c r="I81" i="7"/>
  <c r="J81" i="7" s="1" a="1"/>
  <c r="J81" i="7" s="1"/>
  <c r="J80" i="7" a="1"/>
  <c r="J80" i="7" s="1"/>
  <c r="I80" i="7"/>
  <c r="I79" i="7"/>
  <c r="J79" i="7" s="1" a="1"/>
  <c r="J79" i="7" s="1"/>
  <c r="I78" i="7"/>
  <c r="J78" i="7" s="1" a="1"/>
  <c r="J78" i="7" s="1"/>
  <c r="J77" i="7"/>
  <c r="J77" i="7" a="1"/>
  <c r="I77" i="7"/>
  <c r="J76" i="7" a="1"/>
  <c r="J76" i="7" s="1"/>
  <c r="I76" i="7"/>
  <c r="I75" i="7"/>
  <c r="J75" i="7" s="1" a="1"/>
  <c r="J75" i="7" s="1"/>
  <c r="I74" i="7"/>
  <c r="J74" i="7" s="1" a="1"/>
  <c r="J74" i="7" s="1"/>
  <c r="I73" i="7"/>
  <c r="J73" i="7" s="1" a="1"/>
  <c r="J73" i="7" s="1"/>
  <c r="J72" i="7" a="1"/>
  <c r="J72" i="7" s="1"/>
  <c r="I72" i="7"/>
  <c r="I71" i="7"/>
  <c r="J71" i="7" s="1" a="1"/>
  <c r="J71" i="7" s="1"/>
  <c r="I70" i="7"/>
  <c r="J70" i="7" s="1" a="1"/>
  <c r="J70" i="7" s="1"/>
  <c r="J69" i="7"/>
  <c r="J69" i="7" a="1"/>
  <c r="I69" i="7"/>
  <c r="J68" i="7" a="1"/>
  <c r="J68" i="7" s="1"/>
  <c r="I68" i="7"/>
  <c r="I67" i="7"/>
  <c r="J67" i="7" s="1" a="1"/>
  <c r="J67" i="7" s="1"/>
  <c r="I66" i="7"/>
  <c r="J66" i="7" s="1" a="1"/>
  <c r="J66" i="7" s="1"/>
  <c r="I65" i="7"/>
  <c r="J65" i="7" s="1" a="1"/>
  <c r="J65" i="7" s="1"/>
  <c r="J64" i="7" a="1"/>
  <c r="J64" i="7" s="1"/>
  <c r="I64" i="7"/>
  <c r="I63" i="7"/>
  <c r="J63" i="7" s="1" a="1"/>
  <c r="J63" i="7" s="1"/>
  <c r="I62" i="7"/>
  <c r="J62" i="7" s="1" a="1"/>
  <c r="J62" i="7" s="1"/>
  <c r="J61" i="7"/>
  <c r="J61" i="7" a="1"/>
  <c r="I61" i="7"/>
  <c r="J60" i="7" a="1"/>
  <c r="J60" i="7" s="1"/>
  <c r="I60" i="7"/>
  <c r="I59" i="7"/>
  <c r="J59" i="7" s="1" a="1"/>
  <c r="J59" i="7" s="1"/>
  <c r="I58" i="7"/>
  <c r="J58" i="7" s="1" a="1"/>
  <c r="J58" i="7" s="1"/>
  <c r="J57" i="7"/>
  <c r="J57" i="7" a="1"/>
  <c r="I57" i="7"/>
  <c r="J56" i="7" a="1"/>
  <c r="J56" i="7" s="1"/>
  <c r="I56" i="7"/>
  <c r="I55" i="7"/>
  <c r="J55" i="7" s="1" a="1"/>
  <c r="J55" i="7" s="1"/>
  <c r="I54" i="7"/>
  <c r="J54" i="7" s="1" a="1"/>
  <c r="J54" i="7" s="1"/>
  <c r="J53" i="7"/>
  <c r="J53" i="7" a="1"/>
  <c r="I53" i="7"/>
  <c r="J52" i="7" a="1"/>
  <c r="J52" i="7" s="1"/>
  <c r="I52" i="7"/>
  <c r="I51" i="7"/>
  <c r="J51" i="7" s="1" a="1"/>
  <c r="J51" i="7" s="1"/>
  <c r="I50" i="7"/>
  <c r="J50" i="7" s="1" a="1"/>
  <c r="J50" i="7" s="1"/>
  <c r="J49" i="7"/>
  <c r="J49" i="7" a="1"/>
  <c r="I49" i="7"/>
  <c r="J48" i="7" a="1"/>
  <c r="J48" i="7" s="1"/>
  <c r="I48" i="7"/>
  <c r="I47" i="7"/>
  <c r="J47" i="7" s="1" a="1"/>
  <c r="J47" i="7" s="1"/>
  <c r="I46" i="7"/>
  <c r="J46" i="7" s="1" a="1"/>
  <c r="J46" i="7" s="1"/>
  <c r="J45" i="7"/>
  <c r="J45" i="7" a="1"/>
  <c r="I45" i="7"/>
  <c r="J44" i="7" a="1"/>
  <c r="J44" i="7" s="1"/>
  <c r="I44" i="7"/>
  <c r="I43" i="7"/>
  <c r="J43" i="7" s="1" a="1"/>
  <c r="J43" i="7" s="1"/>
  <c r="I42" i="7"/>
  <c r="J42" i="7" s="1" a="1"/>
  <c r="J42" i="7" s="1"/>
  <c r="J41" i="7"/>
  <c r="J41" i="7" a="1"/>
  <c r="I41" i="7"/>
  <c r="J40" i="7" a="1"/>
  <c r="J40" i="7" s="1"/>
  <c r="I40" i="7"/>
  <c r="I39" i="7"/>
  <c r="J39" i="7" s="1" a="1"/>
  <c r="J39" i="7" s="1"/>
  <c r="I38" i="7"/>
  <c r="J38" i="7" s="1" a="1"/>
  <c r="J38" i="7" s="1"/>
  <c r="J37" i="7"/>
  <c r="J37" i="7" a="1"/>
  <c r="I37" i="7"/>
  <c r="J36" i="7" a="1"/>
  <c r="J36" i="7" s="1"/>
  <c r="I36" i="7"/>
  <c r="I35" i="7"/>
  <c r="J35" i="7" s="1" a="1"/>
  <c r="J35" i="7" s="1"/>
  <c r="I34" i="7"/>
  <c r="J34" i="7" s="1" a="1"/>
  <c r="J34" i="7" s="1"/>
  <c r="J33" i="7"/>
  <c r="J33" i="7" a="1"/>
  <c r="I33" i="7"/>
  <c r="J32" i="7" a="1"/>
  <c r="J32" i="7" s="1"/>
  <c r="I32" i="7"/>
  <c r="I31" i="7"/>
  <c r="J31" i="7" s="1" a="1"/>
  <c r="J31" i="7" s="1"/>
  <c r="I30" i="7"/>
  <c r="J30" i="7" s="1" a="1"/>
  <c r="J30" i="7" s="1"/>
  <c r="J29" i="7"/>
  <c r="J29" i="7" a="1"/>
  <c r="I29" i="7"/>
  <c r="J28" i="7" a="1"/>
  <c r="J28" i="7" s="1"/>
  <c r="I28" i="7"/>
  <c r="I27" i="7"/>
  <c r="J27" i="7" s="1" a="1"/>
  <c r="J27" i="7" s="1"/>
  <c r="I26" i="7"/>
  <c r="J26" i="7" s="1" a="1"/>
  <c r="J26" i="7" s="1"/>
  <c r="J25" i="7"/>
  <c r="J25" i="7" a="1"/>
  <c r="I25" i="7"/>
  <c r="J24" i="7" a="1"/>
  <c r="J24" i="7" s="1"/>
  <c r="I24" i="7"/>
  <c r="I23" i="7"/>
  <c r="J23" i="7" s="1" a="1"/>
  <c r="J23" i="7" s="1"/>
  <c r="I22" i="7"/>
  <c r="J22" i="7" s="1" a="1"/>
  <c r="J22" i="7" s="1"/>
  <c r="J21" i="7"/>
  <c r="J21" i="7" a="1"/>
  <c r="I21" i="7"/>
  <c r="J20" i="7" a="1"/>
  <c r="J20" i="7" s="1"/>
  <c r="I20" i="7"/>
  <c r="I19" i="7"/>
  <c r="J19" i="7" s="1" a="1"/>
  <c r="J19" i="7" s="1"/>
  <c r="I18" i="7"/>
  <c r="J18" i="7" s="1" a="1"/>
  <c r="J18" i="7" s="1"/>
  <c r="J17" i="7"/>
  <c r="J17" i="7" a="1"/>
  <c r="I17" i="7"/>
  <c r="J16" i="7" a="1"/>
  <c r="J16" i="7" s="1"/>
  <c r="I16" i="7"/>
  <c r="I15" i="7"/>
  <c r="J15" i="7" s="1" a="1"/>
  <c r="J15" i="7" s="1"/>
  <c r="I14" i="7"/>
  <c r="J14" i="7" s="1" a="1"/>
  <c r="J14" i="7" s="1"/>
  <c r="J13" i="7" a="1"/>
  <c r="J13" i="7" s="1"/>
  <c r="I13" i="7"/>
  <c r="J12" i="7" a="1"/>
  <c r="J12" i="7" s="1"/>
  <c r="I12" i="7"/>
  <c r="I11" i="7"/>
  <c r="J11" i="7" s="1" a="1"/>
  <c r="J11" i="7" s="1"/>
  <c r="I10" i="7"/>
  <c r="J10" i="7" s="1" a="1"/>
  <c r="J10" i="7" s="1"/>
  <c r="J9" i="7"/>
  <c r="J9" i="7" a="1"/>
  <c r="I9" i="7"/>
  <c r="I8" i="7"/>
  <c r="J8" i="7" s="1" a="1"/>
  <c r="J8" i="7" s="1"/>
  <c r="I7" i="7"/>
  <c r="J7" i="7" s="1" a="1"/>
  <c r="J7" i="7" s="1"/>
  <c r="I6" i="7"/>
  <c r="J6" i="7" s="1" a="1"/>
  <c r="J6" i="7" s="1"/>
  <c r="J5" i="7" a="1"/>
  <c r="J5" i="7" s="1"/>
  <c r="I5" i="7"/>
  <c r="J4" i="7" a="1"/>
  <c r="J4" i="7" s="1"/>
  <c r="I4" i="7"/>
  <c r="I3" i="7"/>
  <c r="J3" i="7" s="1" a="1"/>
  <c r="J3" i="7" s="1"/>
  <c r="B22" i="3"/>
  <c r="L94" i="1" l="1"/>
  <c r="L92" i="1"/>
  <c r="L4" i="1" l="1"/>
  <c r="L5" i="1"/>
  <c r="L6" i="1"/>
  <c r="L7" i="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3" i="1"/>
  <c r="M4" i="1"/>
  <c r="M5" i="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3"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<sst xmlns="http://schemas.openxmlformats.org/spreadsheetml/2006/main" count="1660" uniqueCount="400">
  <si>
    <t>TiO2</t>
  </si>
  <si>
    <t>Al2O3</t>
  </si>
  <si>
    <t>Cr2O3</t>
  </si>
  <si>
    <t>FeO</t>
  </si>
  <si>
    <t>MnO</t>
  </si>
  <si>
    <t>MgO</t>
  </si>
  <si>
    <t>CaO</t>
  </si>
  <si>
    <t>Na2O</t>
  </si>
  <si>
    <t>Total</t>
  </si>
  <si>
    <t>Mg#</t>
  </si>
  <si>
    <t>H2O (ppm)</t>
  </si>
  <si>
    <t>RVV 310</t>
  </si>
  <si>
    <t>A1a</t>
  </si>
  <si>
    <t>A1b</t>
  </si>
  <si>
    <t>B1a</t>
  </si>
  <si>
    <t>C1a</t>
  </si>
  <si>
    <t>D1a</t>
  </si>
  <si>
    <t>G1a</t>
  </si>
  <si>
    <t>H1a</t>
  </si>
  <si>
    <t>I1a</t>
  </si>
  <si>
    <t>RVV 316</t>
  </si>
  <si>
    <t>RVV 318</t>
  </si>
  <si>
    <t>C1c</t>
  </si>
  <si>
    <t>C1d</t>
  </si>
  <si>
    <t>C1g</t>
  </si>
  <si>
    <t>C1h</t>
  </si>
  <si>
    <t>E1a</t>
  </si>
  <si>
    <t>F1a</t>
  </si>
  <si>
    <t>H2a</t>
  </si>
  <si>
    <t>H2b</t>
  </si>
  <si>
    <t>H2c</t>
  </si>
  <si>
    <t>H2d</t>
  </si>
  <si>
    <t>H2f</t>
  </si>
  <si>
    <t>RVV 321</t>
  </si>
  <si>
    <t>RVV 343</t>
  </si>
  <si>
    <t>I1b</t>
  </si>
  <si>
    <t>RVV 346</t>
  </si>
  <si>
    <t>B1b</t>
  </si>
  <si>
    <t>G1b</t>
  </si>
  <si>
    <t>RVV 370</t>
  </si>
  <si>
    <t>RPA 367</t>
  </si>
  <si>
    <t>B1c</t>
  </si>
  <si>
    <t>B1e</t>
  </si>
  <si>
    <t>RPA 414</t>
  </si>
  <si>
    <t>RPA 488</t>
  </si>
  <si>
    <t>RPA 502</t>
  </si>
  <si>
    <t>MG1001</t>
  </si>
  <si>
    <t>D1c</t>
  </si>
  <si>
    <t>D1d</t>
  </si>
  <si>
    <t>D1e</t>
  </si>
  <si>
    <t>E1c</t>
  </si>
  <si>
    <t>Rock ID*</t>
  </si>
  <si>
    <t>*RVV = Raivavae; RPA = Rapa; MGA = Mangaia</t>
  </si>
  <si>
    <t>**The initial capitol letters of the Sample ID refer to the indium mount in which pyroxene grains are mounted; The number and lower case letter of the Sample ID refer to the grain number of that sample and the spot analyses of that grain. For example: RVV 310-A1a and RVV-310A1b refer to two spot analyses (a and b) from the same pyroxene (pyroxene 1), mounted in “Mount A”, and from whole rock sample RVV 310.</t>
  </si>
  <si>
    <t>Sample ID **</t>
  </si>
  <si>
    <t>Published values***</t>
  </si>
  <si>
    <t>%RSD</t>
  </si>
  <si>
    <t>Cr-Augite NMNH 164905 Ave.</t>
  </si>
  <si>
    <t>***Publised values from Jarosewich et al. (1980)</t>
  </si>
  <si>
    <t>SiO2</t>
  </si>
  <si>
    <r>
      <rPr>
        <b/>
        <sz val="12"/>
        <color theme="1"/>
        <rFont val="Calibri"/>
        <family val="2"/>
        <scheme val="minor"/>
      </rPr>
      <t>Table S2:</t>
    </r>
    <r>
      <rPr>
        <sz val="12"/>
        <color theme="1"/>
        <rFont val="Calibri"/>
        <family val="2"/>
        <scheme val="minor"/>
      </rPr>
      <t xml:space="preserve"> Blank corrected OH/Si intensities and known H2O concentrations of standards used for SIMS calibrations.</t>
    </r>
  </si>
  <si>
    <t>Sample ID:</t>
  </si>
  <si>
    <t>Blank Corrected OH/Si</t>
  </si>
  <si>
    <t>Published H2O (ug/g)</t>
  </si>
  <si>
    <t>Standard reference*</t>
  </si>
  <si>
    <t>Mount A: Standard Block 1</t>
  </si>
  <si>
    <t>San Carlos - A1a</t>
  </si>
  <si>
    <t>JLM77 - A1a</t>
  </si>
  <si>
    <t>PMR53 - A1a</t>
  </si>
  <si>
    <t>GRR1017 - A1a</t>
  </si>
  <si>
    <t>Mount A: Standard Block 2</t>
  </si>
  <si>
    <t>JLM77 - A1b</t>
  </si>
  <si>
    <t>PMR53 - A1b</t>
  </si>
  <si>
    <t>GRR1017 - A1b</t>
  </si>
  <si>
    <t>Mount A: Standard Block 3</t>
  </si>
  <si>
    <t>JLM77 - A1c</t>
  </si>
  <si>
    <t>PMR53 - A1c</t>
  </si>
  <si>
    <t>GRR1017 - A1c</t>
  </si>
  <si>
    <t>Mount B: Standard Block 1</t>
  </si>
  <si>
    <t>PMR53 - B1a</t>
  </si>
  <si>
    <t>PMR53 - B1b</t>
  </si>
  <si>
    <t>San Carlos - B1a</t>
  </si>
  <si>
    <t>CITI7210 - B1a</t>
  </si>
  <si>
    <t>Mount B: Standard Block 2</t>
  </si>
  <si>
    <t>San Carlos - B1b</t>
  </si>
  <si>
    <t>PMR53 - B1c</t>
  </si>
  <si>
    <t>CITi7210 - B1b</t>
  </si>
  <si>
    <t>Mount B: Standard Block 3</t>
  </si>
  <si>
    <t>San Carlos - B1c</t>
  </si>
  <si>
    <t>PMR53 - B1d</t>
  </si>
  <si>
    <t>CITI7210 - B1c</t>
  </si>
  <si>
    <t>Mount B: Standard Block 4</t>
  </si>
  <si>
    <t>PMR53 - B1e</t>
  </si>
  <si>
    <t>San Carlos - B1d</t>
  </si>
  <si>
    <t>CITI7210 - B1d</t>
  </si>
  <si>
    <t>Mount C: Standard Block 1</t>
  </si>
  <si>
    <t>San Carlos - C1a</t>
  </si>
  <si>
    <t>PMR53 - C1a</t>
  </si>
  <si>
    <t>62047708 - C1a</t>
  </si>
  <si>
    <t>Mount C: Standard Block 2</t>
  </si>
  <si>
    <t>PMR53 - C1b</t>
  </si>
  <si>
    <t>San Carlos - C1b</t>
  </si>
  <si>
    <t>62047708 - C1b</t>
  </si>
  <si>
    <t>Mount C: Standard Block 3</t>
  </si>
  <si>
    <t>PMR53 - C1c</t>
  </si>
  <si>
    <t>San Carlos - C1c</t>
  </si>
  <si>
    <t>62047708 - C1c</t>
  </si>
  <si>
    <t>Mount D: Standard Block 1</t>
  </si>
  <si>
    <t>San Carlos - D1a</t>
  </si>
  <si>
    <t>GRR2334a - D1a</t>
  </si>
  <si>
    <t>GRR1650b - D1a</t>
  </si>
  <si>
    <t>Mount D: Standard Block 2</t>
  </si>
  <si>
    <t>San Carlos - D1b</t>
  </si>
  <si>
    <t>GRR2334a - D1b</t>
  </si>
  <si>
    <t>GRR16506 - D1b</t>
  </si>
  <si>
    <t>Mount D: Standard Block 3</t>
  </si>
  <si>
    <t>San Carlos - D1c</t>
  </si>
  <si>
    <t>GRR2334a - D1c</t>
  </si>
  <si>
    <t>GRR16506 - D1c</t>
  </si>
  <si>
    <t>Mount E: Standard Block 1</t>
  </si>
  <si>
    <t>San Carlos - E1a</t>
  </si>
  <si>
    <t>GRR2334a - E1a</t>
  </si>
  <si>
    <t>JLM50 - E1a</t>
  </si>
  <si>
    <t>Mount E: Standard Block 2</t>
  </si>
  <si>
    <t>San Carlos - E1b</t>
  </si>
  <si>
    <t>JLM50 - E1b</t>
  </si>
  <si>
    <t>GRR2334a - E1b</t>
  </si>
  <si>
    <t>Mount E: Standard Block 3</t>
  </si>
  <si>
    <t>San Carlos - E1c</t>
  </si>
  <si>
    <t>JLM50 - E1c</t>
  </si>
  <si>
    <t>GRR2334a - E1c</t>
  </si>
  <si>
    <t>Mount F: Standard Block 1</t>
  </si>
  <si>
    <t>JLM77 - F1a</t>
  </si>
  <si>
    <t>GRR2334a - F1a</t>
  </si>
  <si>
    <t>San Carlos - F2a</t>
  </si>
  <si>
    <t>Mount F: Standard Block 2</t>
  </si>
  <si>
    <t>JLM77 - F1b</t>
  </si>
  <si>
    <t>San Carlos - F2b</t>
  </si>
  <si>
    <t>GRR2334a - F1b</t>
  </si>
  <si>
    <t>Mount F: Standard Block 3</t>
  </si>
  <si>
    <t>San Carlos - F2c</t>
  </si>
  <si>
    <t>GRR2334a - F1c</t>
  </si>
  <si>
    <t>JLM77 - F1c</t>
  </si>
  <si>
    <t>Mount F: Standard Block 4</t>
  </si>
  <si>
    <t>San Carlos - F2d</t>
  </si>
  <si>
    <t>GRR2334a - F1d</t>
  </si>
  <si>
    <t>JLM77 - F1d</t>
  </si>
  <si>
    <t>Mount G: Standard Block 1</t>
  </si>
  <si>
    <t>San Carlos - G1a</t>
  </si>
  <si>
    <t>JLM77 - G1a</t>
  </si>
  <si>
    <t>GRR2334a - G1a</t>
  </si>
  <si>
    <t>Mount G: Standard Block 2</t>
  </si>
  <si>
    <t>San Carlos - G1b</t>
  </si>
  <si>
    <t>JLM77 - G1b</t>
  </si>
  <si>
    <t>GRR2334a - G1b</t>
  </si>
  <si>
    <t>Mount G: Standard Block 3</t>
  </si>
  <si>
    <t>San Carlos - G1c</t>
  </si>
  <si>
    <t>JLM77 - G1c</t>
  </si>
  <si>
    <t>GRR2334a - G1c</t>
  </si>
  <si>
    <t>Mount H: Standard Block 1</t>
  </si>
  <si>
    <t>San Carlos - H1a</t>
  </si>
  <si>
    <t>GRR1650b - H1a</t>
  </si>
  <si>
    <t>62047-70B - H1a</t>
  </si>
  <si>
    <t>CITI7210 - H1a</t>
  </si>
  <si>
    <t>GRR1650b - H1b</t>
  </si>
  <si>
    <t>Mount H: Standard Block 2</t>
  </si>
  <si>
    <t>San Carlos - H1b</t>
  </si>
  <si>
    <t>62047-70B - H1b</t>
  </si>
  <si>
    <t>CITI7210 - H1b</t>
  </si>
  <si>
    <t>Mount H: Standard Block 3</t>
  </si>
  <si>
    <t>GRR1650b - H1c</t>
  </si>
  <si>
    <t>San Carlos - H1c</t>
  </si>
  <si>
    <t>62047-70B - H1c</t>
  </si>
  <si>
    <t>CITI7210 - H1c</t>
  </si>
  <si>
    <t>Mount I: Standard Block 1</t>
  </si>
  <si>
    <t>GRR1017 - I1a</t>
  </si>
  <si>
    <t>San Carlos - I1a</t>
  </si>
  <si>
    <t>GRR2334a - I1a</t>
  </si>
  <si>
    <t>CITI7210 - I1a</t>
  </si>
  <si>
    <t>Mount I: Standard Block 2</t>
  </si>
  <si>
    <t>GRR1017 - I1b</t>
  </si>
  <si>
    <t>San Carlos - I1b</t>
  </si>
  <si>
    <t>GRR2334a - I1b</t>
  </si>
  <si>
    <t>CITI7210 - I1b</t>
  </si>
  <si>
    <t>Mount I: Standard Block 3</t>
  </si>
  <si>
    <t>GRR1017 - I1c</t>
  </si>
  <si>
    <t>GRR2334a - I1c</t>
  </si>
  <si>
    <t>CITI7210 - I1c</t>
  </si>
  <si>
    <t>San Carlos - I1c</t>
  </si>
  <si>
    <t>*1 = Marshall et al., 2018; 2 = Mosenfelder 2013b, L&amp;R; 3 = Averaged Calculated PMR53 (Table S4); 4 = Mosenfelder et al., 2011; 5 = FTIR measurement (Ed Marshall, pers. comm.)</t>
  </si>
  <si>
    <r>
      <t xml:space="preserve">Table S3: </t>
    </r>
    <r>
      <rPr>
        <sz val="12"/>
        <color theme="1"/>
        <rFont val="Calibri"/>
        <family val="2"/>
        <scheme val="minor"/>
      </rPr>
      <t>Individual and averaged measured H2O concentration of PRM-53.</t>
    </r>
  </si>
  <si>
    <t>Calculated H2O (ug/g)</t>
  </si>
  <si>
    <t>PMR53-D1a</t>
  </si>
  <si>
    <t>PMR53-D1b</t>
  </si>
  <si>
    <t>PMR53-D1c</t>
  </si>
  <si>
    <t>PMR53-E1b</t>
  </si>
  <si>
    <t>PMR53-E1c</t>
  </si>
  <si>
    <t>PMR53-E1d</t>
  </si>
  <si>
    <t>PMR53-F3a</t>
  </si>
  <si>
    <t>PMR53-F3b</t>
  </si>
  <si>
    <t>PMR53-F3c</t>
  </si>
  <si>
    <t>PMR53-F3d</t>
  </si>
  <si>
    <t>PMR53-G3a</t>
  </si>
  <si>
    <t>PMR53-G3b</t>
  </si>
  <si>
    <t>PMR53-H1b</t>
  </si>
  <si>
    <t>PMR53-H1c</t>
  </si>
  <si>
    <t>PMR53-I1b</t>
  </si>
  <si>
    <t>PMR53-I1a</t>
  </si>
  <si>
    <t>PMR53-I1c</t>
  </si>
  <si>
    <t>PMR53-I1d</t>
  </si>
  <si>
    <t>Average</t>
  </si>
  <si>
    <t>±σ</t>
  </si>
  <si>
    <t>Rock ID</t>
  </si>
  <si>
    <t xml:space="preserve">Sample ID </t>
  </si>
  <si>
    <t>Sr</t>
  </si>
  <si>
    <t>Y</t>
  </si>
  <si>
    <t>Zr</t>
  </si>
  <si>
    <t>Nb</t>
  </si>
  <si>
    <t>La</t>
  </si>
  <si>
    <t>Ce</t>
  </si>
  <si>
    <t>Pr</t>
  </si>
  <si>
    <t>Nd</t>
  </si>
  <si>
    <t>Sm</t>
  </si>
  <si>
    <t>Eu</t>
  </si>
  <si>
    <t>Gd</t>
  </si>
  <si>
    <t>Tb</t>
  </si>
  <si>
    <t>Dy</t>
  </si>
  <si>
    <t>Ho</t>
  </si>
  <si>
    <t>Er</t>
  </si>
  <si>
    <t>Tm</t>
  </si>
  <si>
    <t>Yb</t>
  </si>
  <si>
    <t>Lu</t>
  </si>
  <si>
    <t>Hf</t>
  </si>
  <si>
    <t>Ave. measured BCR-2G</t>
  </si>
  <si>
    <t>Published values*</t>
  </si>
  <si>
    <t>*Published values from Jochum et al. (2005)</t>
  </si>
  <si>
    <t>Matrix correction*</t>
  </si>
  <si>
    <t xml:space="preserve"> SiO2  </t>
  </si>
  <si>
    <t xml:space="preserve"> Al2O3 </t>
  </si>
  <si>
    <t xml:space="preserve"> TiO2  </t>
  </si>
  <si>
    <t>Fe2O3</t>
  </si>
  <si>
    <t xml:space="preserve"> MnO   </t>
  </si>
  <si>
    <t xml:space="preserve"> CaO   </t>
  </si>
  <si>
    <t xml:space="preserve"> MgO   </t>
  </si>
  <si>
    <t xml:space="preserve"> K2O   </t>
  </si>
  <si>
    <t xml:space="preserve"> Na2O  </t>
  </si>
  <si>
    <t xml:space="preserve"> P2O5  </t>
  </si>
  <si>
    <t>Mg#**</t>
  </si>
  <si>
    <t xml:space="preserve"> Sr</t>
  </si>
  <si>
    <t xml:space="preserve"> Y</t>
  </si>
  <si>
    <t xml:space="preserve"> Zr</t>
  </si>
  <si>
    <t xml:space="preserve"> Nb</t>
  </si>
  <si>
    <t xml:space="preserve"> Ba</t>
  </si>
  <si>
    <t>*Fraction of phenocryst addition/subtraction applied to bring matrix composition into Fe/Mg equilibrium with cpx Fe/Mg, assuming cpx/melt Fe/Mg Kd = 0.28 and a 70:30 olivine/cpx phenocryst assemblage.</t>
  </si>
  <si>
    <t>**Mg# calculated assuming melt Fe3+/Fe(tot) = 0.15</t>
  </si>
  <si>
    <t>Al2O3 (wt/%)</t>
  </si>
  <si>
    <t>Al(IV) (p.f.u.)</t>
  </si>
  <si>
    <t>Ca (p.f.u.)</t>
  </si>
  <si>
    <t>H2O Kd1</t>
  </si>
  <si>
    <t>H2O Kd2</t>
  </si>
  <si>
    <t>H2O Kd3</t>
  </si>
  <si>
    <t>Average H2O Kd</t>
  </si>
  <si>
    <t>% SE</t>
  </si>
  <si>
    <t xml:space="preserve">Cpx/melt Kd(H2O) values calculated based on cpx Al2O3, Al(IV) atoms per formula unit, and Ca atoms per formula unit, using the parameterization of 1) Novella et al. (2014), 2) O'Leary et al. (2010), and 3) Wade et al. (2008). </t>
  </si>
  <si>
    <r>
      <rPr>
        <b/>
        <sz val="12"/>
        <color theme="1"/>
        <rFont val="Calibri"/>
        <family val="2"/>
        <scheme val="minor"/>
      </rPr>
      <t>Table S1</t>
    </r>
    <r>
      <rPr>
        <sz val="12"/>
        <color theme="1"/>
        <rFont val="Calibri"/>
        <family val="2"/>
        <scheme val="minor"/>
      </rPr>
      <t>: Clinopyroxene major element and H2O concentrations</t>
    </r>
  </si>
  <si>
    <r>
      <rPr>
        <b/>
        <sz val="12"/>
        <color theme="1"/>
        <rFont val="Calibri"/>
        <family val="2"/>
        <scheme val="minor"/>
      </rPr>
      <t>Table S4</t>
    </r>
    <r>
      <rPr>
        <sz val="12"/>
        <color theme="1"/>
        <rFont val="Calibri"/>
        <family val="2"/>
        <scheme val="minor"/>
      </rPr>
      <t>: Clinopyroxene spot analysis trace element abundances</t>
    </r>
  </si>
  <si>
    <r>
      <rPr>
        <b/>
        <sz val="12"/>
        <color theme="1"/>
        <rFont val="Calibri"/>
        <family val="2"/>
        <scheme val="minor"/>
      </rPr>
      <t>Table S5</t>
    </r>
    <r>
      <rPr>
        <sz val="12"/>
        <color theme="1"/>
        <rFont val="Calibri"/>
        <family val="2"/>
        <scheme val="minor"/>
      </rPr>
      <t>: Host basalt major element composition (wt.%) corrected for phenocryst addition/subtraction</t>
    </r>
  </si>
  <si>
    <r>
      <rPr>
        <b/>
        <sz val="12"/>
        <color theme="1"/>
        <rFont val="Calibri"/>
        <family val="2"/>
        <scheme val="minor"/>
      </rPr>
      <t>Table S6</t>
    </r>
    <r>
      <rPr>
        <sz val="12"/>
        <color theme="1"/>
        <rFont val="Calibri"/>
        <family val="2"/>
        <scheme val="minor"/>
      </rPr>
      <t>: Host basalt trace element composition (ug/g) corrected for phenocryst addition/subtraction</t>
    </r>
  </si>
  <si>
    <t>Table S8 cont.</t>
  </si>
  <si>
    <t>Kd(La)1</t>
  </si>
  <si>
    <t>Kd(La)2</t>
  </si>
  <si>
    <t>Kd(La)3</t>
  </si>
  <si>
    <t>Kd(La)4</t>
  </si>
  <si>
    <t>Kd(La)5</t>
  </si>
  <si>
    <t>Kd(La)6</t>
  </si>
  <si>
    <t>Kd(La)7</t>
  </si>
  <si>
    <t>Ave. Kd(La)</t>
  </si>
  <si>
    <t>%SE</t>
  </si>
  <si>
    <t>Kd(Ce)1</t>
  </si>
  <si>
    <t>Kd(Ce)2</t>
  </si>
  <si>
    <t>Kd(Ce)3</t>
  </si>
  <si>
    <t>Kd(Ce)4</t>
  </si>
  <si>
    <t>Kd(Ce)5</t>
  </si>
  <si>
    <t>Kd(Ce)6</t>
  </si>
  <si>
    <t>Kd(Ce)7</t>
  </si>
  <si>
    <t>Ave. Kd(Ce)</t>
  </si>
  <si>
    <t>Kd(Pr)1</t>
  </si>
  <si>
    <t>Kd(Pr)2</t>
  </si>
  <si>
    <t>Kd(Pr)3</t>
  </si>
  <si>
    <t>Kd(Pr)4</t>
  </si>
  <si>
    <t>Kd(Pr)5</t>
  </si>
  <si>
    <t>Kd(Pr)6</t>
  </si>
  <si>
    <t>Kd(Pr)7</t>
  </si>
  <si>
    <t>Ave. Kd(Pr)</t>
  </si>
  <si>
    <t>Kd(Nd)1</t>
  </si>
  <si>
    <t>Kd(Nd)2</t>
  </si>
  <si>
    <t>Kd(Nd)3</t>
  </si>
  <si>
    <t>Kd(Nd)4</t>
  </si>
  <si>
    <t>Kd(Nd)5</t>
  </si>
  <si>
    <t>Kd(Nd)6</t>
  </si>
  <si>
    <t>Kd(Nd)7</t>
  </si>
  <si>
    <t>Ave. Kd(Nd)</t>
  </si>
  <si>
    <t>Kd(Sm)1</t>
  </si>
  <si>
    <t>Kd(Sm)2</t>
  </si>
  <si>
    <t>Kd(Sm)3</t>
  </si>
  <si>
    <t>Kd(Sm)4</t>
  </si>
  <si>
    <t>Kd(Sm)5</t>
  </si>
  <si>
    <t>Kd(Sm)6</t>
  </si>
  <si>
    <t>Kd(Sm)7</t>
  </si>
  <si>
    <t>Ave. Kd(Sm)</t>
  </si>
  <si>
    <t>Kd(Eu)1</t>
  </si>
  <si>
    <t>Kd(Eu)2</t>
  </si>
  <si>
    <t>Kd(Eu)3</t>
  </si>
  <si>
    <t>Kd(Eu)4</t>
  </si>
  <si>
    <t>Kd(Eu)5</t>
  </si>
  <si>
    <t>Kd(Eu)6</t>
  </si>
  <si>
    <t>Kd(Eu)7</t>
  </si>
  <si>
    <t>Ave. Kd(Eu)</t>
  </si>
  <si>
    <t>Kd(Gd)1</t>
  </si>
  <si>
    <t>Kd(Gd)2</t>
  </si>
  <si>
    <t>Kd(Gd)3</t>
  </si>
  <si>
    <t>Kd(Gd)4</t>
  </si>
  <si>
    <t>Kd(Gd)5</t>
  </si>
  <si>
    <t>Kd(Gd)6</t>
  </si>
  <si>
    <t>Kd(Gd)7</t>
  </si>
  <si>
    <t>Ave. Kd(Gd)</t>
  </si>
  <si>
    <t>Kd(Tb)1</t>
  </si>
  <si>
    <t>Kd(Tb)2</t>
  </si>
  <si>
    <t>Kd(Tb)3</t>
  </si>
  <si>
    <t>Kd(Tb)4</t>
  </si>
  <si>
    <t>Kd(Tb)5</t>
  </si>
  <si>
    <t>Kd(Tb)6</t>
  </si>
  <si>
    <t>Kd(Tb)7</t>
  </si>
  <si>
    <t>Ave. Kd(Tb)</t>
  </si>
  <si>
    <t>Kd(Dy)1</t>
  </si>
  <si>
    <t>Kd(Dy)2</t>
  </si>
  <si>
    <t>Kd(Dy)3</t>
  </si>
  <si>
    <t>Kd(Dy)4</t>
  </si>
  <si>
    <t>Kd(Dy)5</t>
  </si>
  <si>
    <t>Kd(Dy)6</t>
  </si>
  <si>
    <t>Kd(Dy)7</t>
  </si>
  <si>
    <t>Ave. Kd(Dy)</t>
  </si>
  <si>
    <t>Kd(Ho)1</t>
  </si>
  <si>
    <t>Kd(Ho)2</t>
  </si>
  <si>
    <t>Kd(Ho)3</t>
  </si>
  <si>
    <t>Kd(Ho)4</t>
  </si>
  <si>
    <t>Kd(Ho)5</t>
  </si>
  <si>
    <t>Kd(Ho)6</t>
  </si>
  <si>
    <t>Kd(Ho)7</t>
  </si>
  <si>
    <t>Ave. Kd(Ho)</t>
  </si>
  <si>
    <t>Kd(Er)1</t>
  </si>
  <si>
    <t>Kd(Er)2</t>
  </si>
  <si>
    <t>Kd(Er)3</t>
  </si>
  <si>
    <t>Kd(Er)4</t>
  </si>
  <si>
    <t>Kd(Er)5</t>
  </si>
  <si>
    <t>Kd(Er)6</t>
  </si>
  <si>
    <t>Kd(Er)7</t>
  </si>
  <si>
    <t>Ave. Kd(Er)</t>
  </si>
  <si>
    <t>Kd(Tm)1</t>
  </si>
  <si>
    <t>Kd(Tm)2</t>
  </si>
  <si>
    <t>Kd(Tm)3</t>
  </si>
  <si>
    <t>Kd(Tm)4</t>
  </si>
  <si>
    <t>Kd(Tm)5</t>
  </si>
  <si>
    <t>Kd(Tm)6</t>
  </si>
  <si>
    <t>K(Tm)7</t>
  </si>
  <si>
    <t>Ave. Kd(Tm)</t>
  </si>
  <si>
    <t>Kd(Yb)1</t>
  </si>
  <si>
    <t>Kd(Yb)2</t>
  </si>
  <si>
    <t>Kd(Yb)3</t>
  </si>
  <si>
    <t>Kd(Yb)4</t>
  </si>
  <si>
    <t>Kd(Yb)5</t>
  </si>
  <si>
    <t>Kd(Yb)6</t>
  </si>
  <si>
    <t>Kd(Yb)7</t>
  </si>
  <si>
    <t>Ave. Kd(Yb)</t>
  </si>
  <si>
    <t>Kd(Lu)1</t>
  </si>
  <si>
    <t>Kd(Lu)2</t>
  </si>
  <si>
    <t>Kd(Lu)3</t>
  </si>
  <si>
    <t>Kd(Lu)4</t>
  </si>
  <si>
    <t>Kd(Lu)5</t>
  </si>
  <si>
    <t>Kd(Lu)6</t>
  </si>
  <si>
    <t>Kd(Lu)7</t>
  </si>
  <si>
    <t>Ave. Kd(Lu)</t>
  </si>
  <si>
    <t>REE partition coefficients were calculated using the following partitioning models: 1 = Sun &amp; Liang (2012); 2-7 = parameterizations of Bedard (2014) based on estimated melt T (2), cpx Al(IV) (3), cpx Mg# (4), estimated melt SiO2 (5), estimated melt FeO (6), and estimated melt MgO (7).</t>
  </si>
  <si>
    <t>H2O</t>
  </si>
  <si>
    <t>H2O/Ce (g/ug)</t>
  </si>
  <si>
    <t>*REE concentrations in ug/g; H2O concentration in wt.%.</t>
  </si>
  <si>
    <t>Table S9: Calculated melt REE and water concentrations*</t>
  </si>
  <si>
    <r>
      <rPr>
        <b/>
        <sz val="12"/>
        <color theme="1"/>
        <rFont val="Calibri"/>
        <family val="2"/>
        <scheme val="minor"/>
      </rPr>
      <t>Table S8</t>
    </r>
    <r>
      <rPr>
        <sz val="12"/>
        <color theme="1"/>
        <rFont val="Calibri"/>
        <family val="2"/>
        <scheme val="minor"/>
      </rPr>
      <t>: Estimated clinopyroxene/melt Kd(H2O) values</t>
    </r>
  </si>
  <si>
    <t>Table S7: Calculated clinopyroxene/melt REE Kd values</t>
  </si>
  <si>
    <t>Average P (MPa)</t>
  </si>
  <si>
    <t>T(1) (C)</t>
  </si>
  <si>
    <t>T(2) (C)</t>
  </si>
  <si>
    <t>T(3) (C)</t>
  </si>
  <si>
    <t>Average T (C)</t>
  </si>
  <si>
    <t>Melt temperatures and cpx crystallization pressures calculated using cpx-only thermobarometer of (1) Jorgenson et al. (2022), (2) Petrelli et al. (2020), and (3) Putirka (2008). For the Putirka (2008) calculations we used eq. 32b 32d.and SE represents variation between the three P-T models.</t>
  </si>
  <si>
    <t xml:space="preserve">SE (C) </t>
  </si>
  <si>
    <t>SE (MPa)</t>
  </si>
  <si>
    <t>P(1) (MPa)</t>
  </si>
  <si>
    <t>P(2) (MPa)</t>
  </si>
  <si>
    <t>P(3) (MPa)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</si>
</sst>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_);_(* \(#,##0.0\);_(* &quot;-&quot;??_);_(@_)"/>
    <numFmt numFmtId="165" formatCode="_(* #,##0_);_(* \(#,##0\);_(* &quot;-&quot;??_);_(@_)"/>
    <numFmt numFmtId="166" formatCode="[$-F400]h:mm:ss\ AM/PM"/>
    <numFmt numFmtId="167" formatCode="_(* #,##0.000_);_(* \(#,##0.000\);_(* &quot;-&quot;??_);_(@_)"/>
  </numFmts>
  <fonts count="4" x14ac:knownFonts="1">
    <font>
      <sz val="12"/>
      <color theme="1"/>
      <name val="Calibri"/>
      <family val="2"/>
      <scheme val="minor"/>
    </font>
    <font>
      <sz val="12"/>
      <color theme="1"/>
      <name val="Calibri"/>
      <family val="2"/>
      <scheme val="minor"/>
    </font>
    <font>
      <sz val="12"/>
      <color rgb="FFFF0000"/>
      <name val="Calibri"/>
      <family val="2"/>
      <scheme val="minor"/>
    </font>
    <font>
      <b/>
      <sz val="12"/>
      <color theme="1"/>
      <name val="Calibri"/>
      <family val="2"/>
      <scheme val="minor"/>
    </font>
  </fonts>
  <fills count="2">
    <fill>
      <patternFill patternType="none"/>
    </fill>
    <fill>
      <patternFill patternType="gray125"/>
    </fill>
  </fills>
  <borders count="1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80">
    <xf numFmtId="0" fontId="0" fillId="0" borderId="0" xfId="0"/>
    <xf numFmtId="165" fontId="0" fillId="0" borderId="0" xfId="1" applyNumberFormat="1" applyFont="1" applyFill="1"/>
    <xf numFmtId="165" fontId="0" fillId="0" borderId="0" xfId="1" applyNumberFormat="1" applyFont="1"/>
    <xf numFmtId="0" fontId="0" fillId="0" borderId="0" xfId="0" applyAlignment="1">
      <alignment horizontal="center"/>
    </xf>
    <xf numFmtId="0" fontId="0" fillId="0" borderId="2" xfId="0" applyBorder="1" applyAlignment="1">
      <alignment horizontal="center"/>
    </xf>
    <xf numFmtId="43" fontId="0" fillId="0" borderId="2" xfId="1" applyFont="1" applyFill="1" applyBorder="1" applyAlignment="1">
      <alignment horizontal="center"/>
    </xf>
    <xf numFmtId="165" fontId="0" fillId="0" borderId="2" xfId="1" applyNumberFormat="1" applyFont="1" applyFill="1" applyBorder="1" applyAlignment="1">
      <alignment horizontal="center"/>
    </xf>
    <xf numFmtId="43" fontId="0" fillId="0" borderId="0" xfId="1" applyFont="1" applyFill="1" applyAlignment="1">
      <alignment horizontal="center"/>
    </xf>
    <xf numFmtId="43" fontId="0" fillId="0" borderId="0" xfId="0" applyNumberFormat="1" applyAlignment="1">
      <alignment horizontal="center"/>
    </xf>
    <xf numFmtId="164" fontId="0" fillId="0" borderId="0" xfId="1" applyNumberFormat="1" applyFont="1" applyFill="1" applyAlignment="1">
      <alignment horizontal="center"/>
    </xf>
    <xf numFmtId="165" fontId="0" fillId="0" borderId="0" xfId="1" applyNumberFormat="1" applyFont="1" applyFill="1" applyAlignment="1">
      <alignment horizontal="center"/>
    </xf>
    <xf numFmtId="165" fontId="0" fillId="0" borderId="0" xfId="1" applyNumberFormat="1" applyFont="1" applyAlignment="1">
      <alignment horizontal="center"/>
    </xf>
    <xf numFmtId="43" fontId="0" fillId="0" borderId="0" xfId="1" applyFont="1" applyFill="1" applyBorder="1" applyAlignment="1">
      <alignment horizontal="center"/>
    </xf>
    <xf numFmtId="164" fontId="0" fillId="0" borderId="0" xfId="1" applyNumberFormat="1" applyFont="1" applyFill="1" applyBorder="1" applyAlignment="1">
      <alignment horizontal="center"/>
    </xf>
    <xf numFmtId="165" fontId="0" fillId="0" borderId="0" xfId="1" applyNumberFormat="1" applyFont="1" applyFill="1" applyBorder="1" applyAlignment="1">
      <alignment horizontal="center"/>
    </xf>
    <xf numFmtId="0" fontId="0" fillId="0" borderId="1" xfId="0" applyBorder="1" applyAlignment="1">
      <alignment horizontal="center"/>
    </xf>
    <xf numFmtId="43" fontId="0" fillId="0" borderId="1" xfId="1" applyFont="1" applyBorder="1" applyAlignment="1">
      <alignment horizontal="center"/>
    </xf>
    <xf numFmtId="43" fontId="0" fillId="0" borderId="1" xfId="0" applyNumberFormat="1" applyBorder="1" applyAlignment="1">
      <alignment horizontal="center"/>
    </xf>
    <xf numFmtId="43" fontId="0" fillId="0" borderId="0" xfId="1" applyFont="1" applyAlignment="1">
      <alignment horizontal="center"/>
    </xf>
    <xf numFmtId="0" fontId="0" fillId="0" borderId="3" xfId="0" applyBorder="1" applyAlignment="1">
      <alignment horizontal="center" vertical="center" wrapText="1"/>
    </xf>
    <xf numFmtId="0" fontId="3" fillId="0" borderId="3" xfId="0" applyFont="1" applyBorder="1" applyAlignment="1">
      <alignment horizontal="center" vertical="center" wrapText="1"/>
    </xf>
    <xf numFmtId="43" fontId="3" fillId="0" borderId="3" xfId="1" applyFont="1" applyBorder="1" applyAlignment="1">
      <alignment horizontal="center" vertical="center" wrapText="1"/>
    </xf>
    <xf numFmtId="11" fontId="0" fillId="0" borderId="3" xfId="1" applyNumberFormat="1" applyFont="1" applyBorder="1" applyAlignment="1">
      <alignment horizontal="center" vertical="center" wrapText="1"/>
    </xf>
    <xf numFmtId="0" fontId="0" fillId="0" borderId="4" xfId="0" applyBorder="1" applyAlignment="1">
      <alignment horizontal="center" vertical="center" wrapText="1"/>
    </xf>
    <xf numFmtId="43" fontId="0" fillId="0" borderId="0" xfId="1" applyFont="1"/>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xf>
    <xf numFmtId="0" fontId="3" fillId="0" borderId="12" xfId="0" applyFont="1" applyBorder="1" applyAlignment="1">
      <alignment horizontal="center" vertical="center" wrapText="1"/>
    </xf>
    <xf numFmtId="0" fontId="3" fillId="0" borderId="13" xfId="0" applyFont="1" applyBorder="1" applyAlignment="1">
      <alignment horizontal="center"/>
    </xf>
    <xf numFmtId="0" fontId="3" fillId="0" borderId="14" xfId="0" applyFont="1" applyBorder="1" applyAlignment="1">
      <alignment horizontal="center" vertical="center" wrapText="1"/>
    </xf>
    <xf numFmtId="1" fontId="3" fillId="0" borderId="15" xfId="0" applyNumberFormat="1" applyFont="1" applyBorder="1" applyAlignment="1">
      <alignment horizontal="center" vertical="center" wrapText="1"/>
    </xf>
    <xf numFmtId="0" fontId="0" fillId="0" borderId="2" xfId="0" applyBorder="1"/>
    <xf numFmtId="43" fontId="0" fillId="0" borderId="2" xfId="1" applyFont="1" applyFill="1" applyBorder="1"/>
    <xf numFmtId="43" fontId="0" fillId="0" borderId="0" xfId="1" applyFont="1" applyFill="1"/>
    <xf numFmtId="43" fontId="0" fillId="0" borderId="0" xfId="1" applyFont="1" applyFill="1" applyBorder="1"/>
    <xf numFmtId="164" fontId="0" fillId="0" borderId="0" xfId="1" applyNumberFormat="1" applyFont="1"/>
    <xf numFmtId="0" fontId="0" fillId="0" borderId="1" xfId="0" applyBorder="1"/>
    <xf numFmtId="165" fontId="0" fillId="0" borderId="1" xfId="1" applyNumberFormat="1" applyFont="1" applyBorder="1"/>
    <xf numFmtId="164" fontId="0" fillId="0" borderId="1" xfId="1" applyNumberFormat="1" applyFont="1" applyBorder="1"/>
    <xf numFmtId="43" fontId="0" fillId="0" borderId="1" xfId="1" applyFont="1" applyBorder="1"/>
    <xf numFmtId="164" fontId="0" fillId="0" borderId="0" xfId="1" applyNumberFormat="1" applyFont="1" applyAlignment="1">
      <alignment horizontal="center"/>
    </xf>
    <xf numFmtId="43" fontId="0" fillId="0" borderId="2" xfId="1" applyFont="1" applyBorder="1" applyAlignment="1">
      <alignment horizontal="center"/>
    </xf>
    <xf numFmtId="165" fontId="0" fillId="0" borderId="2" xfId="1" applyNumberFormat="1" applyFont="1" applyBorder="1" applyAlignment="1">
      <alignment horizontal="center"/>
    </xf>
    <xf numFmtId="164" fontId="0" fillId="0" borderId="2" xfId="1" applyNumberFormat="1" applyFont="1" applyBorder="1" applyAlignment="1">
      <alignment horizontal="center"/>
    </xf>
    <xf numFmtId="165" fontId="0" fillId="0" borderId="1" xfId="1" applyNumberFormat="1" applyFont="1" applyBorder="1" applyAlignment="1">
      <alignment horizontal="center"/>
    </xf>
    <xf numFmtId="164" fontId="0" fillId="0" borderId="1" xfId="1" applyNumberFormat="1" applyFont="1" applyBorder="1" applyAlignment="1">
      <alignment horizontal="center"/>
    </xf>
    <xf numFmtId="167" fontId="0" fillId="0" borderId="0" xfId="1" applyNumberFormat="1" applyFont="1" applyFill="1" applyAlignment="1">
      <alignment horizontal="center"/>
    </xf>
    <xf numFmtId="167" fontId="0" fillId="0" borderId="2" xfId="1" applyNumberFormat="1" applyFont="1" applyFill="1" applyBorder="1" applyAlignment="1">
      <alignment horizontal="center"/>
    </xf>
    <xf numFmtId="164" fontId="0" fillId="0" borderId="2" xfId="1" applyNumberFormat="1" applyFont="1" applyFill="1" applyBorder="1" applyAlignment="1">
      <alignment horizontal="center"/>
    </xf>
    <xf numFmtId="43" fontId="0" fillId="0" borderId="1" xfId="1" applyFont="1" applyFill="1" applyBorder="1"/>
    <xf numFmtId="43" fontId="0" fillId="0" borderId="1" xfId="1" applyFont="1" applyFill="1" applyBorder="1" applyAlignment="1">
      <alignment horizontal="center"/>
    </xf>
    <xf numFmtId="167" fontId="0" fillId="0" borderId="1" xfId="1" applyNumberFormat="1" applyFont="1" applyFill="1" applyBorder="1" applyAlignment="1">
      <alignment horizontal="center"/>
    </xf>
    <xf numFmtId="164" fontId="0" fillId="0" borderId="1" xfId="1" applyNumberFormat="1" applyFont="1" applyFill="1" applyBorder="1" applyAlignment="1">
      <alignment horizontal="center"/>
    </xf>
    <xf numFmtId="164" fontId="2" fillId="0" borderId="0" xfId="1" applyNumberFormat="1" applyFont="1" applyFill="1" applyAlignment="1">
      <alignment horizontal="center"/>
    </xf>
    <xf numFmtId="0" fontId="0" fillId="0" borderId="0" xfId="0" applyAlignment="1">
      <alignment horizontal="left"/>
    </xf>
    <xf numFmtId="0" fontId="0" fillId="0" borderId="1" xfId="0" applyBorder="1" applyAlignment="1">
      <alignment horizontal="left"/>
    </xf>
    <xf numFmtId="165" fontId="1" fillId="0" borderId="0" xfId="1" applyNumberFormat="1" applyFont="1"/>
    <xf numFmtId="167" fontId="0" fillId="0" borderId="0" xfId="1" applyNumberFormat="1" applyFont="1" applyFill="1" applyAlignment="1">
      <alignment horizontal="left"/>
    </xf>
    <xf numFmtId="167" fontId="1" fillId="0" borderId="0" xfId="1" applyNumberFormat="1" applyFont="1" applyFill="1" applyAlignment="1">
      <alignment horizontal="center"/>
    </xf>
    <xf numFmtId="164" fontId="1" fillId="0" borderId="0" xfId="1" applyNumberFormat="1" applyFont="1" applyFill="1" applyAlignment="1">
      <alignment horizontal="center"/>
    </xf>
    <xf numFmtId="167" fontId="1" fillId="0" borderId="2" xfId="1" applyNumberFormat="1" applyFont="1" applyFill="1" applyBorder="1" applyAlignment="1">
      <alignment horizontal="center"/>
    </xf>
    <xf numFmtId="164" fontId="1" fillId="0" borderId="2" xfId="1" applyNumberFormat="1" applyFont="1" applyFill="1" applyBorder="1" applyAlignment="1">
      <alignment horizontal="center"/>
    </xf>
    <xf numFmtId="167" fontId="1" fillId="0" borderId="1" xfId="1" applyNumberFormat="1" applyFont="1" applyFill="1" applyBorder="1" applyAlignment="1">
      <alignment horizontal="center"/>
    </xf>
    <xf numFmtId="164" fontId="1" fillId="0" borderId="1" xfId="1" applyNumberFormat="1" applyFont="1" applyFill="1" applyBorder="1" applyAlignment="1">
      <alignment horizontal="center"/>
    </xf>
    <xf numFmtId="167" fontId="0" fillId="0" borderId="0" xfId="0" applyNumberFormat="1" applyAlignment="1">
      <alignment horizontal="center"/>
    </xf>
    <xf numFmtId="164" fontId="0" fillId="0" borderId="0" xfId="0" applyNumberFormat="1" applyAlignment="1">
      <alignment horizontal="center"/>
    </xf>
    <xf numFmtId="167" fontId="0" fillId="0" borderId="1" xfId="0" applyNumberFormat="1" applyBorder="1" applyAlignment="1">
      <alignment horizontal="center"/>
    </xf>
    <xf numFmtId="165" fontId="0" fillId="0" borderId="1" xfId="1" applyNumberFormat="1" applyFont="1" applyFill="1" applyBorder="1" applyAlignment="1">
      <alignment horizontal="center"/>
    </xf>
    <xf numFmtId="49" fontId="0" fillId="0" borderId="0" xfId="0" applyNumberFormat="1" applyAlignment="1">
      <alignment horizontal="left"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0" fillId="0" borderId="7" xfId="0" applyBorder="1" applyAlignment="1">
      <alignment wrapText="1"/>
    </xf>
    <xf numFmtId="166" fontId="0" fillId="0" borderId="1" xfId="0" applyNumberFormat="1" applyBorder="1" applyAlignment="1">
      <alignment horizontal="left" vertical="center" wrapText="1"/>
    </xf>
    <xf numFmtId="0" fontId="3" fillId="0" borderId="0" xfId="0" applyFont="1" applyAlignment="1">
      <alignment horizontal="left" vertical="center" wrapText="1"/>
    </xf>
    <xf numFmtId="0" fontId="0" fillId="0" borderId="7" xfId="0" applyBorder="1" applyAlignment="1">
      <alignment horizontal="left" wrapText="1"/>
    </xf>
    <xf numFmtId="49" fontId="0" fillId="0" borderId="7" xfId="0" applyNumberFormat="1" applyBorder="1" applyAlignment="1">
      <alignment horizontal="left" wrapText="1"/>
    </xf>
    <xf numFmtId="49" fontId="0" fillId="0" borderId="7" xfId="1" applyNumberFormat="1" applyFont="1" applyFill="1" applyBorder="1" applyAlignment="1">
      <alignment horizontal="left"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5AD74-AB1A-F443-9F53-A54B47DE4686}">
  <sheetPr>
    <pageSetUpPr fitToPage="1"/>
  </sheetPr>
  <dimension ref="A1:X98"/>
  <sheetViews>
    <sheetView tabSelected="1" workbookViewId="0">
      <pane xSplit="2" ySplit="2" topLeftCell="J3" activePane="bottomRight" state="frozenSplit"/>
      <selection pane="topRight" activeCell="I1" sqref="I1"/>
      <selection pane="bottomLeft" activeCell="A21" sqref="A21"/>
      <selection pane="bottomRight" activeCell="W9" sqref="W9"/>
    </sheetView>
  </sheetViews>
  <sheetFormatPr baseColWidth="10" defaultRowHeight="16" x14ac:dyDescent="0.2"/>
  <cols>
    <col min="2" max="2" width="14.5" customWidth="1"/>
    <col min="14" max="17" width="10.83203125" style="2"/>
    <col min="18" max="18" width="13.1640625" customWidth="1"/>
    <col min="19" max="19" width="7.6640625" style="3" customWidth="1"/>
    <col min="20" max="22" width="11.33203125" style="3" bestFit="1" customWidth="1"/>
    <col min="23" max="23" width="14.33203125" customWidth="1"/>
    <col min="24" max="24" width="8.5" style="2" customWidth="1"/>
  </cols>
  <sheetData>
    <row r="1" spans="1:24" x14ac:dyDescent="0.2">
      <c r="A1" t="s">
        <v>264</v>
      </c>
      <c r="X1" s="58"/>
    </row>
    <row r="2" spans="1:24" x14ac:dyDescent="0.2">
      <c r="A2" s="4" t="s">
        <v>51</v>
      </c>
      <c r="B2" s="4" t="s">
        <v>54</v>
      </c>
      <c r="C2" s="5" t="s">
        <v>59</v>
      </c>
      <c r="D2" s="5" t="s">
        <v>0</v>
      </c>
      <c r="E2" s="5" t="s">
        <v>1</v>
      </c>
      <c r="F2" s="5" t="s">
        <v>2</v>
      </c>
      <c r="G2" s="5" t="s">
        <v>3</v>
      </c>
      <c r="H2" s="5" t="s">
        <v>4</v>
      </c>
      <c r="I2" s="5" t="s">
        <v>5</v>
      </c>
      <c r="J2" s="5" t="s">
        <v>6</v>
      </c>
      <c r="K2" s="5" t="s">
        <v>7</v>
      </c>
      <c r="L2" s="4" t="s">
        <v>8</v>
      </c>
      <c r="M2" s="4" t="s">
        <v>9</v>
      </c>
      <c r="N2" s="6" t="s">
        <v>10</v>
      </c>
      <c r="O2" s="6" t="s">
        <v>390</v>
      </c>
      <c r="P2" s="6" t="s">
        <v>391</v>
      </c>
      <c r="Q2" s="6" t="s">
        <v>392</v>
      </c>
      <c r="R2" s="4" t="s">
        <v>393</v>
      </c>
      <c r="S2" s="4" t="s">
        <v>395</v>
      </c>
      <c r="T2" s="6" t="s">
        <v>397</v>
      </c>
      <c r="U2" s="6" t="s">
        <v>398</v>
      </c>
      <c r="V2" s="6" t="s">
        <v>399</v>
      </c>
      <c r="W2" s="4" t="s">
        <v>389</v>
      </c>
      <c r="X2" s="6" t="s">
        <v>396</v>
      </c>
    </row>
    <row r="3" spans="1:24" x14ac:dyDescent="0.2">
      <c r="A3" s="3" t="s">
        <v>11</v>
      </c>
      <c r="B3" s="3" t="s">
        <v>12</v>
      </c>
      <c r="C3" s="7">
        <v>48.54</v>
      </c>
      <c r="D3" s="7">
        <v>0.98</v>
      </c>
      <c r="E3" s="7">
        <v>4.78</v>
      </c>
      <c r="F3" s="7">
        <v>0.91</v>
      </c>
      <c r="G3" s="7">
        <v>5.86</v>
      </c>
      <c r="H3" s="7">
        <v>0.17</v>
      </c>
      <c r="I3" s="7">
        <v>15.91</v>
      </c>
      <c r="J3" s="7">
        <v>20.27</v>
      </c>
      <c r="K3" s="7">
        <v>0.33</v>
      </c>
      <c r="L3" s="8">
        <f>SUM(C3:K3)</f>
        <v>97.749999999999986</v>
      </c>
      <c r="M3" s="9">
        <f>100*I3/(24.305+16)/(I3/(24.305+16)+G3/(55.845+16))</f>
        <v>82.875562922730154</v>
      </c>
      <c r="N3" s="10">
        <v>157.81</v>
      </c>
      <c r="O3" s="2">
        <v>1168.6865671641699</v>
      </c>
      <c r="P3" s="2">
        <v>1175.4309090909201</v>
      </c>
      <c r="Q3" s="2">
        <v>1167.5081196788342</v>
      </c>
      <c r="R3" s="11">
        <v>1170.5418653113081</v>
      </c>
      <c r="S3" s="11">
        <v>2.468079309108314</v>
      </c>
      <c r="T3" s="11">
        <v>402.13805970149201</v>
      </c>
      <c r="U3" s="11">
        <v>471.78914285714103</v>
      </c>
      <c r="V3" s="11">
        <v>235.76580893091085</v>
      </c>
      <c r="W3" s="11">
        <v>369.89767049651465</v>
      </c>
      <c r="X3" s="2">
        <v>70.015083045201749</v>
      </c>
    </row>
    <row r="4" spans="1:24" x14ac:dyDescent="0.2">
      <c r="A4" s="3" t="s">
        <v>11</v>
      </c>
      <c r="B4" s="3" t="s">
        <v>13</v>
      </c>
      <c r="C4" s="7">
        <v>47.92</v>
      </c>
      <c r="D4" s="7">
        <v>1.1399999999999999</v>
      </c>
      <c r="E4" s="7">
        <v>6.38</v>
      </c>
      <c r="F4" s="7">
        <v>0.87</v>
      </c>
      <c r="G4" s="7">
        <v>6.11</v>
      </c>
      <c r="H4" s="7">
        <v>0.12</v>
      </c>
      <c r="I4" s="7">
        <v>14.12</v>
      </c>
      <c r="J4" s="7">
        <v>21.64</v>
      </c>
      <c r="K4" s="7">
        <v>0.27</v>
      </c>
      <c r="L4" s="8">
        <f t="shared" ref="L4:L67" si="0">SUM(C4:K4)</f>
        <v>98.57</v>
      </c>
      <c r="M4" s="9">
        <f t="shared" ref="M4:M67" si="1">100*I4/(24.305+16)/(I4/(24.305+16)+G4/(55.845+16))</f>
        <v>80.466357601295996</v>
      </c>
      <c r="N4" s="10">
        <v>162.41</v>
      </c>
      <c r="O4" s="2">
        <v>1147.0497512437701</v>
      </c>
      <c r="P4" s="2">
        <v>1173.6872727272798</v>
      </c>
      <c r="Q4" s="2">
        <v>1148.1065430564004</v>
      </c>
      <c r="R4" s="11">
        <v>1156.28118900915</v>
      </c>
      <c r="S4" s="11">
        <v>8.7083870499596863</v>
      </c>
      <c r="T4" s="11">
        <v>313.59154228855601</v>
      </c>
      <c r="U4" s="11">
        <v>358.65399999999903</v>
      </c>
      <c r="V4" s="11">
        <v>227.2573478690168</v>
      </c>
      <c r="W4" s="11">
        <v>299.8342967191906</v>
      </c>
      <c r="X4" s="2">
        <v>38.549606146061635</v>
      </c>
    </row>
    <row r="5" spans="1:24" x14ac:dyDescent="0.2">
      <c r="A5" s="3" t="s">
        <v>11</v>
      </c>
      <c r="B5" s="3" t="s">
        <v>14</v>
      </c>
      <c r="C5" s="7">
        <v>51.14</v>
      </c>
      <c r="D5" s="7">
        <v>0.28000000000000003</v>
      </c>
      <c r="E5" s="7">
        <v>4.22</v>
      </c>
      <c r="F5" s="7">
        <v>1.27</v>
      </c>
      <c r="G5" s="7">
        <v>5.66</v>
      </c>
      <c r="H5" s="7">
        <v>0.1</v>
      </c>
      <c r="I5" s="7">
        <v>16.010000000000002</v>
      </c>
      <c r="J5" s="7">
        <v>20.59</v>
      </c>
      <c r="K5" s="7">
        <v>0.36</v>
      </c>
      <c r="L5" s="8">
        <f t="shared" si="0"/>
        <v>99.63000000000001</v>
      </c>
      <c r="M5" s="9">
        <f t="shared" si="1"/>
        <v>83.449496949192891</v>
      </c>
      <c r="N5" s="10">
        <v>77.12</v>
      </c>
      <c r="O5" s="2">
        <v>1176.7711442785999</v>
      </c>
      <c r="P5" s="2">
        <v>1182.03454545455</v>
      </c>
      <c r="Q5" s="2">
        <v>1213.7341388957539</v>
      </c>
      <c r="R5" s="11">
        <v>1190.8466095429678</v>
      </c>
      <c r="S5" s="11">
        <v>11.544191871394712</v>
      </c>
      <c r="T5" s="11">
        <v>498.55547263681501</v>
      </c>
      <c r="U5" s="11">
        <v>460.85828571428402</v>
      </c>
      <c r="V5" s="11">
        <v>546.82690960299783</v>
      </c>
      <c r="W5" s="11">
        <v>502.08022265136566</v>
      </c>
      <c r="X5" s="2">
        <v>24.879502743748635</v>
      </c>
    </row>
    <row r="6" spans="1:24" x14ac:dyDescent="0.2">
      <c r="A6" s="3" t="s">
        <v>11</v>
      </c>
      <c r="B6" s="3" t="s">
        <v>15</v>
      </c>
      <c r="C6" s="7">
        <v>50.17</v>
      </c>
      <c r="D6" s="7">
        <v>0.61</v>
      </c>
      <c r="E6" s="7">
        <v>4.3</v>
      </c>
      <c r="F6" s="7">
        <v>1.05</v>
      </c>
      <c r="G6" s="7">
        <v>6.08</v>
      </c>
      <c r="H6" s="7">
        <v>0.14000000000000001</v>
      </c>
      <c r="I6" s="7">
        <v>16.670000000000002</v>
      </c>
      <c r="J6" s="7">
        <v>20.76</v>
      </c>
      <c r="K6" s="7">
        <v>0.36</v>
      </c>
      <c r="L6" s="8">
        <f t="shared" si="0"/>
        <v>100.14</v>
      </c>
      <c r="M6" s="9">
        <f t="shared" si="1"/>
        <v>83.014305953470711</v>
      </c>
      <c r="N6" s="10">
        <v>148.36000000000001</v>
      </c>
      <c r="O6" s="2">
        <v>1171.6119402985</v>
      </c>
      <c r="P6" s="2">
        <v>1174.6927272727398</v>
      </c>
      <c r="Q6" s="2">
        <v>1178.2051313239263</v>
      </c>
      <c r="R6" s="11">
        <v>1174.836599631722</v>
      </c>
      <c r="S6" s="11">
        <v>1.9046492604676193</v>
      </c>
      <c r="T6" s="11">
        <v>413.70074626865596</v>
      </c>
      <c r="U6" s="11">
        <v>435.50371428571299</v>
      </c>
      <c r="V6" s="11">
        <v>269.85143222893095</v>
      </c>
      <c r="W6" s="11">
        <v>373.01863092776665</v>
      </c>
      <c r="X6" s="2">
        <v>51.966160524941515</v>
      </c>
    </row>
    <row r="7" spans="1:24" x14ac:dyDescent="0.2">
      <c r="A7" s="3" t="s">
        <v>11</v>
      </c>
      <c r="B7" s="3" t="s">
        <v>16</v>
      </c>
      <c r="C7" s="7">
        <v>50.5</v>
      </c>
      <c r="D7" s="7">
        <v>0.62</v>
      </c>
      <c r="E7" s="7">
        <v>4.3</v>
      </c>
      <c r="F7" s="7">
        <v>1.01</v>
      </c>
      <c r="G7" s="7">
        <v>5.93</v>
      </c>
      <c r="H7" s="7">
        <v>0.14000000000000001</v>
      </c>
      <c r="I7" s="7">
        <v>15.91</v>
      </c>
      <c r="J7" s="7">
        <v>20.7</v>
      </c>
      <c r="K7" s="7">
        <v>0.33</v>
      </c>
      <c r="L7" s="8">
        <f t="shared" si="0"/>
        <v>99.44</v>
      </c>
      <c r="M7" s="9">
        <f t="shared" si="1"/>
        <v>82.70638030433642</v>
      </c>
      <c r="N7" s="10">
        <v>157.97</v>
      </c>
      <c r="O7" s="2">
        <v>1167.38805970149</v>
      </c>
      <c r="P7" s="2">
        <v>1166.8018181818302</v>
      </c>
      <c r="Q7" s="2">
        <v>1190.7622173040741</v>
      </c>
      <c r="R7" s="11">
        <v>1174.9840317291314</v>
      </c>
      <c r="S7" s="11">
        <v>7.890907738400351</v>
      </c>
      <c r="T7" s="11">
        <v>337.096766169153</v>
      </c>
      <c r="U7" s="11">
        <v>414.47142857142694</v>
      </c>
      <c r="V7" s="11">
        <v>409.49516997863162</v>
      </c>
      <c r="W7" s="11">
        <v>387.0211215730705</v>
      </c>
      <c r="X7" s="2">
        <v>25.003477986526164</v>
      </c>
    </row>
    <row r="8" spans="1:24" x14ac:dyDescent="0.2">
      <c r="A8" s="3" t="s">
        <v>11</v>
      </c>
      <c r="B8" s="3" t="s">
        <v>17</v>
      </c>
      <c r="C8" s="7">
        <v>51.78</v>
      </c>
      <c r="D8" s="7">
        <v>0.7</v>
      </c>
      <c r="E8" s="7">
        <v>4.5</v>
      </c>
      <c r="F8" s="7">
        <v>1.02</v>
      </c>
      <c r="G8" s="7">
        <v>5.8</v>
      </c>
      <c r="H8" s="7">
        <v>0.12</v>
      </c>
      <c r="I8" s="7">
        <v>16</v>
      </c>
      <c r="J8" s="7">
        <v>21.61</v>
      </c>
      <c r="K8" s="7">
        <v>0.41</v>
      </c>
      <c r="L8" s="8">
        <f t="shared" si="0"/>
        <v>101.94</v>
      </c>
      <c r="M8" s="9">
        <f t="shared" si="1"/>
        <v>83.100494545969795</v>
      </c>
      <c r="N8" s="10">
        <v>154.38999999999999</v>
      </c>
      <c r="O8" s="2">
        <v>1174.1044776119302</v>
      </c>
      <c r="P8" s="2">
        <v>1173.1254545454599</v>
      </c>
      <c r="Q8" s="2">
        <v>1190.6172308671194</v>
      </c>
      <c r="R8" s="11">
        <v>1179.2823876748364</v>
      </c>
      <c r="S8" s="11">
        <v>5.6744639742857794</v>
      </c>
      <c r="T8" s="11">
        <v>453.518159203979</v>
      </c>
      <c r="U8" s="11">
        <v>405.96428571428396</v>
      </c>
      <c r="V8" s="11">
        <v>463.0175857558857</v>
      </c>
      <c r="W8" s="11">
        <v>440.83334355804959</v>
      </c>
      <c r="X8" s="2">
        <v>17.648873168823663</v>
      </c>
    </row>
    <row r="9" spans="1:24" x14ac:dyDescent="0.2">
      <c r="A9" s="3" t="s">
        <v>11</v>
      </c>
      <c r="B9" s="3" t="s">
        <v>18</v>
      </c>
      <c r="C9" s="7">
        <v>49.01</v>
      </c>
      <c r="D9" s="7">
        <v>1.6</v>
      </c>
      <c r="E9" s="7">
        <v>6.31</v>
      </c>
      <c r="F9" s="7">
        <v>0.5</v>
      </c>
      <c r="G9" s="7">
        <v>6.42</v>
      </c>
      <c r="H9" s="7">
        <v>0.11</v>
      </c>
      <c r="I9" s="7">
        <v>14.22</v>
      </c>
      <c r="J9" s="7">
        <v>22.62</v>
      </c>
      <c r="K9" s="7">
        <v>0.44</v>
      </c>
      <c r="L9" s="8">
        <f t="shared" si="0"/>
        <v>101.23</v>
      </c>
      <c r="M9" s="9">
        <f t="shared" si="1"/>
        <v>79.790744099081991</v>
      </c>
      <c r="N9" s="10">
        <v>178.89</v>
      </c>
      <c r="O9" s="2">
        <v>1150.00497512437</v>
      </c>
      <c r="P9" s="2">
        <v>1172.0836363636499</v>
      </c>
      <c r="Q9" s="2">
        <v>1124.8589756838114</v>
      </c>
      <c r="R9" s="11">
        <v>1148.9825290572771</v>
      </c>
      <c r="S9" s="11">
        <v>13.642167362648754</v>
      </c>
      <c r="T9" s="11">
        <v>359.29527363184002</v>
      </c>
      <c r="U9" s="11">
        <v>340.16971428571298</v>
      </c>
      <c r="V9" s="11">
        <v>237.30513874115218</v>
      </c>
      <c r="W9" s="11">
        <v>312.25670888623506</v>
      </c>
      <c r="X9" s="2">
        <v>37.880294593563733</v>
      </c>
    </row>
    <row r="10" spans="1:24" x14ac:dyDescent="0.2">
      <c r="A10" s="3" t="s">
        <v>11</v>
      </c>
      <c r="B10" s="3" t="s">
        <v>19</v>
      </c>
      <c r="C10" s="7">
        <v>49.5</v>
      </c>
      <c r="D10" s="7">
        <v>1.36</v>
      </c>
      <c r="E10" s="7">
        <v>6.07</v>
      </c>
      <c r="F10" s="7">
        <v>0.82</v>
      </c>
      <c r="G10" s="7">
        <v>6.05</v>
      </c>
      <c r="H10" s="7">
        <v>0.09</v>
      </c>
      <c r="I10" s="7">
        <v>14.7</v>
      </c>
      <c r="J10" s="7">
        <v>22.43</v>
      </c>
      <c r="K10" s="7">
        <v>0.4</v>
      </c>
      <c r="L10" s="8">
        <f t="shared" si="0"/>
        <v>101.42000000000002</v>
      </c>
      <c r="M10" s="9">
        <f t="shared" si="1"/>
        <v>81.24219330994427</v>
      </c>
      <c r="N10" s="10">
        <v>137.02000000000001</v>
      </c>
      <c r="O10" s="2">
        <v>1154.3631840796002</v>
      </c>
      <c r="P10" s="2">
        <v>1175.3527272727401</v>
      </c>
      <c r="Q10" s="2">
        <v>1140.9007845288556</v>
      </c>
      <c r="R10" s="11">
        <v>1156.8722319603987</v>
      </c>
      <c r="S10" s="11">
        <v>10.024230322208924</v>
      </c>
      <c r="T10" s="11">
        <v>327.38084577114404</v>
      </c>
      <c r="U10" s="11">
        <v>358.13628571428404</v>
      </c>
      <c r="V10" s="11">
        <v>246.04874161405075</v>
      </c>
      <c r="W10" s="11">
        <v>310.52195769982626</v>
      </c>
      <c r="X10" s="2">
        <v>33.436860727129449</v>
      </c>
    </row>
    <row r="11" spans="1:24" x14ac:dyDescent="0.2">
      <c r="A11" s="3" t="s">
        <v>20</v>
      </c>
      <c r="B11" s="3" t="s">
        <v>14</v>
      </c>
      <c r="C11" s="7">
        <v>46.17</v>
      </c>
      <c r="D11" s="7">
        <v>2.13</v>
      </c>
      <c r="E11" s="7">
        <v>8.1999999999999993</v>
      </c>
      <c r="F11" s="7">
        <v>0.01</v>
      </c>
      <c r="G11" s="7">
        <v>10.56</v>
      </c>
      <c r="H11" s="7">
        <v>0.28999999999999998</v>
      </c>
      <c r="I11" s="7">
        <v>9.9</v>
      </c>
      <c r="J11" s="7">
        <v>22.44</v>
      </c>
      <c r="K11" s="7">
        <v>0.66</v>
      </c>
      <c r="L11" s="8">
        <f t="shared" si="0"/>
        <v>100.36</v>
      </c>
      <c r="M11" s="9">
        <f t="shared" si="1"/>
        <v>62.562588712697128</v>
      </c>
      <c r="N11" s="10">
        <v>111.26</v>
      </c>
      <c r="O11" s="2">
        <v>1129.7885572139198</v>
      </c>
      <c r="P11" s="2">
        <v>1144.0365454545499</v>
      </c>
      <c r="Q11" s="2">
        <v>1062.7102080165414</v>
      </c>
      <c r="R11" s="11">
        <v>1112.1784368950036</v>
      </c>
      <c r="S11" s="11">
        <v>25.073761474931207</v>
      </c>
      <c r="T11" s="11">
        <v>489.02885572139201</v>
      </c>
      <c r="U11" s="11">
        <v>433.76971428571204</v>
      </c>
      <c r="V11" s="11">
        <v>380.54980821029397</v>
      </c>
      <c r="W11" s="11">
        <v>434.44945940579942</v>
      </c>
      <c r="X11" s="2">
        <v>31.317047952087051</v>
      </c>
    </row>
    <row r="12" spans="1:24" x14ac:dyDescent="0.2">
      <c r="A12" s="3" t="s">
        <v>21</v>
      </c>
      <c r="B12" s="3" t="s">
        <v>22</v>
      </c>
      <c r="C12" s="7">
        <v>49.73</v>
      </c>
      <c r="D12" s="7">
        <v>0.88</v>
      </c>
      <c r="E12" s="7">
        <v>4.55</v>
      </c>
      <c r="F12" s="7">
        <v>0.97</v>
      </c>
      <c r="G12" s="7">
        <v>4.95</v>
      </c>
      <c r="H12" s="7">
        <v>0.08</v>
      </c>
      <c r="I12" s="7">
        <v>15.49</v>
      </c>
      <c r="J12" s="7">
        <v>23.15</v>
      </c>
      <c r="K12" s="7">
        <v>0.31</v>
      </c>
      <c r="L12" s="8">
        <f t="shared" si="0"/>
        <v>100.10999999999999</v>
      </c>
      <c r="M12" s="9">
        <f t="shared" si="1"/>
        <v>84.797969168892635</v>
      </c>
      <c r="N12" s="10">
        <v>542.03</v>
      </c>
      <c r="O12" s="2">
        <v>1172.3830845771099</v>
      </c>
      <c r="P12" s="2">
        <v>1136.6763636363698</v>
      </c>
      <c r="Q12" s="2">
        <v>1128.5511599738838</v>
      </c>
      <c r="R12" s="11">
        <v>1145.8702027291213</v>
      </c>
      <c r="S12" s="11">
        <v>13.462347635204345</v>
      </c>
      <c r="T12" s="11">
        <v>304.37587064676501</v>
      </c>
      <c r="U12" s="11">
        <v>413.22171428571306</v>
      </c>
      <c r="V12" s="11">
        <v>110.46988021334947</v>
      </c>
      <c r="W12" s="11">
        <v>276.02248838194254</v>
      </c>
      <c r="X12" s="2">
        <v>88.539264308622521</v>
      </c>
    </row>
    <row r="13" spans="1:24" x14ac:dyDescent="0.2">
      <c r="A13" s="3" t="s">
        <v>21</v>
      </c>
      <c r="B13" s="3" t="s">
        <v>23</v>
      </c>
      <c r="C13" s="7">
        <v>49.3</v>
      </c>
      <c r="D13" s="7">
        <v>1.05</v>
      </c>
      <c r="E13" s="7">
        <v>5.2</v>
      </c>
      <c r="F13" s="7">
        <v>0.67</v>
      </c>
      <c r="G13" s="7">
        <v>5.0999999999999996</v>
      </c>
      <c r="H13" s="7">
        <v>0.08</v>
      </c>
      <c r="I13" s="7">
        <v>15.11</v>
      </c>
      <c r="J13" s="7">
        <v>23.18</v>
      </c>
      <c r="K13" s="7">
        <v>0.38</v>
      </c>
      <c r="L13" s="8">
        <f t="shared" si="0"/>
        <v>100.07</v>
      </c>
      <c r="M13" s="9">
        <f t="shared" si="1"/>
        <v>84.079453599471066</v>
      </c>
      <c r="N13" s="10">
        <v>767.31</v>
      </c>
      <c r="O13" s="2">
        <v>1160.2338308457602</v>
      </c>
      <c r="P13" s="2">
        <v>1130.0800000000099</v>
      </c>
      <c r="Q13" s="2">
        <v>1128.8717033811718</v>
      </c>
      <c r="R13" s="11">
        <v>1139.7285114089807</v>
      </c>
      <c r="S13" s="11">
        <v>10.258591343894002</v>
      </c>
      <c r="T13" s="11">
        <v>368.70199004975001</v>
      </c>
      <c r="U13" s="11">
        <v>434.70228571428402</v>
      </c>
      <c r="V13" s="11">
        <v>252.67928044161073</v>
      </c>
      <c r="W13" s="11">
        <v>352.02785206854821</v>
      </c>
      <c r="X13" s="2">
        <v>53.202799958229129</v>
      </c>
    </row>
    <row r="14" spans="1:24" x14ac:dyDescent="0.2">
      <c r="A14" s="3" t="s">
        <v>21</v>
      </c>
      <c r="B14" s="3" t="s">
        <v>24</v>
      </c>
      <c r="C14" s="7">
        <v>50.02</v>
      </c>
      <c r="D14" s="7">
        <v>0.81</v>
      </c>
      <c r="E14" s="7">
        <v>4.2300000000000004</v>
      </c>
      <c r="F14" s="7">
        <v>0.74</v>
      </c>
      <c r="G14" s="7">
        <v>4.63</v>
      </c>
      <c r="H14" s="7">
        <v>0.11</v>
      </c>
      <c r="I14" s="7">
        <v>15.7</v>
      </c>
      <c r="J14" s="7">
        <v>23.43</v>
      </c>
      <c r="K14" s="7">
        <v>0.42</v>
      </c>
      <c r="L14" s="8">
        <f t="shared" si="0"/>
        <v>100.09000000000002</v>
      </c>
      <c r="M14" s="9">
        <f t="shared" si="1"/>
        <v>85.804413452173449</v>
      </c>
      <c r="N14" s="10">
        <v>474.32</v>
      </c>
      <c r="O14" s="2">
        <v>1191.0597014925302</v>
      </c>
      <c r="P14" s="2">
        <v>1148.0690909090999</v>
      </c>
      <c r="Q14" s="2">
        <v>1115.0323724881191</v>
      </c>
      <c r="R14" s="11">
        <v>1151.3870549632497</v>
      </c>
      <c r="S14" s="11">
        <v>22.009811092515942</v>
      </c>
      <c r="T14" s="11">
        <v>491.94054726368097</v>
      </c>
      <c r="U14" s="11">
        <v>451.52885714285605</v>
      </c>
      <c r="V14" s="11">
        <v>122.11445722247021</v>
      </c>
      <c r="W14" s="11">
        <v>355.19462054300243</v>
      </c>
      <c r="X14" s="2">
        <v>117.12251146378003</v>
      </c>
    </row>
    <row r="15" spans="1:24" x14ac:dyDescent="0.2">
      <c r="A15" s="3" t="s">
        <v>21</v>
      </c>
      <c r="B15" s="3" t="s">
        <v>25</v>
      </c>
      <c r="C15" s="7">
        <v>49.62</v>
      </c>
      <c r="D15" s="7">
        <v>0.86</v>
      </c>
      <c r="E15" s="7">
        <v>4.2699999999999996</v>
      </c>
      <c r="F15" s="7">
        <v>0.73</v>
      </c>
      <c r="G15" s="7">
        <v>4.7300000000000004</v>
      </c>
      <c r="H15" s="7">
        <v>0.09</v>
      </c>
      <c r="I15" s="7">
        <v>15.73</v>
      </c>
      <c r="J15" s="7">
        <v>23.23</v>
      </c>
      <c r="K15" s="7">
        <v>0.32</v>
      </c>
      <c r="L15" s="8">
        <f t="shared" si="0"/>
        <v>99.58</v>
      </c>
      <c r="M15" s="9">
        <f t="shared" si="1"/>
        <v>85.565734845235468</v>
      </c>
      <c r="N15" s="10">
        <v>454.37</v>
      </c>
      <c r="O15" s="2">
        <v>1184.8009950248702</v>
      </c>
      <c r="P15" s="2">
        <v>1148.3709090909201</v>
      </c>
      <c r="Q15" s="2">
        <v>1117.5656092420954</v>
      </c>
      <c r="R15" s="11">
        <v>1150.2458377859618</v>
      </c>
      <c r="S15" s="11">
        <v>19.431810634011576</v>
      </c>
      <c r="T15" s="11">
        <v>340.72412935323302</v>
      </c>
      <c r="U15" s="11">
        <v>418.00057142857003</v>
      </c>
      <c r="V15" s="11">
        <v>40.528529974906391</v>
      </c>
      <c r="W15" s="11">
        <v>266.41774358556984</v>
      </c>
      <c r="X15" s="2">
        <v>115.12654594573843</v>
      </c>
    </row>
    <row r="16" spans="1:24" x14ac:dyDescent="0.2">
      <c r="A16" s="3" t="s">
        <v>21</v>
      </c>
      <c r="B16" s="3" t="s">
        <v>16</v>
      </c>
      <c r="C16" s="7">
        <v>47.93</v>
      </c>
      <c r="D16" s="7">
        <v>1.61</v>
      </c>
      <c r="E16" s="7">
        <v>6.93</v>
      </c>
      <c r="F16" s="7">
        <v>0.28000000000000003</v>
      </c>
      <c r="G16" s="7">
        <v>5.99</v>
      </c>
      <c r="H16" s="7">
        <v>0.12</v>
      </c>
      <c r="I16" s="7">
        <v>14.38</v>
      </c>
      <c r="J16" s="7">
        <v>22.72</v>
      </c>
      <c r="K16" s="7">
        <v>0.43</v>
      </c>
      <c r="L16" s="8">
        <f t="shared" si="0"/>
        <v>100.39</v>
      </c>
      <c r="M16" s="9">
        <f t="shared" si="1"/>
        <v>81.057987119535269</v>
      </c>
      <c r="N16" s="10">
        <v>570.34</v>
      </c>
      <c r="O16" s="2">
        <v>1144.1442786069601</v>
      </c>
      <c r="P16" s="2">
        <v>1134.2981818181902</v>
      </c>
      <c r="Q16" s="2">
        <v>1121.0959416112742</v>
      </c>
      <c r="R16" s="11">
        <v>1133.1794673454749</v>
      </c>
      <c r="S16" s="11">
        <v>6.6769529258056508</v>
      </c>
      <c r="T16" s="11">
        <v>400.819651741293</v>
      </c>
      <c r="U16" s="11">
        <v>383.19914285714202</v>
      </c>
      <c r="V16" s="11">
        <v>248.23635048430043</v>
      </c>
      <c r="W16" s="11">
        <v>344.08504836091186</v>
      </c>
      <c r="X16" s="2">
        <v>48.193534306362196</v>
      </c>
    </row>
    <row r="17" spans="1:24" x14ac:dyDescent="0.2">
      <c r="A17" s="3" t="s">
        <v>21</v>
      </c>
      <c r="B17" s="3" t="s">
        <v>26</v>
      </c>
      <c r="C17" s="7">
        <v>49.38</v>
      </c>
      <c r="D17" s="7">
        <v>1.27</v>
      </c>
      <c r="E17" s="7">
        <v>5.31</v>
      </c>
      <c r="F17" s="7">
        <v>0.93</v>
      </c>
      <c r="G17" s="7">
        <v>5.79</v>
      </c>
      <c r="H17" s="7">
        <v>0.11</v>
      </c>
      <c r="I17" s="7">
        <v>15.54</v>
      </c>
      <c r="J17" s="7">
        <v>21.86</v>
      </c>
      <c r="K17" s="7">
        <v>0.54</v>
      </c>
      <c r="L17" s="8">
        <f t="shared" si="0"/>
        <v>100.73000000000002</v>
      </c>
      <c r="M17" s="9">
        <f t="shared" si="1"/>
        <v>82.711549114532147</v>
      </c>
      <c r="N17" s="10">
        <v>358.2</v>
      </c>
      <c r="O17" s="2">
        <v>1163.7512437810901</v>
      </c>
      <c r="P17" s="2">
        <v>1155.9254545454601</v>
      </c>
      <c r="Q17" s="2">
        <v>1152.451227863492</v>
      </c>
      <c r="R17" s="11">
        <v>1157.3759753966808</v>
      </c>
      <c r="S17" s="11">
        <v>3.3416861008260521</v>
      </c>
      <c r="T17" s="11">
        <v>604.19029850746199</v>
      </c>
      <c r="U17" s="11">
        <v>543.33399999999801</v>
      </c>
      <c r="V17" s="11">
        <v>314.14211060874635</v>
      </c>
      <c r="W17" s="11">
        <v>487.2221363720688</v>
      </c>
      <c r="X17" s="2">
        <v>88.305140952045107</v>
      </c>
    </row>
    <row r="18" spans="1:24" x14ac:dyDescent="0.2">
      <c r="A18" s="3" t="s">
        <v>21</v>
      </c>
      <c r="B18" s="3" t="s">
        <v>27</v>
      </c>
      <c r="C18" s="7">
        <v>47.6</v>
      </c>
      <c r="D18" s="7">
        <v>1.74</v>
      </c>
      <c r="E18" s="7">
        <v>7.1</v>
      </c>
      <c r="F18" s="7">
        <v>0.14000000000000001</v>
      </c>
      <c r="G18" s="7">
        <v>6.7</v>
      </c>
      <c r="H18" s="7">
        <v>0.1</v>
      </c>
      <c r="I18" s="7">
        <v>13.33</v>
      </c>
      <c r="J18" s="7">
        <v>23.52</v>
      </c>
      <c r="K18" s="7">
        <v>0.37</v>
      </c>
      <c r="L18" s="8">
        <f t="shared" si="0"/>
        <v>100.60000000000001</v>
      </c>
      <c r="M18" s="9">
        <f t="shared" si="1"/>
        <v>78.004782537567976</v>
      </c>
      <c r="N18" s="10">
        <v>787.89</v>
      </c>
      <c r="O18" s="2">
        <v>1134.8059701492502</v>
      </c>
      <c r="P18" s="2">
        <v>1096.7345454545502</v>
      </c>
      <c r="Q18" s="2">
        <v>1077.1695474557673</v>
      </c>
      <c r="R18" s="11">
        <v>1102.9033543531893</v>
      </c>
      <c r="S18" s="11">
        <v>16.921681926317731</v>
      </c>
      <c r="T18" s="11">
        <v>287.07164179104399</v>
      </c>
      <c r="U18" s="11">
        <v>396.79514285714197</v>
      </c>
      <c r="V18" s="11">
        <v>159.89866843965004</v>
      </c>
      <c r="W18" s="11">
        <v>281.25515102927869</v>
      </c>
      <c r="X18" s="2">
        <v>68.447932940412542</v>
      </c>
    </row>
    <row r="19" spans="1:24" x14ac:dyDescent="0.2">
      <c r="A19" s="3" t="s">
        <v>21</v>
      </c>
      <c r="B19" s="3" t="s">
        <v>17</v>
      </c>
      <c r="C19" s="7">
        <v>48.59</v>
      </c>
      <c r="D19" s="7">
        <v>1.66</v>
      </c>
      <c r="E19" s="7">
        <v>6.93</v>
      </c>
      <c r="F19" s="7">
        <v>0.26</v>
      </c>
      <c r="G19" s="7">
        <v>6.06</v>
      </c>
      <c r="H19" s="7">
        <v>0.11</v>
      </c>
      <c r="I19" s="7">
        <v>13.94</v>
      </c>
      <c r="J19" s="7">
        <v>23.06</v>
      </c>
      <c r="K19" s="7">
        <v>0.45</v>
      </c>
      <c r="L19" s="8">
        <f t="shared" si="0"/>
        <v>101.06</v>
      </c>
      <c r="M19" s="9">
        <f t="shared" si="1"/>
        <v>80.393750808738332</v>
      </c>
      <c r="N19" s="10">
        <v>614.15</v>
      </c>
      <c r="O19" s="2">
        <v>1143.65174129353</v>
      </c>
      <c r="P19" s="2">
        <v>1118.05272727274</v>
      </c>
      <c r="Q19" s="2">
        <v>1120.2869045585121</v>
      </c>
      <c r="R19" s="11">
        <v>1127.3304577082606</v>
      </c>
      <c r="S19" s="11">
        <v>8.1860880042331807</v>
      </c>
      <c r="T19" s="11">
        <v>422.96741293532295</v>
      </c>
      <c r="U19" s="11">
        <v>396.39114285714203</v>
      </c>
      <c r="V19" s="11">
        <v>327.06873482756794</v>
      </c>
      <c r="W19" s="11">
        <v>382.1424302066776</v>
      </c>
      <c r="X19" s="2">
        <v>28.585593544361497</v>
      </c>
    </row>
    <row r="20" spans="1:24" x14ac:dyDescent="0.2">
      <c r="A20" s="3" t="s">
        <v>21</v>
      </c>
      <c r="B20" s="3" t="s">
        <v>28</v>
      </c>
      <c r="C20" s="7">
        <v>46.81</v>
      </c>
      <c r="D20" s="7">
        <v>1.58</v>
      </c>
      <c r="E20" s="7">
        <v>6.28</v>
      </c>
      <c r="F20" s="7">
        <v>0.3</v>
      </c>
      <c r="G20" s="7">
        <v>6.42</v>
      </c>
      <c r="H20" s="7">
        <v>0.13</v>
      </c>
      <c r="I20" s="7">
        <v>13.02</v>
      </c>
      <c r="J20" s="7">
        <v>22.71</v>
      </c>
      <c r="K20" s="7">
        <v>0.37</v>
      </c>
      <c r="L20" s="8">
        <f t="shared" si="0"/>
        <v>97.62</v>
      </c>
      <c r="M20" s="9">
        <f t="shared" si="1"/>
        <v>78.331733909460894</v>
      </c>
      <c r="N20" s="10">
        <v>873.6</v>
      </c>
      <c r="O20" s="2">
        <v>1135.5671641791</v>
      </c>
      <c r="P20" s="2">
        <v>1093.2349090909202</v>
      </c>
      <c r="Q20" s="2">
        <v>1092.8553190481985</v>
      </c>
      <c r="R20" s="11">
        <v>1107.2191307727396</v>
      </c>
      <c r="S20" s="11">
        <v>14.174440267093804</v>
      </c>
      <c r="T20" s="11">
        <v>266.75049751243699</v>
      </c>
      <c r="U20" s="11">
        <v>404.266285714285</v>
      </c>
      <c r="V20" s="11">
        <v>239.51936120691749</v>
      </c>
      <c r="W20" s="11">
        <v>303.51204814454655</v>
      </c>
      <c r="X20" s="2">
        <v>50.986749871304497</v>
      </c>
    </row>
    <row r="21" spans="1:24" x14ac:dyDescent="0.2">
      <c r="A21" s="3" t="s">
        <v>21</v>
      </c>
      <c r="B21" s="3" t="s">
        <v>29</v>
      </c>
      <c r="C21" s="7">
        <v>49.2</v>
      </c>
      <c r="D21" s="7">
        <v>1.21</v>
      </c>
      <c r="E21" s="7">
        <v>5.72</v>
      </c>
      <c r="F21" s="7">
        <v>0.35</v>
      </c>
      <c r="G21" s="7">
        <v>5.63</v>
      </c>
      <c r="H21" s="7">
        <v>0.11</v>
      </c>
      <c r="I21" s="7">
        <v>14.57</v>
      </c>
      <c r="J21" s="7">
        <v>23.22</v>
      </c>
      <c r="K21" s="7">
        <v>0.35</v>
      </c>
      <c r="L21" s="8">
        <f t="shared" si="0"/>
        <v>100.36</v>
      </c>
      <c r="M21" s="9">
        <f t="shared" si="1"/>
        <v>82.184394772139228</v>
      </c>
      <c r="N21" s="10">
        <v>876.04</v>
      </c>
      <c r="O21" s="2">
        <v>1145.3134328358101</v>
      </c>
      <c r="P21" s="2">
        <v>1110.1436363636499</v>
      </c>
      <c r="Q21" s="2">
        <v>1128.9668298618435</v>
      </c>
      <c r="R21" s="11">
        <v>1128.1412996871011</v>
      </c>
      <c r="S21" s="11">
        <v>10.161032936753214</v>
      </c>
      <c r="T21" s="11">
        <v>356.48308457711397</v>
      </c>
      <c r="U21" s="11">
        <v>424.10885714285598</v>
      </c>
      <c r="V21" s="11">
        <v>317.56850807771286</v>
      </c>
      <c r="W21" s="11">
        <v>366.05348326589427</v>
      </c>
      <c r="X21" s="2">
        <v>31.125583759062547</v>
      </c>
    </row>
    <row r="22" spans="1:24" x14ac:dyDescent="0.2">
      <c r="A22" s="3" t="s">
        <v>21</v>
      </c>
      <c r="B22" s="3" t="s">
        <v>30</v>
      </c>
      <c r="C22" s="7">
        <v>48.54</v>
      </c>
      <c r="D22" s="7">
        <v>1.41</v>
      </c>
      <c r="E22" s="7">
        <v>6.33</v>
      </c>
      <c r="F22" s="7">
        <v>0.28999999999999998</v>
      </c>
      <c r="G22" s="7">
        <v>6.24</v>
      </c>
      <c r="H22" s="7">
        <v>0.12</v>
      </c>
      <c r="I22" s="7">
        <v>13.95</v>
      </c>
      <c r="J22" s="7">
        <v>23.31</v>
      </c>
      <c r="K22" s="7">
        <v>0.35</v>
      </c>
      <c r="L22" s="8">
        <f t="shared" si="0"/>
        <v>100.53999999999999</v>
      </c>
      <c r="M22" s="9">
        <f t="shared" si="1"/>
        <v>79.939779425725874</v>
      </c>
      <c r="N22" s="10">
        <v>1019.37</v>
      </c>
      <c r="O22" s="2">
        <v>1136.8557213930299</v>
      </c>
      <c r="P22" s="2">
        <v>1091.7290909090998</v>
      </c>
      <c r="Q22" s="2">
        <v>1113.6671852277791</v>
      </c>
      <c r="R22" s="11">
        <v>1114.0839991766363</v>
      </c>
      <c r="S22" s="11">
        <v>13.028603085893526</v>
      </c>
      <c r="T22" s="11">
        <v>315.15049751243697</v>
      </c>
      <c r="U22" s="11">
        <v>429.66914285714199</v>
      </c>
      <c r="V22" s="11">
        <v>299.70094168133414</v>
      </c>
      <c r="W22" s="11">
        <v>348.17352735030431</v>
      </c>
      <c r="X22" s="2">
        <v>40.991152313531359</v>
      </c>
    </row>
    <row r="23" spans="1:24" x14ac:dyDescent="0.2">
      <c r="A23" s="3" t="s">
        <v>21</v>
      </c>
      <c r="B23" s="3" t="s">
        <v>31</v>
      </c>
      <c r="C23" s="7">
        <v>49.22</v>
      </c>
      <c r="D23" s="7">
        <v>1.26</v>
      </c>
      <c r="E23" s="7">
        <v>5.83</v>
      </c>
      <c r="F23" s="7">
        <v>0.28999999999999998</v>
      </c>
      <c r="G23" s="7">
        <v>5.84</v>
      </c>
      <c r="H23" s="7">
        <v>0.09</v>
      </c>
      <c r="I23" s="7">
        <v>14.18</v>
      </c>
      <c r="J23" s="7">
        <v>23.33</v>
      </c>
      <c r="K23" s="7">
        <v>0.34</v>
      </c>
      <c r="L23" s="8">
        <f t="shared" si="0"/>
        <v>100.38000000000001</v>
      </c>
      <c r="M23" s="9">
        <f t="shared" si="1"/>
        <v>81.231714111138672</v>
      </c>
      <c r="N23" s="10">
        <v>808.38</v>
      </c>
      <c r="O23" s="2">
        <v>1139.7263681591999</v>
      </c>
      <c r="P23" s="2">
        <v>1106.1654545454599</v>
      </c>
      <c r="Q23" s="2">
        <v>1122.4104097089357</v>
      </c>
      <c r="R23" s="11">
        <v>1122.7674108045319</v>
      </c>
      <c r="S23" s="11">
        <v>9.6898455093278386</v>
      </c>
      <c r="T23" s="11">
        <v>359.03830845771097</v>
      </c>
      <c r="U23" s="11">
        <v>420.065714285713</v>
      </c>
      <c r="V23" s="11">
        <v>314.39604706524233</v>
      </c>
      <c r="W23" s="11">
        <v>364.50002326955547</v>
      </c>
      <c r="X23" s="2">
        <v>30.626200053416429</v>
      </c>
    </row>
    <row r="24" spans="1:24" x14ac:dyDescent="0.2">
      <c r="A24" s="3" t="s">
        <v>21</v>
      </c>
      <c r="B24" s="3" t="s">
        <v>32</v>
      </c>
      <c r="C24" s="7">
        <v>50.18</v>
      </c>
      <c r="D24" s="7">
        <v>1.1200000000000001</v>
      </c>
      <c r="E24" s="7">
        <v>5.23</v>
      </c>
      <c r="F24" s="7">
        <v>0.42</v>
      </c>
      <c r="G24" s="7">
        <v>5.39</v>
      </c>
      <c r="H24" s="7">
        <v>0.1</v>
      </c>
      <c r="I24" s="7">
        <v>14.92</v>
      </c>
      <c r="J24" s="7">
        <v>23.14</v>
      </c>
      <c r="K24" s="7">
        <v>0.34</v>
      </c>
      <c r="L24" s="8">
        <f t="shared" si="0"/>
        <v>100.84</v>
      </c>
      <c r="M24" s="9">
        <f t="shared" si="1"/>
        <v>83.148558956107735</v>
      </c>
      <c r="N24" s="10">
        <v>689.63</v>
      </c>
      <c r="O24" s="2">
        <v>1151.3582089552201</v>
      </c>
      <c r="P24" s="2">
        <v>1121.6218181818299</v>
      </c>
      <c r="Q24" s="2">
        <v>1144.305494256711</v>
      </c>
      <c r="R24" s="11">
        <v>1139.0951737979203</v>
      </c>
      <c r="S24" s="11">
        <v>8.9707638753046179</v>
      </c>
      <c r="T24" s="11">
        <v>327.06616915422796</v>
      </c>
      <c r="U24" s="11">
        <v>422.07399999999797</v>
      </c>
      <c r="V24" s="11">
        <v>345.94289504714874</v>
      </c>
      <c r="W24" s="11">
        <v>365.02768806712493</v>
      </c>
      <c r="X24" s="2">
        <v>29.039019576919344</v>
      </c>
    </row>
    <row r="25" spans="1:24" x14ac:dyDescent="0.2">
      <c r="A25" s="3" t="s">
        <v>21</v>
      </c>
      <c r="B25" s="3" t="s">
        <v>19</v>
      </c>
      <c r="C25" s="7">
        <v>47.75</v>
      </c>
      <c r="D25" s="7">
        <v>1.73</v>
      </c>
      <c r="E25" s="7">
        <v>7.36</v>
      </c>
      <c r="F25" s="7">
        <v>0.14000000000000001</v>
      </c>
      <c r="G25" s="7">
        <v>6.64</v>
      </c>
      <c r="H25" s="7">
        <v>0.1</v>
      </c>
      <c r="I25" s="7">
        <v>13.4</v>
      </c>
      <c r="J25" s="7">
        <v>23.4</v>
      </c>
      <c r="K25" s="7">
        <v>0.34</v>
      </c>
      <c r="L25" s="8">
        <f t="shared" si="0"/>
        <v>100.86000000000001</v>
      </c>
      <c r="M25" s="9">
        <f t="shared" si="1"/>
        <v>78.248011416605479</v>
      </c>
      <c r="N25" s="10">
        <v>638.69000000000005</v>
      </c>
      <c r="O25" s="2">
        <v>1136.5373134328302</v>
      </c>
      <c r="P25" s="2">
        <v>1110.7818181818302</v>
      </c>
      <c r="Q25" s="2">
        <v>1091.4565759775364</v>
      </c>
      <c r="R25" s="11">
        <v>1112.9252358640656</v>
      </c>
      <c r="S25" s="11">
        <v>13.057742299732501</v>
      </c>
      <c r="T25" s="11">
        <v>315.19900497512401</v>
      </c>
      <c r="U25" s="11">
        <v>391.43514285714201</v>
      </c>
      <c r="V25" s="11">
        <v>167.29259434412177</v>
      </c>
      <c r="W25" s="11">
        <v>291.30891405879589</v>
      </c>
      <c r="X25" s="2">
        <v>65.797727535406423</v>
      </c>
    </row>
    <row r="26" spans="1:24" x14ac:dyDescent="0.2">
      <c r="A26" s="3" t="s">
        <v>33</v>
      </c>
      <c r="B26" s="3" t="s">
        <v>12</v>
      </c>
      <c r="C26" s="7">
        <v>46.46</v>
      </c>
      <c r="D26" s="7">
        <v>1.67</v>
      </c>
      <c r="E26" s="7">
        <v>8.6199999999999992</v>
      </c>
      <c r="F26" s="7">
        <v>0.11</v>
      </c>
      <c r="G26" s="7">
        <v>6.7</v>
      </c>
      <c r="H26" s="7">
        <v>0.14000000000000001</v>
      </c>
      <c r="I26" s="7">
        <v>13.11</v>
      </c>
      <c r="J26" s="7">
        <v>21.87</v>
      </c>
      <c r="K26" s="7">
        <v>0.83</v>
      </c>
      <c r="L26" s="8">
        <f t="shared" si="0"/>
        <v>99.51</v>
      </c>
      <c r="M26" s="9">
        <f t="shared" si="1"/>
        <v>77.717922907273348</v>
      </c>
      <c r="N26" s="10">
        <v>918.87</v>
      </c>
      <c r="O26" s="2">
        <v>1193.9950248756199</v>
      </c>
      <c r="P26" s="2">
        <v>1164.3429090909199</v>
      </c>
      <c r="Q26" s="2">
        <v>1137.2205156716709</v>
      </c>
      <c r="R26" s="11">
        <v>1165.1861498794035</v>
      </c>
      <c r="S26" s="11">
        <v>16.394811324601509</v>
      </c>
      <c r="T26" s="11">
        <v>1044.6009950248699</v>
      </c>
      <c r="U26" s="11">
        <v>873.11171428571606</v>
      </c>
      <c r="V26" s="11">
        <v>619.96770257833396</v>
      </c>
      <c r="W26" s="11">
        <v>845.89347062963986</v>
      </c>
      <c r="X26" s="2">
        <v>123.33421106122955</v>
      </c>
    </row>
    <row r="27" spans="1:24" x14ac:dyDescent="0.2">
      <c r="A27" s="3" t="s">
        <v>33</v>
      </c>
      <c r="B27" s="3" t="s">
        <v>13</v>
      </c>
      <c r="C27" s="7">
        <v>46.15</v>
      </c>
      <c r="D27" s="7">
        <v>1.62</v>
      </c>
      <c r="E27" s="7">
        <v>9.0399999999999991</v>
      </c>
      <c r="F27" s="7">
        <v>0.18</v>
      </c>
      <c r="G27" s="7">
        <v>6.88</v>
      </c>
      <c r="H27" s="7">
        <v>0.09</v>
      </c>
      <c r="I27" s="7">
        <v>12.33</v>
      </c>
      <c r="J27" s="7">
        <v>21.94</v>
      </c>
      <c r="K27" s="7">
        <v>0.57999999999999996</v>
      </c>
      <c r="L27" s="8">
        <f t="shared" si="0"/>
        <v>98.81</v>
      </c>
      <c r="M27" s="9">
        <f t="shared" si="1"/>
        <v>76.159647886370365</v>
      </c>
      <c r="N27" s="10">
        <v>809.93</v>
      </c>
      <c r="O27" s="2">
        <v>1170.5870646766102</v>
      </c>
      <c r="P27" s="2">
        <v>1151.7327272727402</v>
      </c>
      <c r="Q27" s="2">
        <v>1140.3879058988855</v>
      </c>
      <c r="R27" s="11">
        <v>1154.2358992827453</v>
      </c>
      <c r="S27" s="11">
        <v>8.8071315857152914</v>
      </c>
      <c r="T27" s="11">
        <v>621.12114427860604</v>
      </c>
      <c r="U27" s="11">
        <v>492.61057142856998</v>
      </c>
      <c r="V27" s="11">
        <v>580.04626522154967</v>
      </c>
      <c r="W27" s="11">
        <v>564.59266030957519</v>
      </c>
      <c r="X27" s="2">
        <v>37.893940861931377</v>
      </c>
    </row>
    <row r="28" spans="1:24" x14ac:dyDescent="0.2">
      <c r="A28" s="3" t="s">
        <v>33</v>
      </c>
      <c r="B28" s="3" t="s">
        <v>15</v>
      </c>
      <c r="C28" s="7">
        <v>45.87</v>
      </c>
      <c r="D28" s="7">
        <v>2.19</v>
      </c>
      <c r="E28" s="7">
        <v>9.11</v>
      </c>
      <c r="F28" s="7">
        <v>0.22</v>
      </c>
      <c r="G28" s="7">
        <v>7.21</v>
      </c>
      <c r="H28" s="7">
        <v>0.1</v>
      </c>
      <c r="I28" s="7">
        <v>12.9</v>
      </c>
      <c r="J28" s="7">
        <v>22.06</v>
      </c>
      <c r="K28" s="7">
        <v>0.84</v>
      </c>
      <c r="L28" s="8">
        <f t="shared" si="0"/>
        <v>100.5</v>
      </c>
      <c r="M28" s="9">
        <f t="shared" si="1"/>
        <v>76.129525429839362</v>
      </c>
      <c r="N28" s="10">
        <v>713.44</v>
      </c>
      <c r="O28" s="2">
        <v>1171.74129353233</v>
      </c>
      <c r="P28" s="2">
        <v>1167.80436363637</v>
      </c>
      <c r="Q28" s="2">
        <v>1102.9054563903178</v>
      </c>
      <c r="R28" s="11">
        <v>1147.4837045196725</v>
      </c>
      <c r="S28" s="11">
        <v>22.318079434718172</v>
      </c>
      <c r="T28" s="11">
        <v>889.89751243781006</v>
      </c>
      <c r="U28" s="11">
        <v>753.674000000001</v>
      </c>
      <c r="V28" s="11">
        <v>396.25253820311633</v>
      </c>
      <c r="W28" s="11">
        <v>679.94135021364241</v>
      </c>
      <c r="X28" s="2">
        <v>147.19456271681287</v>
      </c>
    </row>
    <row r="29" spans="1:24" x14ac:dyDescent="0.2">
      <c r="A29" s="3" t="s">
        <v>33</v>
      </c>
      <c r="B29" s="3" t="s">
        <v>16</v>
      </c>
      <c r="C29" s="7">
        <v>47.35</v>
      </c>
      <c r="D29" s="7">
        <v>1.45</v>
      </c>
      <c r="E29" s="7">
        <v>7.59</v>
      </c>
      <c r="F29" s="7">
        <v>0.54</v>
      </c>
      <c r="G29" s="7">
        <v>6.07</v>
      </c>
      <c r="H29" s="7">
        <v>0.1</v>
      </c>
      <c r="I29" s="7">
        <v>14.03</v>
      </c>
      <c r="J29" s="7">
        <v>22.12</v>
      </c>
      <c r="K29" s="7">
        <v>0.63</v>
      </c>
      <c r="L29" s="8">
        <f t="shared" si="0"/>
        <v>99.88</v>
      </c>
      <c r="M29" s="9">
        <f t="shared" si="1"/>
        <v>80.469089720906297</v>
      </c>
      <c r="N29" s="10">
        <v>682.57</v>
      </c>
      <c r="O29" s="2">
        <v>1190.0746268656699</v>
      </c>
      <c r="P29" s="2">
        <v>1170.1963636363698</v>
      </c>
      <c r="Q29" s="2">
        <v>1143.4147258874</v>
      </c>
      <c r="R29" s="11">
        <v>1167.8952387964798</v>
      </c>
      <c r="S29" s="11">
        <v>13.518604112753366</v>
      </c>
      <c r="T29" s="11">
        <v>752.56019900497404</v>
      </c>
      <c r="U29" s="11">
        <v>580.34342857142701</v>
      </c>
      <c r="V29" s="11">
        <v>470.57436107729683</v>
      </c>
      <c r="W29" s="11">
        <v>601.15932955123276</v>
      </c>
      <c r="X29" s="2">
        <v>82.064973238981338</v>
      </c>
    </row>
    <row r="30" spans="1:24" x14ac:dyDescent="0.2">
      <c r="A30" s="3" t="s">
        <v>33</v>
      </c>
      <c r="B30" s="3" t="s">
        <v>26</v>
      </c>
      <c r="C30" s="7">
        <v>45.55</v>
      </c>
      <c r="D30" s="7">
        <v>2.29</v>
      </c>
      <c r="E30" s="7">
        <v>9.35</v>
      </c>
      <c r="F30" s="7">
        <v>0.02</v>
      </c>
      <c r="G30" s="7">
        <v>7.71</v>
      </c>
      <c r="H30" s="7">
        <v>0.15</v>
      </c>
      <c r="I30" s="7">
        <v>12.49</v>
      </c>
      <c r="J30" s="7">
        <v>22.28</v>
      </c>
      <c r="K30" s="7">
        <v>0.77</v>
      </c>
      <c r="L30" s="8">
        <f t="shared" si="0"/>
        <v>100.61</v>
      </c>
      <c r="M30" s="9">
        <f t="shared" si="1"/>
        <v>74.27756958969141</v>
      </c>
      <c r="N30" s="10">
        <v>577.32000000000005</v>
      </c>
      <c r="O30" s="2">
        <v>1159.84825870646</v>
      </c>
      <c r="P30" s="2">
        <v>1151.3738181818298</v>
      </c>
      <c r="Q30" s="2">
        <v>1086.7511040508034</v>
      </c>
      <c r="R30" s="11">
        <v>1132.6577269796978</v>
      </c>
      <c r="S30" s="11">
        <v>23.083309678229565</v>
      </c>
      <c r="T30" s="11">
        <v>717.32189054726291</v>
      </c>
      <c r="U30" s="11">
        <v>524.63599999999792</v>
      </c>
      <c r="V30" s="11">
        <v>317.36021447169327</v>
      </c>
      <c r="W30" s="11">
        <v>519.77270167298468</v>
      </c>
      <c r="X30" s="2">
        <v>115.48459397290176</v>
      </c>
    </row>
    <row r="31" spans="1:24" x14ac:dyDescent="0.2">
      <c r="A31" s="3" t="s">
        <v>33</v>
      </c>
      <c r="B31" s="3" t="s">
        <v>27</v>
      </c>
      <c r="C31" s="7">
        <v>46.01</v>
      </c>
      <c r="D31" s="7">
        <v>2.39</v>
      </c>
      <c r="E31" s="7">
        <v>9.7200000000000006</v>
      </c>
      <c r="F31" s="7">
        <v>0.04</v>
      </c>
      <c r="G31" s="7">
        <v>7.56</v>
      </c>
      <c r="H31" s="7">
        <v>0.1</v>
      </c>
      <c r="I31" s="7">
        <v>12.29</v>
      </c>
      <c r="J31" s="7">
        <v>22.21</v>
      </c>
      <c r="K31" s="7">
        <v>0.73</v>
      </c>
      <c r="L31" s="8">
        <f t="shared" si="0"/>
        <v>101.05</v>
      </c>
      <c r="M31" s="9">
        <f t="shared" si="1"/>
        <v>74.344471412501107</v>
      </c>
      <c r="N31" s="10">
        <v>744</v>
      </c>
      <c r="O31" s="2">
        <v>1159.37064676616</v>
      </c>
      <c r="P31" s="2">
        <v>1139.9985454545499</v>
      </c>
      <c r="Q31" s="2">
        <v>1103.8789631470363</v>
      </c>
      <c r="R31" s="11">
        <v>1134.4160517892487</v>
      </c>
      <c r="S31" s="11">
        <v>16.260431670813421</v>
      </c>
      <c r="T31" s="11">
        <v>716.12686567164099</v>
      </c>
      <c r="U31" s="11">
        <v>560.42114285714092</v>
      </c>
      <c r="V31" s="11">
        <v>413.41104688882172</v>
      </c>
      <c r="W31" s="11">
        <v>563.31968513920117</v>
      </c>
      <c r="X31" s="2">
        <v>87.398546700081312</v>
      </c>
    </row>
    <row r="32" spans="1:24" x14ac:dyDescent="0.2">
      <c r="A32" s="3" t="s">
        <v>33</v>
      </c>
      <c r="B32" s="3" t="s">
        <v>18</v>
      </c>
      <c r="C32" s="7">
        <v>47.21</v>
      </c>
      <c r="D32" s="7">
        <v>1.84</v>
      </c>
      <c r="E32" s="7">
        <v>7.83</v>
      </c>
      <c r="F32" s="7">
        <v>0.16</v>
      </c>
      <c r="G32" s="7">
        <v>7.48</v>
      </c>
      <c r="H32" s="7">
        <v>0.13</v>
      </c>
      <c r="I32" s="7">
        <v>12.75</v>
      </c>
      <c r="J32" s="7">
        <v>22.2</v>
      </c>
      <c r="K32" s="7">
        <v>0.73</v>
      </c>
      <c r="L32" s="8">
        <f t="shared" si="0"/>
        <v>100.33</v>
      </c>
      <c r="M32" s="9">
        <f t="shared" si="1"/>
        <v>75.237772094844942</v>
      </c>
      <c r="N32" s="10">
        <v>849.44</v>
      </c>
      <c r="O32" s="2">
        <v>1165.8855721393002</v>
      </c>
      <c r="P32" s="2">
        <v>1129.2258181818302</v>
      </c>
      <c r="Q32" s="2">
        <v>1122.7215418675951</v>
      </c>
      <c r="R32" s="11">
        <v>1139.2776440629084</v>
      </c>
      <c r="S32" s="11">
        <v>13.435807629636624</v>
      </c>
      <c r="T32" s="11">
        <v>735.11990049751205</v>
      </c>
      <c r="U32" s="11">
        <v>575.52485714285604</v>
      </c>
      <c r="V32" s="11">
        <v>549.33090876726442</v>
      </c>
      <c r="W32" s="11">
        <v>619.99188880254405</v>
      </c>
      <c r="X32" s="2">
        <v>58.058519445192204</v>
      </c>
    </row>
    <row r="33" spans="1:24" x14ac:dyDescent="0.2">
      <c r="A33" s="3" t="s">
        <v>34</v>
      </c>
      <c r="B33" s="3" t="s">
        <v>12</v>
      </c>
      <c r="C33" s="7">
        <v>48.64</v>
      </c>
      <c r="D33" s="7">
        <v>1</v>
      </c>
      <c r="E33" s="7">
        <v>4.9400000000000004</v>
      </c>
      <c r="F33" s="7">
        <v>0.24</v>
      </c>
      <c r="G33" s="7">
        <v>8.51</v>
      </c>
      <c r="H33" s="7">
        <v>0.2</v>
      </c>
      <c r="I33" s="7">
        <v>14.57</v>
      </c>
      <c r="J33" s="7">
        <v>21.05</v>
      </c>
      <c r="K33" s="7">
        <v>0.48</v>
      </c>
      <c r="L33" s="8">
        <f t="shared" si="0"/>
        <v>99.63</v>
      </c>
      <c r="M33" s="9">
        <f t="shared" si="1"/>
        <v>75.320105265793686</v>
      </c>
      <c r="N33" s="10">
        <v>105.46</v>
      </c>
      <c r="O33" s="2">
        <v>1147.1492537313402</v>
      </c>
      <c r="P33" s="2">
        <v>1159.48727272728</v>
      </c>
      <c r="Q33" s="2">
        <v>1142.5262107561912</v>
      </c>
      <c r="R33" s="11">
        <v>1149.7209124049371</v>
      </c>
      <c r="S33" s="11">
        <v>5.0622615844071701</v>
      </c>
      <c r="T33" s="11">
        <v>355.22288557213903</v>
      </c>
      <c r="U33" s="11">
        <v>400.96514285714102</v>
      </c>
      <c r="V33" s="11">
        <v>297.31140515933083</v>
      </c>
      <c r="W33" s="11">
        <v>351.16647786287024</v>
      </c>
      <c r="X33" s="2">
        <v>29.99091622091305</v>
      </c>
    </row>
    <row r="34" spans="1:24" x14ac:dyDescent="0.2">
      <c r="A34" s="3" t="s">
        <v>34</v>
      </c>
      <c r="B34" s="3" t="s">
        <v>15</v>
      </c>
      <c r="C34" s="7">
        <v>47.46</v>
      </c>
      <c r="D34" s="7">
        <v>1.46</v>
      </c>
      <c r="E34" s="7">
        <v>5.53</v>
      </c>
      <c r="F34" s="7">
        <v>0.16</v>
      </c>
      <c r="G34" s="7">
        <v>8.56</v>
      </c>
      <c r="H34" s="7">
        <v>0.19</v>
      </c>
      <c r="I34" s="7">
        <v>14.48</v>
      </c>
      <c r="J34" s="7">
        <v>20.64</v>
      </c>
      <c r="K34" s="7">
        <v>0.4</v>
      </c>
      <c r="L34" s="8">
        <f t="shared" si="0"/>
        <v>98.88000000000001</v>
      </c>
      <c r="M34" s="9">
        <f t="shared" si="1"/>
        <v>75.095342151856769</v>
      </c>
      <c r="N34" s="10">
        <v>84.45</v>
      </c>
      <c r="O34" s="2">
        <v>1141.8805970149201</v>
      </c>
      <c r="P34" s="2">
        <v>1158.45454545455</v>
      </c>
      <c r="Q34" s="2">
        <v>1124.6104131485608</v>
      </c>
      <c r="R34" s="11">
        <v>1141.6485185393437</v>
      </c>
      <c r="S34" s="11">
        <v>9.7706485318775886</v>
      </c>
      <c r="T34" s="11">
        <v>307.46343283581996</v>
      </c>
      <c r="U34" s="11">
        <v>381.63257142856901</v>
      </c>
      <c r="V34" s="11">
        <v>156.7874546233142</v>
      </c>
      <c r="W34" s="11">
        <v>281.96115296256772</v>
      </c>
      <c r="X34" s="2">
        <v>66.147830266362291</v>
      </c>
    </row>
    <row r="35" spans="1:24" x14ac:dyDescent="0.2">
      <c r="A35" s="3" t="s">
        <v>34</v>
      </c>
      <c r="B35" s="3" t="s">
        <v>27</v>
      </c>
      <c r="C35" s="7">
        <v>50.18</v>
      </c>
      <c r="D35" s="7">
        <v>1.03</v>
      </c>
      <c r="E35" s="7">
        <v>3.96</v>
      </c>
      <c r="F35" s="7">
        <v>0.19</v>
      </c>
      <c r="G35" s="7">
        <v>7.97</v>
      </c>
      <c r="H35" s="7">
        <v>0.15</v>
      </c>
      <c r="I35" s="7">
        <v>14.89</v>
      </c>
      <c r="J35" s="7">
        <v>21.1</v>
      </c>
      <c r="K35" s="7">
        <v>0.43</v>
      </c>
      <c r="L35" s="8">
        <f t="shared" si="0"/>
        <v>99.9</v>
      </c>
      <c r="M35" s="9">
        <f t="shared" si="1"/>
        <v>76.906529094942925</v>
      </c>
      <c r="N35" s="10">
        <v>72.430000000000007</v>
      </c>
      <c r="O35" s="2">
        <v>1157.0497512437701</v>
      </c>
      <c r="P35" s="2">
        <v>1163.3054545454602</v>
      </c>
      <c r="Q35" s="2">
        <v>1150.651319907744</v>
      </c>
      <c r="R35" s="11">
        <v>1157.0021752323248</v>
      </c>
      <c r="S35" s="11">
        <v>3.6530114729727217</v>
      </c>
      <c r="T35" s="11">
        <v>359.45895522388003</v>
      </c>
      <c r="U35" s="11">
        <v>357.10485714285596</v>
      </c>
      <c r="V35" s="11">
        <v>313.1944210096126</v>
      </c>
      <c r="W35" s="11">
        <v>343.25274445878284</v>
      </c>
      <c r="X35" s="2">
        <v>15.044517837349414</v>
      </c>
    </row>
    <row r="36" spans="1:24" x14ac:dyDescent="0.2">
      <c r="A36" s="3" t="s">
        <v>34</v>
      </c>
      <c r="B36" s="3" t="s">
        <v>19</v>
      </c>
      <c r="C36" s="7">
        <v>49.02</v>
      </c>
      <c r="D36" s="7">
        <v>1.56</v>
      </c>
      <c r="E36" s="7">
        <v>5.63</v>
      </c>
      <c r="F36" s="7">
        <v>0.22</v>
      </c>
      <c r="G36" s="7">
        <v>8.7899999999999991</v>
      </c>
      <c r="H36" s="7">
        <v>0.18</v>
      </c>
      <c r="I36" s="7">
        <v>14.07</v>
      </c>
      <c r="J36" s="7">
        <v>21.02</v>
      </c>
      <c r="K36" s="7">
        <v>0.47</v>
      </c>
      <c r="L36" s="8">
        <f t="shared" si="0"/>
        <v>100.96</v>
      </c>
      <c r="M36" s="9">
        <f t="shared" si="1"/>
        <v>74.048015291617318</v>
      </c>
      <c r="N36" s="10">
        <v>78.53</v>
      </c>
      <c r="O36" s="2">
        <v>1137.3830845771099</v>
      </c>
      <c r="P36" s="2">
        <v>1159.5945454545499</v>
      </c>
      <c r="Q36" s="2">
        <v>1135.7727553419022</v>
      </c>
      <c r="R36" s="11">
        <v>1144.2501284578541</v>
      </c>
      <c r="S36" s="11">
        <v>7.6862786788711732</v>
      </c>
      <c r="T36" s="11">
        <v>325.61442786069603</v>
      </c>
      <c r="U36" s="11">
        <v>386.09942857142698</v>
      </c>
      <c r="V36" s="11">
        <v>321.36707553806298</v>
      </c>
      <c r="W36" s="11">
        <v>344.36031065672864</v>
      </c>
      <c r="X36" s="2">
        <v>20.905545306297423</v>
      </c>
    </row>
    <row r="37" spans="1:24" x14ac:dyDescent="0.2">
      <c r="A37" s="3" t="s">
        <v>34</v>
      </c>
      <c r="B37" s="3" t="s">
        <v>35</v>
      </c>
      <c r="C37" s="7">
        <v>48.77</v>
      </c>
      <c r="D37" s="7">
        <v>1.61</v>
      </c>
      <c r="E37" s="7">
        <v>5.79</v>
      </c>
      <c r="F37" s="7">
        <v>0.22</v>
      </c>
      <c r="G37" s="7">
        <v>8.93</v>
      </c>
      <c r="H37" s="7">
        <v>0.17</v>
      </c>
      <c r="I37" s="7">
        <v>14.12</v>
      </c>
      <c r="J37" s="7">
        <v>20.8</v>
      </c>
      <c r="K37" s="7">
        <v>0.49</v>
      </c>
      <c r="L37" s="8">
        <f t="shared" si="0"/>
        <v>100.89999999999999</v>
      </c>
      <c r="M37" s="9">
        <f t="shared" si="1"/>
        <v>73.81183178492654</v>
      </c>
      <c r="N37" s="10">
        <v>98.8</v>
      </c>
      <c r="O37" s="2">
        <v>1136.5422885572102</v>
      </c>
      <c r="P37" s="2">
        <v>1158.3400000000101</v>
      </c>
      <c r="Q37" s="2">
        <v>1135.89754499439</v>
      </c>
      <c r="R37" s="11">
        <v>1143.5932778505369</v>
      </c>
      <c r="S37" s="11">
        <v>7.3757097778400365</v>
      </c>
      <c r="T37" s="11">
        <v>363.29054726368099</v>
      </c>
      <c r="U37" s="11">
        <v>420.45542857142698</v>
      </c>
      <c r="V37" s="11">
        <v>329.79021321619263</v>
      </c>
      <c r="W37" s="11">
        <v>371.1787296837669</v>
      </c>
      <c r="X37" s="2">
        <v>26.468301074254434</v>
      </c>
    </row>
    <row r="38" spans="1:24" x14ac:dyDescent="0.2">
      <c r="A38" s="3" t="s">
        <v>36</v>
      </c>
      <c r="B38" s="3" t="s">
        <v>12</v>
      </c>
      <c r="C38" s="7">
        <v>43.39</v>
      </c>
      <c r="D38" s="7">
        <v>2.73</v>
      </c>
      <c r="E38" s="7">
        <v>10.14</v>
      </c>
      <c r="F38" s="7">
        <v>0.02</v>
      </c>
      <c r="G38" s="7">
        <v>8</v>
      </c>
      <c r="H38" s="7">
        <v>0.13</v>
      </c>
      <c r="I38" s="7">
        <v>11.42</v>
      </c>
      <c r="J38" s="7">
        <v>22.53</v>
      </c>
      <c r="K38" s="7">
        <v>0.44</v>
      </c>
      <c r="L38" s="8">
        <f t="shared" si="0"/>
        <v>98.8</v>
      </c>
      <c r="M38" s="9">
        <f t="shared" si="1"/>
        <v>71.787802345574221</v>
      </c>
      <c r="N38" s="10">
        <v>363.45</v>
      </c>
      <c r="O38" s="2">
        <v>1121.4577114427802</v>
      </c>
      <c r="P38" s="2">
        <v>1134.4156363636498</v>
      </c>
      <c r="Q38" s="2">
        <v>1038.9694570728916</v>
      </c>
      <c r="R38" s="11">
        <v>1098.280934959774</v>
      </c>
      <c r="S38" s="11">
        <v>29.890720474244834</v>
      </c>
      <c r="T38" s="11">
        <v>247.53532338308401</v>
      </c>
      <c r="U38" s="11">
        <v>284.77657142856998</v>
      </c>
      <c r="V38" s="11">
        <v>-38.910068843090961</v>
      </c>
      <c r="W38" s="11">
        <v>164.46727532285433</v>
      </c>
      <c r="X38" s="2">
        <v>102.25537594505138</v>
      </c>
    </row>
    <row r="39" spans="1:24" x14ac:dyDescent="0.2">
      <c r="A39" s="3" t="s">
        <v>36</v>
      </c>
      <c r="B39" s="3" t="s">
        <v>13</v>
      </c>
      <c r="C39" s="7">
        <v>43.09</v>
      </c>
      <c r="D39" s="7">
        <v>3.48</v>
      </c>
      <c r="E39" s="7">
        <v>10.54</v>
      </c>
      <c r="F39" s="7">
        <v>0.03</v>
      </c>
      <c r="G39" s="7">
        <v>7.96</v>
      </c>
      <c r="H39" s="7">
        <v>0.14000000000000001</v>
      </c>
      <c r="I39" s="7">
        <v>11.35</v>
      </c>
      <c r="J39" s="7">
        <v>22.38</v>
      </c>
      <c r="K39" s="7">
        <v>0.46</v>
      </c>
      <c r="L39" s="8">
        <f t="shared" si="0"/>
        <v>99.429999999999978</v>
      </c>
      <c r="M39" s="9">
        <f t="shared" si="1"/>
        <v>71.764790990650937</v>
      </c>
      <c r="N39" s="10">
        <v>278.87</v>
      </c>
      <c r="O39" s="2">
        <v>1124.9751243781002</v>
      </c>
      <c r="P39" s="2">
        <v>1144.0803636363698</v>
      </c>
      <c r="Q39" s="2">
        <v>1027.1866045916495</v>
      </c>
      <c r="R39" s="11">
        <v>1098.7473642020398</v>
      </c>
      <c r="S39" s="11">
        <v>36.202943152875427</v>
      </c>
      <c r="T39" s="11">
        <v>246.86318407960098</v>
      </c>
      <c r="U39" s="11">
        <v>299.639999999998</v>
      </c>
      <c r="V39" s="11">
        <v>-139.10633500683093</v>
      </c>
      <c r="W39" s="11">
        <v>135.79894969092268</v>
      </c>
      <c r="X39" s="2">
        <v>138.29441389144947</v>
      </c>
    </row>
    <row r="40" spans="1:24" x14ac:dyDescent="0.2">
      <c r="A40" s="3" t="s">
        <v>36</v>
      </c>
      <c r="B40" s="3" t="s">
        <v>37</v>
      </c>
      <c r="C40" s="7">
        <v>48.58</v>
      </c>
      <c r="D40" s="7">
        <v>1.39</v>
      </c>
      <c r="E40" s="7">
        <v>6.69</v>
      </c>
      <c r="F40" s="7">
        <v>0.87</v>
      </c>
      <c r="G40" s="7">
        <v>5.42</v>
      </c>
      <c r="H40" s="7">
        <v>0.1</v>
      </c>
      <c r="I40" s="7">
        <v>13.79</v>
      </c>
      <c r="J40" s="7">
        <v>22.88</v>
      </c>
      <c r="K40" s="7">
        <v>0.57999999999999996</v>
      </c>
      <c r="L40" s="8">
        <f t="shared" si="0"/>
        <v>100.3</v>
      </c>
      <c r="M40" s="9">
        <f t="shared" si="1"/>
        <v>81.934015392794379</v>
      </c>
      <c r="N40" s="10">
        <v>200.07</v>
      </c>
      <c r="O40" s="2">
        <v>1179.73631840795</v>
      </c>
      <c r="P40" s="2">
        <v>1191.3545454545501</v>
      </c>
      <c r="Q40" s="2">
        <v>1123.8032801426843</v>
      </c>
      <c r="R40" s="11">
        <v>1164.9647146683949</v>
      </c>
      <c r="S40" s="11">
        <v>20.852206670496937</v>
      </c>
      <c r="T40" s="11">
        <v>602.29975124378097</v>
      </c>
      <c r="U40" s="11">
        <v>551.50314285714194</v>
      </c>
      <c r="V40" s="11">
        <v>343.68501082670343</v>
      </c>
      <c r="W40" s="11">
        <v>499.16263497587545</v>
      </c>
      <c r="X40" s="2">
        <v>79.109718248770918</v>
      </c>
    </row>
    <row r="41" spans="1:24" x14ac:dyDescent="0.2">
      <c r="A41" s="3" t="s">
        <v>36</v>
      </c>
      <c r="B41" s="3" t="s">
        <v>15</v>
      </c>
      <c r="C41" s="7">
        <v>46.74</v>
      </c>
      <c r="D41" s="7">
        <v>1.63</v>
      </c>
      <c r="E41" s="7">
        <v>6.72</v>
      </c>
      <c r="F41" s="7">
        <v>0.43</v>
      </c>
      <c r="G41" s="7">
        <v>6.19</v>
      </c>
      <c r="H41" s="7">
        <v>0.12</v>
      </c>
      <c r="I41" s="7">
        <v>13.83</v>
      </c>
      <c r="J41" s="7">
        <v>22.93</v>
      </c>
      <c r="K41" s="7">
        <v>0.41</v>
      </c>
      <c r="L41" s="8">
        <f t="shared" si="0"/>
        <v>99</v>
      </c>
      <c r="M41" s="9">
        <f t="shared" si="1"/>
        <v>79.930248008956283</v>
      </c>
      <c r="N41" s="10">
        <v>301.11</v>
      </c>
      <c r="O41" s="2">
        <v>1153.7661691542198</v>
      </c>
      <c r="P41" s="2">
        <v>1167.1709090909198</v>
      </c>
      <c r="Q41" s="2">
        <v>1078.8459942146483</v>
      </c>
      <c r="R41" s="11">
        <v>1133.2610241532627</v>
      </c>
      <c r="S41" s="11">
        <v>27.481317142183855</v>
      </c>
      <c r="T41" s="11">
        <v>289.59104477611902</v>
      </c>
      <c r="U41" s="11">
        <v>338.38857142857</v>
      </c>
      <c r="V41" s="11">
        <v>29.686497527005429</v>
      </c>
      <c r="W41" s="11">
        <v>219.22203791056484</v>
      </c>
      <c r="X41" s="2">
        <v>95.808994799053309</v>
      </c>
    </row>
    <row r="42" spans="1:24" x14ac:dyDescent="0.2">
      <c r="A42" s="3" t="s">
        <v>36</v>
      </c>
      <c r="B42" s="3" t="s">
        <v>16</v>
      </c>
      <c r="C42" s="7">
        <v>51.14</v>
      </c>
      <c r="D42" s="7">
        <v>0.71</v>
      </c>
      <c r="E42" s="7">
        <v>3.8</v>
      </c>
      <c r="F42" s="7">
        <v>0.92</v>
      </c>
      <c r="G42" s="7">
        <v>5.05</v>
      </c>
      <c r="H42" s="7">
        <v>0.11</v>
      </c>
      <c r="I42" s="7">
        <v>16.489999999999998</v>
      </c>
      <c r="J42" s="7">
        <v>22.48</v>
      </c>
      <c r="K42" s="7">
        <v>0.37</v>
      </c>
      <c r="L42" s="8">
        <f t="shared" si="0"/>
        <v>101.07000000000001</v>
      </c>
      <c r="M42" s="9">
        <f t="shared" si="1"/>
        <v>85.338508668702346</v>
      </c>
      <c r="N42" s="10">
        <v>225.42</v>
      </c>
      <c r="O42" s="2">
        <v>1210.4129353233802</v>
      </c>
      <c r="P42" s="2">
        <v>1177.8963636363701</v>
      </c>
      <c r="Q42" s="2">
        <v>1157.4921699710321</v>
      </c>
      <c r="R42" s="11">
        <v>1181.9338229769276</v>
      </c>
      <c r="S42" s="11">
        <v>15.409711870706326</v>
      </c>
      <c r="T42" s="11">
        <v>686.25895522387998</v>
      </c>
      <c r="U42" s="11">
        <v>519.41399999999908</v>
      </c>
      <c r="V42" s="11">
        <v>173.7459687139239</v>
      </c>
      <c r="W42" s="11">
        <v>459.80630797926761</v>
      </c>
      <c r="X42" s="2">
        <v>150.92183191569444</v>
      </c>
    </row>
    <row r="43" spans="1:24" x14ac:dyDescent="0.2">
      <c r="A43" s="3" t="s">
        <v>36</v>
      </c>
      <c r="B43" s="3" t="s">
        <v>26</v>
      </c>
      <c r="C43" s="7">
        <v>49.34</v>
      </c>
      <c r="D43" s="7">
        <v>1.1000000000000001</v>
      </c>
      <c r="E43" s="7">
        <v>5.69</v>
      </c>
      <c r="F43" s="7">
        <v>0.42</v>
      </c>
      <c r="G43" s="7">
        <v>5.94</v>
      </c>
      <c r="H43" s="7">
        <v>0.11</v>
      </c>
      <c r="I43" s="7">
        <v>15.32</v>
      </c>
      <c r="J43" s="7">
        <v>22.5</v>
      </c>
      <c r="K43" s="7">
        <v>0.37</v>
      </c>
      <c r="L43" s="8">
        <f t="shared" si="0"/>
        <v>100.79</v>
      </c>
      <c r="M43" s="9">
        <f t="shared" si="1"/>
        <v>82.134483157722784</v>
      </c>
      <c r="N43" s="10">
        <v>205.07</v>
      </c>
      <c r="O43" s="2">
        <v>1170.3383084577099</v>
      </c>
      <c r="P43" s="2">
        <v>1176.46727272728</v>
      </c>
      <c r="Q43" s="2">
        <v>1140.9582001437284</v>
      </c>
      <c r="R43" s="11">
        <v>1162.5879271095728</v>
      </c>
      <c r="S43" s="11">
        <v>10.958632323685116</v>
      </c>
      <c r="T43" s="11">
        <v>367.59577114427799</v>
      </c>
      <c r="U43" s="11">
        <v>371.197428571427</v>
      </c>
      <c r="V43" s="11">
        <v>205.86824250103211</v>
      </c>
      <c r="W43" s="11">
        <v>314.88714740557901</v>
      </c>
      <c r="X43" s="2">
        <v>54.519367213237793</v>
      </c>
    </row>
    <row r="44" spans="1:24" x14ac:dyDescent="0.2">
      <c r="A44" s="3" t="s">
        <v>36</v>
      </c>
      <c r="B44" s="3" t="s">
        <v>38</v>
      </c>
      <c r="C44" s="7">
        <v>46.91</v>
      </c>
      <c r="D44" s="7">
        <v>2.0499999999999998</v>
      </c>
      <c r="E44" s="7">
        <v>7.81</v>
      </c>
      <c r="F44" s="7">
        <v>0.52</v>
      </c>
      <c r="G44" s="7">
        <v>6.49</v>
      </c>
      <c r="H44" s="7">
        <v>0.1</v>
      </c>
      <c r="I44" s="7">
        <v>13.16</v>
      </c>
      <c r="J44" s="7">
        <v>23.41</v>
      </c>
      <c r="K44" s="7">
        <v>0.48</v>
      </c>
      <c r="L44" s="8">
        <f t="shared" si="0"/>
        <v>100.93</v>
      </c>
      <c r="M44" s="9">
        <f t="shared" si="1"/>
        <v>78.329202703445517</v>
      </c>
      <c r="N44" s="10">
        <v>279.36</v>
      </c>
      <c r="O44" s="2">
        <v>1156.4278606965099</v>
      </c>
      <c r="P44" s="2">
        <v>1162.2803636363701</v>
      </c>
      <c r="Q44" s="2">
        <v>1061.4660570877095</v>
      </c>
      <c r="R44" s="11">
        <v>1126.7247604735298</v>
      </c>
      <c r="S44" s="11">
        <v>32.673060887955437</v>
      </c>
      <c r="T44" s="11">
        <v>352.22885572139199</v>
      </c>
      <c r="U44" s="11">
        <v>336.343142857141</v>
      </c>
      <c r="V44" s="11">
        <v>55.783606775381855</v>
      </c>
      <c r="W44" s="11">
        <v>248.11853511797165</v>
      </c>
      <c r="X44" s="2">
        <v>96.276740811255834</v>
      </c>
    </row>
    <row r="45" spans="1:24" x14ac:dyDescent="0.2">
      <c r="A45" s="3" t="s">
        <v>36</v>
      </c>
      <c r="B45" s="3" t="s">
        <v>18</v>
      </c>
      <c r="C45" s="7">
        <v>47.23</v>
      </c>
      <c r="D45" s="7">
        <v>2.02</v>
      </c>
      <c r="E45" s="7">
        <v>7.6</v>
      </c>
      <c r="F45" s="7">
        <v>0.5</v>
      </c>
      <c r="G45" s="7">
        <v>6.45</v>
      </c>
      <c r="H45" s="7">
        <v>0.08</v>
      </c>
      <c r="I45" s="7">
        <v>13.16</v>
      </c>
      <c r="J45" s="7">
        <v>23.12</v>
      </c>
      <c r="K45" s="7">
        <v>0.44</v>
      </c>
      <c r="L45" s="8">
        <f t="shared" si="0"/>
        <v>100.60000000000001</v>
      </c>
      <c r="M45" s="9">
        <f t="shared" si="1"/>
        <v>78.433962426151396</v>
      </c>
      <c r="N45" s="10">
        <v>363.98</v>
      </c>
      <c r="O45" s="2">
        <v>1150.6268656716402</v>
      </c>
      <c r="P45" s="2">
        <v>1154.91490909092</v>
      </c>
      <c r="Q45" s="2">
        <v>1084.521642101719</v>
      </c>
      <c r="R45" s="11">
        <v>1130.0211389547596</v>
      </c>
      <c r="S45" s="11">
        <v>22.783400313249313</v>
      </c>
      <c r="T45" s="11">
        <v>297.80870646766101</v>
      </c>
      <c r="U45" s="11">
        <v>311.38714285714099</v>
      </c>
      <c r="V45" s="11">
        <v>134.56382478470789</v>
      </c>
      <c r="W45" s="11">
        <v>247.91989136983665</v>
      </c>
      <c r="X45" s="2">
        <v>56.813413490814789</v>
      </c>
    </row>
    <row r="46" spans="1:24" x14ac:dyDescent="0.2">
      <c r="A46" s="3" t="s">
        <v>36</v>
      </c>
      <c r="B46" s="3" t="s">
        <v>19</v>
      </c>
      <c r="C46" s="7">
        <v>47.63</v>
      </c>
      <c r="D46" s="7">
        <v>1.93</v>
      </c>
      <c r="E46" s="7">
        <v>7.87</v>
      </c>
      <c r="F46" s="7">
        <v>0.36</v>
      </c>
      <c r="G46" s="7">
        <v>6.53</v>
      </c>
      <c r="H46" s="7">
        <v>0.1</v>
      </c>
      <c r="I46" s="7">
        <v>13.34</v>
      </c>
      <c r="J46" s="7">
        <v>23.03</v>
      </c>
      <c r="K46" s="7">
        <v>0.49</v>
      </c>
      <c r="L46" s="8">
        <f t="shared" si="0"/>
        <v>101.27999999999999</v>
      </c>
      <c r="M46" s="9">
        <f t="shared" si="1"/>
        <v>78.455239114117134</v>
      </c>
      <c r="N46" s="10">
        <v>300.29000000000002</v>
      </c>
      <c r="O46" s="2">
        <v>1158.7213930348198</v>
      </c>
      <c r="P46" s="2">
        <v>1160.1709090909198</v>
      </c>
      <c r="Q46" s="2">
        <v>1100.0579348391484</v>
      </c>
      <c r="R46" s="11">
        <v>1139.6500789882959</v>
      </c>
      <c r="S46" s="11">
        <v>19.800493958016855</v>
      </c>
      <c r="T46" s="11">
        <v>376.98159203979998</v>
      </c>
      <c r="U46" s="11">
        <v>340.27542857142697</v>
      </c>
      <c r="V46" s="11">
        <v>222.82764099028009</v>
      </c>
      <c r="W46" s="11">
        <v>313.36155386716899</v>
      </c>
      <c r="X46" s="2">
        <v>46.490599927088624</v>
      </c>
    </row>
    <row r="47" spans="1:24" x14ac:dyDescent="0.2">
      <c r="A47" s="3" t="s">
        <v>39</v>
      </c>
      <c r="B47" s="3" t="s">
        <v>12</v>
      </c>
      <c r="C47" s="7">
        <v>50.74</v>
      </c>
      <c r="D47" s="7">
        <v>1.05</v>
      </c>
      <c r="E47" s="7">
        <v>3.66</v>
      </c>
      <c r="F47" s="7">
        <v>0.9</v>
      </c>
      <c r="G47" s="7">
        <v>5.22</v>
      </c>
      <c r="H47" s="7">
        <v>0.14000000000000001</v>
      </c>
      <c r="I47" s="7">
        <v>16.2</v>
      </c>
      <c r="J47" s="7">
        <v>21.68</v>
      </c>
      <c r="K47" s="7">
        <v>0.34</v>
      </c>
      <c r="L47" s="8">
        <f t="shared" si="0"/>
        <v>99.93</v>
      </c>
      <c r="M47" s="9">
        <f t="shared" si="1"/>
        <v>84.690752132151133</v>
      </c>
      <c r="N47" s="10">
        <v>458.14</v>
      </c>
      <c r="O47" s="2">
        <v>1153.5373134328302</v>
      </c>
      <c r="P47" s="2">
        <v>1117.9290909091001</v>
      </c>
      <c r="Q47" s="2">
        <v>1164.9855042615113</v>
      </c>
      <c r="R47" s="11">
        <v>1145.4839695344806</v>
      </c>
      <c r="S47" s="11">
        <v>14.168259953820032</v>
      </c>
      <c r="T47" s="11">
        <v>423.80497512437694</v>
      </c>
      <c r="U47" s="11">
        <v>372.53771428571298</v>
      </c>
      <c r="V47" s="11">
        <v>264.99383915067085</v>
      </c>
      <c r="W47" s="11">
        <v>353.77884285358692</v>
      </c>
      <c r="X47" s="2">
        <v>46.794464310678222</v>
      </c>
    </row>
    <row r="48" spans="1:24" x14ac:dyDescent="0.2">
      <c r="A48" s="3" t="s">
        <v>39</v>
      </c>
      <c r="B48" s="3" t="s">
        <v>37</v>
      </c>
      <c r="C48" s="7">
        <v>50.45</v>
      </c>
      <c r="D48" s="7">
        <v>0.55000000000000004</v>
      </c>
      <c r="E48" s="7">
        <v>5.0599999999999996</v>
      </c>
      <c r="F48" s="7">
        <v>0.96</v>
      </c>
      <c r="G48" s="7">
        <v>5.38</v>
      </c>
      <c r="H48" s="7">
        <v>0.15</v>
      </c>
      <c r="I48" s="7">
        <v>15.6</v>
      </c>
      <c r="J48" s="7">
        <v>21.12</v>
      </c>
      <c r="K48" s="7">
        <v>0.34</v>
      </c>
      <c r="L48" s="8">
        <f t="shared" si="0"/>
        <v>99.610000000000014</v>
      </c>
      <c r="M48" s="9">
        <f t="shared" si="1"/>
        <v>83.789085847737809</v>
      </c>
      <c r="N48" s="10">
        <v>262.69</v>
      </c>
      <c r="O48" s="2">
        <v>1167.9751243781002</v>
      </c>
      <c r="P48" s="2">
        <v>1156.2054545454598</v>
      </c>
      <c r="Q48" s="2">
        <v>1205.7287176243217</v>
      </c>
      <c r="R48" s="11">
        <v>1176.6364321826272</v>
      </c>
      <c r="S48" s="11">
        <v>14.937671462425815</v>
      </c>
      <c r="T48" s="11">
        <v>413.02139303482505</v>
      </c>
      <c r="U48" s="11">
        <v>391.58828571428398</v>
      </c>
      <c r="V48" s="11">
        <v>558.31183134745106</v>
      </c>
      <c r="W48" s="11">
        <v>454.30717003218672</v>
      </c>
      <c r="X48" s="2">
        <v>52.369112091736426</v>
      </c>
    </row>
    <row r="49" spans="1:24" x14ac:dyDescent="0.2">
      <c r="A49" s="3" t="s">
        <v>39</v>
      </c>
      <c r="B49" s="3" t="s">
        <v>15</v>
      </c>
      <c r="C49" s="7">
        <v>48.19</v>
      </c>
      <c r="D49" s="7">
        <v>1.1200000000000001</v>
      </c>
      <c r="E49" s="7">
        <v>5.37</v>
      </c>
      <c r="F49" s="7">
        <v>0.92</v>
      </c>
      <c r="G49" s="7">
        <v>5.77</v>
      </c>
      <c r="H49" s="7">
        <v>0.14000000000000001</v>
      </c>
      <c r="I49" s="7">
        <v>15.44</v>
      </c>
      <c r="J49" s="7">
        <v>21.73</v>
      </c>
      <c r="K49" s="7">
        <v>0.37</v>
      </c>
      <c r="L49" s="8">
        <f t="shared" si="0"/>
        <v>99.05</v>
      </c>
      <c r="M49" s="9">
        <f t="shared" si="1"/>
        <v>82.668671565413234</v>
      </c>
      <c r="N49" s="10">
        <v>486.36</v>
      </c>
      <c r="O49" s="2">
        <v>1141.30348258706</v>
      </c>
      <c r="P49" s="2">
        <v>1136.4109090909201</v>
      </c>
      <c r="Q49" s="2">
        <v>1145.0057174732192</v>
      </c>
      <c r="R49" s="11">
        <v>1140.9067030503998</v>
      </c>
      <c r="S49" s="11">
        <v>2.4890264684975385</v>
      </c>
      <c r="T49" s="11">
        <v>332.669900497512</v>
      </c>
      <c r="U49" s="11">
        <v>363.99428571428501</v>
      </c>
      <c r="V49" s="11">
        <v>185.74597428053838</v>
      </c>
      <c r="W49" s="11">
        <v>294.13672016411175</v>
      </c>
      <c r="X49" s="2">
        <v>54.944576991122752</v>
      </c>
    </row>
    <row r="50" spans="1:24" x14ac:dyDescent="0.2">
      <c r="A50" s="3" t="s">
        <v>39</v>
      </c>
      <c r="B50" s="3" t="s">
        <v>26</v>
      </c>
      <c r="C50" s="7">
        <v>50.17</v>
      </c>
      <c r="D50" s="7">
        <v>1.1000000000000001</v>
      </c>
      <c r="E50" s="7">
        <v>4.59</v>
      </c>
      <c r="F50" s="7">
        <v>1.01</v>
      </c>
      <c r="G50" s="7">
        <v>5.64</v>
      </c>
      <c r="H50" s="7">
        <v>0.1</v>
      </c>
      <c r="I50" s="7">
        <v>16.05</v>
      </c>
      <c r="J50" s="7">
        <v>21.81</v>
      </c>
      <c r="K50" s="7">
        <v>0.5</v>
      </c>
      <c r="L50" s="8">
        <f t="shared" si="0"/>
        <v>100.97</v>
      </c>
      <c r="M50" s="9">
        <f t="shared" si="1"/>
        <v>83.532682095382512</v>
      </c>
      <c r="N50" s="10">
        <v>302.67</v>
      </c>
      <c r="O50" s="2">
        <v>1163.7910447761101</v>
      </c>
      <c r="P50" s="2">
        <v>1150.1818181818298</v>
      </c>
      <c r="Q50" s="2">
        <v>1158.1421231101849</v>
      </c>
      <c r="R50" s="11">
        <v>1157.3716620227083</v>
      </c>
      <c r="S50" s="11">
        <v>3.9474873797181806</v>
      </c>
      <c r="T50" s="11">
        <v>475.10298507462602</v>
      </c>
      <c r="U50" s="11">
        <v>455.14657142857004</v>
      </c>
      <c r="V50" s="11">
        <v>278.2888654172732</v>
      </c>
      <c r="W50" s="11">
        <v>402.84614064015642</v>
      </c>
      <c r="X50" s="2">
        <v>62.544519396493051</v>
      </c>
    </row>
    <row r="51" spans="1:24" x14ac:dyDescent="0.2">
      <c r="A51" s="3" t="s">
        <v>39</v>
      </c>
      <c r="B51" s="3" t="s">
        <v>27</v>
      </c>
      <c r="C51" s="7">
        <v>51.19</v>
      </c>
      <c r="D51" s="7">
        <v>0.66</v>
      </c>
      <c r="E51" s="7">
        <v>3.25</v>
      </c>
      <c r="F51" s="7">
        <v>1.2</v>
      </c>
      <c r="G51" s="7">
        <v>4.99</v>
      </c>
      <c r="H51" s="7">
        <v>0.12</v>
      </c>
      <c r="I51" s="7">
        <v>16.27</v>
      </c>
      <c r="J51" s="7">
        <v>21.71</v>
      </c>
      <c r="K51" s="7">
        <v>0.38</v>
      </c>
      <c r="L51" s="8">
        <f t="shared" si="0"/>
        <v>99.769999999999982</v>
      </c>
      <c r="M51" s="9">
        <f t="shared" si="1"/>
        <v>85.319995378237479</v>
      </c>
      <c r="N51" s="10">
        <v>512.13</v>
      </c>
      <c r="O51" s="2">
        <v>1179.7114427860602</v>
      </c>
      <c r="P51" s="2">
        <v>1114.1818181818298</v>
      </c>
      <c r="Q51" s="2">
        <v>1184.5062776876885</v>
      </c>
      <c r="R51" s="11">
        <v>1159.4665128851927</v>
      </c>
      <c r="S51" s="11">
        <v>22.684615133140067</v>
      </c>
      <c r="T51" s="11">
        <v>555.81393034825805</v>
      </c>
      <c r="U51" s="11">
        <v>431.051999999999</v>
      </c>
      <c r="V51" s="11">
        <v>394.31303153323609</v>
      </c>
      <c r="W51" s="11">
        <v>460.39298729383103</v>
      </c>
      <c r="X51" s="2">
        <v>48.875028494612607</v>
      </c>
    </row>
    <row r="52" spans="1:24" x14ac:dyDescent="0.2">
      <c r="A52" s="3" t="s">
        <v>39</v>
      </c>
      <c r="B52" s="3" t="s">
        <v>19</v>
      </c>
      <c r="C52" s="7">
        <v>51.41</v>
      </c>
      <c r="D52" s="7">
        <v>0.92</v>
      </c>
      <c r="E52" s="7">
        <v>4.08</v>
      </c>
      <c r="F52" s="7">
        <v>1.05</v>
      </c>
      <c r="G52" s="7">
        <v>5.34</v>
      </c>
      <c r="H52" s="7">
        <v>0.11</v>
      </c>
      <c r="I52" s="7">
        <v>15.97</v>
      </c>
      <c r="J52" s="7">
        <v>22.01</v>
      </c>
      <c r="K52" s="7">
        <v>0.38</v>
      </c>
      <c r="L52" s="8">
        <f t="shared" si="0"/>
        <v>101.27</v>
      </c>
      <c r="M52" s="9">
        <f t="shared" si="1"/>
        <v>84.204480375601435</v>
      </c>
      <c r="N52" s="10">
        <v>383.91</v>
      </c>
      <c r="O52" s="2">
        <v>1152.8109452736298</v>
      </c>
      <c r="P52" s="2">
        <v>1130.50545454546</v>
      </c>
      <c r="Q52" s="2">
        <v>1174.8089783178775</v>
      </c>
      <c r="R52" s="11">
        <v>1152.7084593789891</v>
      </c>
      <c r="S52" s="11">
        <v>12.789428345085657</v>
      </c>
      <c r="T52" s="11">
        <v>415.15920398009899</v>
      </c>
      <c r="U52" s="11">
        <v>397.16399999999902</v>
      </c>
      <c r="V52" s="11">
        <v>367.41030483669448</v>
      </c>
      <c r="W52" s="11">
        <v>393.24450293893085</v>
      </c>
      <c r="X52" s="2">
        <v>13.922537906341475</v>
      </c>
    </row>
    <row r="53" spans="1:24" x14ac:dyDescent="0.2">
      <c r="A53" s="3" t="s">
        <v>40</v>
      </c>
      <c r="B53" s="3" t="s">
        <v>12</v>
      </c>
      <c r="C53" s="7">
        <v>47.31</v>
      </c>
      <c r="D53" s="7">
        <v>2.04</v>
      </c>
      <c r="E53" s="7">
        <v>5.86</v>
      </c>
      <c r="F53" s="7">
        <v>0.03</v>
      </c>
      <c r="G53" s="7">
        <v>8.24</v>
      </c>
      <c r="H53" s="7">
        <v>0.2</v>
      </c>
      <c r="I53" s="7">
        <v>13.69</v>
      </c>
      <c r="J53" s="7">
        <v>21.53</v>
      </c>
      <c r="K53" s="7">
        <v>0.47</v>
      </c>
      <c r="L53" s="8">
        <f t="shared" si="0"/>
        <v>99.37</v>
      </c>
      <c r="M53" s="9">
        <f t="shared" si="1"/>
        <v>74.757128728016212</v>
      </c>
      <c r="N53" s="10">
        <v>198.43</v>
      </c>
      <c r="O53" s="2">
        <v>1101.4452736318299</v>
      </c>
      <c r="P53" s="2">
        <v>1120.1727272727398</v>
      </c>
      <c r="Q53" s="2">
        <v>1100.2502377475698</v>
      </c>
      <c r="R53" s="11">
        <v>1107.2894128840464</v>
      </c>
      <c r="S53" s="11">
        <v>6.4508880504832238</v>
      </c>
      <c r="T53" s="11">
        <v>243.11119402985</v>
      </c>
      <c r="U53" s="11">
        <v>321.16571428571297</v>
      </c>
      <c r="V53" s="11">
        <v>134.46461940613796</v>
      </c>
      <c r="W53" s="11">
        <v>232.9138425739003</v>
      </c>
      <c r="X53" s="2">
        <v>54.136599418646959</v>
      </c>
    </row>
    <row r="54" spans="1:24" x14ac:dyDescent="0.2">
      <c r="A54" s="3" t="s">
        <v>40</v>
      </c>
      <c r="B54" s="3" t="s">
        <v>13</v>
      </c>
      <c r="C54" s="7">
        <v>48.05</v>
      </c>
      <c r="D54" s="7">
        <v>2.2400000000000002</v>
      </c>
      <c r="E54" s="7">
        <v>5.97</v>
      </c>
      <c r="F54" s="7"/>
      <c r="G54" s="7">
        <v>8.27</v>
      </c>
      <c r="H54" s="7">
        <v>0.15</v>
      </c>
      <c r="I54" s="7">
        <v>13.17</v>
      </c>
      <c r="J54" s="7">
        <v>21.9</v>
      </c>
      <c r="K54" s="7">
        <v>0.47</v>
      </c>
      <c r="L54" s="8">
        <f t="shared" si="0"/>
        <v>100.22</v>
      </c>
      <c r="M54" s="9">
        <f t="shared" si="1"/>
        <v>73.949442799297529</v>
      </c>
      <c r="N54" s="10">
        <v>284.42</v>
      </c>
      <c r="O54" s="2">
        <v>1099.9054726368099</v>
      </c>
      <c r="P54" s="2">
        <v>1107.3645454545499</v>
      </c>
      <c r="Q54" s="2">
        <v>1100.7954692299086</v>
      </c>
      <c r="R54" s="11">
        <v>1102.6884957737561</v>
      </c>
      <c r="S54" s="11">
        <v>2.352098633622778</v>
      </c>
      <c r="T54" s="11">
        <v>230.17512437810899</v>
      </c>
      <c r="U54" s="11">
        <v>290.93771428571296</v>
      </c>
      <c r="V54" s="11">
        <v>217.27262460242471</v>
      </c>
      <c r="W54" s="11">
        <v>246.12848775541556</v>
      </c>
      <c r="X54" s="2">
        <v>22.712101853402686</v>
      </c>
    </row>
    <row r="55" spans="1:24" x14ac:dyDescent="0.2">
      <c r="A55" s="3" t="s">
        <v>40</v>
      </c>
      <c r="B55" s="3" t="s">
        <v>41</v>
      </c>
      <c r="C55" s="7">
        <v>50.09</v>
      </c>
      <c r="D55" s="7">
        <v>1</v>
      </c>
      <c r="E55" s="7">
        <v>4.68</v>
      </c>
      <c r="F55" s="7">
        <v>1</v>
      </c>
      <c r="G55" s="7">
        <v>5.6</v>
      </c>
      <c r="H55" s="7">
        <v>0.14000000000000001</v>
      </c>
      <c r="I55" s="7">
        <v>15.43</v>
      </c>
      <c r="J55" s="7">
        <v>21.36</v>
      </c>
      <c r="K55" s="7">
        <v>0.34</v>
      </c>
      <c r="L55" s="8">
        <f t="shared" si="0"/>
        <v>99.64</v>
      </c>
      <c r="M55" s="9">
        <f t="shared" si="1"/>
        <v>83.083864148532655</v>
      </c>
      <c r="N55" s="10">
        <v>427.97</v>
      </c>
      <c r="O55" s="2">
        <v>1135.9054726368099</v>
      </c>
      <c r="P55" s="2">
        <v>1131.1000000000099</v>
      </c>
      <c r="Q55" s="2">
        <v>1176.9829076258325</v>
      </c>
      <c r="R55" s="11">
        <v>1147.9961267542174</v>
      </c>
      <c r="S55" s="11">
        <v>14.559627293650399</v>
      </c>
      <c r="T55" s="11">
        <v>243.44004975124301</v>
      </c>
      <c r="U55" s="11">
        <v>364.99828571428401</v>
      </c>
      <c r="V55" s="11">
        <v>399.18452734714356</v>
      </c>
      <c r="W55" s="11">
        <v>335.87428760422353</v>
      </c>
      <c r="X55" s="2">
        <v>47.259006283956424</v>
      </c>
    </row>
    <row r="56" spans="1:24" x14ac:dyDescent="0.2">
      <c r="A56" s="3" t="s">
        <v>40</v>
      </c>
      <c r="B56" s="3" t="s">
        <v>42</v>
      </c>
      <c r="C56" s="7">
        <v>50.67</v>
      </c>
      <c r="D56" s="7">
        <v>0.61</v>
      </c>
      <c r="E56" s="7">
        <v>3.43</v>
      </c>
      <c r="F56" s="7">
        <v>1.1299999999999999</v>
      </c>
      <c r="G56" s="7">
        <v>4.66</v>
      </c>
      <c r="H56" s="7">
        <v>0.14000000000000001</v>
      </c>
      <c r="I56" s="7">
        <v>15.81</v>
      </c>
      <c r="J56" s="7">
        <v>21.91</v>
      </c>
      <c r="K56" s="7">
        <v>0.28999999999999998</v>
      </c>
      <c r="L56" s="8">
        <f t="shared" si="0"/>
        <v>98.65</v>
      </c>
      <c r="M56" s="9">
        <f t="shared" si="1"/>
        <v>85.810786998398228</v>
      </c>
      <c r="N56" s="10">
        <v>288.18</v>
      </c>
      <c r="O56" s="2">
        <v>1177.86567164178</v>
      </c>
      <c r="P56" s="2">
        <v>1147.49636363637</v>
      </c>
      <c r="Q56" s="2">
        <v>1171.9647933505194</v>
      </c>
      <c r="R56" s="11">
        <v>1165.7756095428897</v>
      </c>
      <c r="S56" s="11">
        <v>9.2970105291133294</v>
      </c>
      <c r="T56" s="11">
        <v>400.539800995024</v>
      </c>
      <c r="U56" s="11">
        <v>403.13914285714202</v>
      </c>
      <c r="V56" s="11">
        <v>251.80966291537814</v>
      </c>
      <c r="W56" s="11">
        <v>351.82953558918138</v>
      </c>
      <c r="X56" s="2">
        <v>50.015565383161409</v>
      </c>
    </row>
    <row r="57" spans="1:24" x14ac:dyDescent="0.2">
      <c r="A57" s="3" t="s">
        <v>40</v>
      </c>
      <c r="B57" s="3" t="s">
        <v>15</v>
      </c>
      <c r="C57" s="7">
        <v>47.7</v>
      </c>
      <c r="D57" s="7">
        <v>2.0099999999999998</v>
      </c>
      <c r="E57" s="7">
        <v>6.21</v>
      </c>
      <c r="F57" s="7">
        <v>0.69</v>
      </c>
      <c r="G57" s="7">
        <v>5.82</v>
      </c>
      <c r="H57" s="7">
        <v>0.1</v>
      </c>
      <c r="I57" s="7">
        <v>14.7</v>
      </c>
      <c r="J57" s="7">
        <v>22.07</v>
      </c>
      <c r="K57" s="7">
        <v>0.45</v>
      </c>
      <c r="L57" s="8">
        <f t="shared" si="0"/>
        <v>99.750000000000014</v>
      </c>
      <c r="M57" s="9">
        <f t="shared" si="1"/>
        <v>81.825697844094421</v>
      </c>
      <c r="N57" s="10">
        <v>185.76</v>
      </c>
      <c r="O57" s="2">
        <v>1139.1840796019801</v>
      </c>
      <c r="P57" s="2">
        <v>1162.1945454545498</v>
      </c>
      <c r="Q57" s="2">
        <v>1109.7488536464434</v>
      </c>
      <c r="R57" s="11">
        <v>1137.0424929009912</v>
      </c>
      <c r="S57" s="11">
        <v>15.177587011842052</v>
      </c>
      <c r="T57" s="11">
        <v>315.658457711442</v>
      </c>
      <c r="U57" s="11">
        <v>340.93628571428496</v>
      </c>
      <c r="V57" s="11">
        <v>68.859598048550197</v>
      </c>
      <c r="W57" s="11">
        <v>241.81811382475905</v>
      </c>
      <c r="X57" s="2">
        <v>86.786574003446589</v>
      </c>
    </row>
    <row r="58" spans="1:24" x14ac:dyDescent="0.2">
      <c r="A58" s="3" t="s">
        <v>40</v>
      </c>
      <c r="B58" s="3" t="s">
        <v>16</v>
      </c>
      <c r="C58" s="7">
        <v>49.98</v>
      </c>
      <c r="D58" s="7">
        <v>1.69</v>
      </c>
      <c r="E58" s="7">
        <v>3.46</v>
      </c>
      <c r="F58" s="7"/>
      <c r="G58" s="7">
        <v>7.88</v>
      </c>
      <c r="H58" s="7">
        <v>0.15</v>
      </c>
      <c r="I58" s="7">
        <v>14.78</v>
      </c>
      <c r="J58" s="7">
        <v>22</v>
      </c>
      <c r="K58" s="7">
        <v>0.43</v>
      </c>
      <c r="L58" s="8">
        <f t="shared" si="0"/>
        <v>100.37</v>
      </c>
      <c r="M58" s="9">
        <f t="shared" si="1"/>
        <v>76.976460204897165</v>
      </c>
      <c r="N58" s="10">
        <v>124.81</v>
      </c>
      <c r="O58" s="2">
        <v>1102.7661691542198</v>
      </c>
      <c r="P58" s="2">
        <v>1127.2545454545502</v>
      </c>
      <c r="Q58" s="2">
        <v>1075.2245928023435</v>
      </c>
      <c r="R58" s="11">
        <v>1101.7484358037045</v>
      </c>
      <c r="S58" s="11">
        <v>15.028371270448009</v>
      </c>
      <c r="T58" s="11">
        <v>217.11169154228801</v>
      </c>
      <c r="U58" s="11">
        <v>303.53199999999896</v>
      </c>
      <c r="V58" s="11">
        <v>-306.69431121847896</v>
      </c>
      <c r="W58" s="11">
        <v>71.31646010793601</v>
      </c>
      <c r="X58" s="2">
        <v>190.64471743496671</v>
      </c>
    </row>
    <row r="59" spans="1:24" x14ac:dyDescent="0.2">
      <c r="A59" s="3" t="s">
        <v>40</v>
      </c>
      <c r="B59" s="3" t="s">
        <v>26</v>
      </c>
      <c r="C59" s="7">
        <v>50.49</v>
      </c>
      <c r="D59" s="7">
        <v>1.22</v>
      </c>
      <c r="E59" s="7">
        <v>4.25</v>
      </c>
      <c r="F59" s="7">
        <v>1.26</v>
      </c>
      <c r="G59" s="7">
        <v>4.96</v>
      </c>
      <c r="H59" s="7">
        <v>0.09</v>
      </c>
      <c r="I59" s="7">
        <v>16.09</v>
      </c>
      <c r="J59" s="7">
        <v>21.93</v>
      </c>
      <c r="K59" s="7">
        <v>0.43</v>
      </c>
      <c r="L59" s="8">
        <f t="shared" si="0"/>
        <v>100.72</v>
      </c>
      <c r="M59" s="9">
        <f t="shared" si="1"/>
        <v>85.256068326925714</v>
      </c>
      <c r="N59" s="10">
        <v>118.58</v>
      </c>
      <c r="O59" s="2">
        <v>1166.9701492537201</v>
      </c>
      <c r="P59" s="2">
        <v>1177.7509090909202</v>
      </c>
      <c r="Q59" s="2">
        <v>1151.2818518593826</v>
      </c>
      <c r="R59" s="11">
        <v>1165.334303401341</v>
      </c>
      <c r="S59" s="11">
        <v>7.6846110597991579</v>
      </c>
      <c r="T59" s="11">
        <v>479.81691542288496</v>
      </c>
      <c r="U59" s="11">
        <v>413.71828571428404</v>
      </c>
      <c r="V59" s="11">
        <v>161.45396363059419</v>
      </c>
      <c r="W59" s="11">
        <v>351.66305492258778</v>
      </c>
      <c r="X59" s="2">
        <v>96.999795566679964</v>
      </c>
    </row>
    <row r="60" spans="1:24" x14ac:dyDescent="0.2">
      <c r="A60" s="3" t="s">
        <v>40</v>
      </c>
      <c r="B60" s="3" t="s">
        <v>18</v>
      </c>
      <c r="C60" s="7">
        <v>48.73</v>
      </c>
      <c r="D60" s="7">
        <v>1.95</v>
      </c>
      <c r="E60" s="7">
        <v>5.95</v>
      </c>
      <c r="F60" s="7">
        <v>0.75</v>
      </c>
      <c r="G60" s="7">
        <v>5.89</v>
      </c>
      <c r="H60" s="7">
        <v>0.1</v>
      </c>
      <c r="I60" s="7">
        <v>14.25</v>
      </c>
      <c r="J60" s="7">
        <v>22.6</v>
      </c>
      <c r="K60" s="7">
        <v>0.46</v>
      </c>
      <c r="L60" s="8">
        <f t="shared" si="0"/>
        <v>100.67999999999999</v>
      </c>
      <c r="M60" s="9">
        <f t="shared" si="1"/>
        <v>81.176755053986014</v>
      </c>
      <c r="N60" s="10">
        <v>240.78</v>
      </c>
      <c r="O60" s="2">
        <v>1134.6766169154198</v>
      </c>
      <c r="P60" s="2">
        <v>1146.6472727272799</v>
      </c>
      <c r="Q60" s="2">
        <v>1110.783199179285</v>
      </c>
      <c r="R60" s="11">
        <v>1130.7023629406615</v>
      </c>
      <c r="S60" s="11">
        <v>10.542042241360814</v>
      </c>
      <c r="T60" s="11">
        <v>322.04402985074603</v>
      </c>
      <c r="U60" s="11">
        <v>318.50799999999902</v>
      </c>
      <c r="V60" s="11">
        <v>148.94789491043952</v>
      </c>
      <c r="W60" s="11">
        <v>263.16664158706146</v>
      </c>
      <c r="X60" s="2">
        <v>57.118495095897245</v>
      </c>
    </row>
    <row r="61" spans="1:24" x14ac:dyDescent="0.2">
      <c r="A61" s="3" t="s">
        <v>40</v>
      </c>
      <c r="B61" s="3" t="s">
        <v>19</v>
      </c>
      <c r="C61" s="7">
        <v>52.15</v>
      </c>
      <c r="D61" s="7">
        <v>0.75</v>
      </c>
      <c r="E61" s="7">
        <v>3.92</v>
      </c>
      <c r="F61" s="7">
        <v>0.86</v>
      </c>
      <c r="G61" s="7">
        <v>4.8899999999999997</v>
      </c>
      <c r="H61" s="7">
        <v>7.0000000000000007E-2</v>
      </c>
      <c r="I61" s="7">
        <v>17.190000000000001</v>
      </c>
      <c r="J61" s="7">
        <v>20.65</v>
      </c>
      <c r="K61" s="7">
        <v>0.43</v>
      </c>
      <c r="L61" s="8">
        <f t="shared" si="0"/>
        <v>100.91</v>
      </c>
      <c r="M61" s="9">
        <f t="shared" si="1"/>
        <v>86.237658917943989</v>
      </c>
      <c r="N61" s="10">
        <v>189.4</v>
      </c>
      <c r="O61" s="2">
        <v>1203.3184079601901</v>
      </c>
      <c r="P61" s="2">
        <v>1174.6236363636499</v>
      </c>
      <c r="Q61" s="2">
        <v>1211.0981038323462</v>
      </c>
      <c r="R61" s="11">
        <v>1196.346716052062</v>
      </c>
      <c r="S61" s="11">
        <v>11.09128877885162</v>
      </c>
      <c r="T61" s="11">
        <v>760.51691542288404</v>
      </c>
      <c r="U61" s="11">
        <v>577.24771428571296</v>
      </c>
      <c r="V61" s="11">
        <v>547.16142937792154</v>
      </c>
      <c r="W61" s="11">
        <v>628.30868636217292</v>
      </c>
      <c r="X61" s="2">
        <v>66.672228122398167</v>
      </c>
    </row>
    <row r="62" spans="1:24" x14ac:dyDescent="0.2">
      <c r="A62" s="3" t="s">
        <v>43</v>
      </c>
      <c r="B62" s="3" t="s">
        <v>12</v>
      </c>
      <c r="C62" s="7">
        <v>50.78</v>
      </c>
      <c r="D62" s="7">
        <v>0.54</v>
      </c>
      <c r="E62" s="7">
        <v>3.95</v>
      </c>
      <c r="F62" s="7">
        <v>0.67</v>
      </c>
      <c r="G62" s="7">
        <v>5.24</v>
      </c>
      <c r="H62" s="7">
        <v>0.09</v>
      </c>
      <c r="I62" s="7">
        <v>16.63</v>
      </c>
      <c r="J62" s="7">
        <v>20.97</v>
      </c>
      <c r="K62" s="7">
        <v>0.35</v>
      </c>
      <c r="L62" s="8">
        <f t="shared" si="0"/>
        <v>99.22</v>
      </c>
      <c r="M62" s="9">
        <f t="shared" si="1"/>
        <v>84.97858309633088</v>
      </c>
      <c r="N62" s="10">
        <v>167.59</v>
      </c>
      <c r="O62" s="2">
        <v>1200.3681592039702</v>
      </c>
      <c r="P62" s="2">
        <v>1190.8545454545501</v>
      </c>
      <c r="Q62" s="2">
        <v>1194.4854351043259</v>
      </c>
      <c r="R62" s="11">
        <v>1195.2360465876154</v>
      </c>
      <c r="S62" s="11">
        <v>2.7718690951788725</v>
      </c>
      <c r="T62" s="11">
        <v>672.62313432835697</v>
      </c>
      <c r="U62" s="11">
        <v>577.45657142856999</v>
      </c>
      <c r="V62" s="11">
        <v>401.88950835948685</v>
      </c>
      <c r="W62" s="11">
        <v>550.65640470547123</v>
      </c>
      <c r="X62" s="2">
        <v>79.294515909262003</v>
      </c>
    </row>
    <row r="63" spans="1:24" x14ac:dyDescent="0.2">
      <c r="A63" s="3" t="s">
        <v>43</v>
      </c>
      <c r="B63" s="3" t="s">
        <v>13</v>
      </c>
      <c r="C63" s="7">
        <v>50.53</v>
      </c>
      <c r="D63" s="7">
        <v>1.04</v>
      </c>
      <c r="E63" s="7">
        <v>4.88</v>
      </c>
      <c r="F63" s="7">
        <v>0.62</v>
      </c>
      <c r="G63" s="7">
        <v>5.54</v>
      </c>
      <c r="H63" s="7">
        <v>0.14000000000000001</v>
      </c>
      <c r="I63" s="7">
        <v>15.35</v>
      </c>
      <c r="J63" s="7">
        <v>21.59</v>
      </c>
      <c r="K63" s="7">
        <v>0.33</v>
      </c>
      <c r="L63" s="8">
        <f t="shared" si="0"/>
        <v>100.02</v>
      </c>
      <c r="M63" s="9">
        <f t="shared" si="1"/>
        <v>83.162058635462841</v>
      </c>
      <c r="N63" s="10">
        <v>168.79</v>
      </c>
      <c r="O63" s="2">
        <v>1170.6417910447699</v>
      </c>
      <c r="P63" s="2">
        <v>1180.7236363636498</v>
      </c>
      <c r="Q63" s="2">
        <v>1174.3964207802578</v>
      </c>
      <c r="R63" s="11">
        <v>1175.2539493962258</v>
      </c>
      <c r="S63" s="11">
        <v>2.9417918436364729</v>
      </c>
      <c r="T63" s="11">
        <v>387.50124378109399</v>
      </c>
      <c r="U63" s="11">
        <v>421.424285714284</v>
      </c>
      <c r="V63" s="11">
        <v>381.27000843232463</v>
      </c>
      <c r="W63" s="11">
        <v>396.73184597590085</v>
      </c>
      <c r="X63" s="2">
        <v>12.476571493111923</v>
      </c>
    </row>
    <row r="64" spans="1:24" x14ac:dyDescent="0.2">
      <c r="A64" s="3" t="s">
        <v>43</v>
      </c>
      <c r="B64" s="3" t="s">
        <v>15</v>
      </c>
      <c r="C64" s="7">
        <v>47.37</v>
      </c>
      <c r="D64" s="7">
        <v>2.13</v>
      </c>
      <c r="E64" s="7">
        <v>6.07</v>
      </c>
      <c r="F64" s="7">
        <v>0.37</v>
      </c>
      <c r="G64" s="7">
        <v>6.28</v>
      </c>
      <c r="H64" s="7">
        <v>0.12</v>
      </c>
      <c r="I64" s="7">
        <v>14.58</v>
      </c>
      <c r="J64" s="7">
        <v>21.9</v>
      </c>
      <c r="K64" s="7">
        <v>0.54</v>
      </c>
      <c r="L64" s="8">
        <f t="shared" si="0"/>
        <v>99.36</v>
      </c>
      <c r="M64" s="9">
        <f t="shared" si="1"/>
        <v>80.538798745670789</v>
      </c>
      <c r="N64" s="10">
        <v>224.38</v>
      </c>
      <c r="O64" s="2">
        <v>1162.0547263681501</v>
      </c>
      <c r="P64" s="2">
        <v>1165.97818181819</v>
      </c>
      <c r="Q64" s="2">
        <v>1103.1451026907889</v>
      </c>
      <c r="R64" s="11">
        <v>1143.7260036257096</v>
      </c>
      <c r="S64" s="11">
        <v>20.322036612049999</v>
      </c>
      <c r="T64" s="11">
        <v>467.08830845771098</v>
      </c>
      <c r="U64" s="11">
        <v>492.08342857142702</v>
      </c>
      <c r="V64" s="11">
        <v>99.887789066895039</v>
      </c>
      <c r="W64" s="11">
        <v>353.01984203201101</v>
      </c>
      <c r="X64" s="2">
        <v>126.77153490449584</v>
      </c>
    </row>
    <row r="65" spans="1:24" x14ac:dyDescent="0.2">
      <c r="A65" s="3" t="s">
        <v>43</v>
      </c>
      <c r="B65" s="3" t="s">
        <v>16</v>
      </c>
      <c r="C65" s="7">
        <v>47.75</v>
      </c>
      <c r="D65" s="7">
        <v>1.69</v>
      </c>
      <c r="E65" s="7">
        <v>6.2</v>
      </c>
      <c r="F65" s="7">
        <v>0.98</v>
      </c>
      <c r="G65" s="7">
        <v>5.9</v>
      </c>
      <c r="H65" s="7">
        <v>0.09</v>
      </c>
      <c r="I65" s="7">
        <v>14.85</v>
      </c>
      <c r="J65" s="7">
        <v>22.27</v>
      </c>
      <c r="K65" s="7">
        <v>0.3</v>
      </c>
      <c r="L65" s="8">
        <f t="shared" si="0"/>
        <v>100.02999999999999</v>
      </c>
      <c r="M65" s="9">
        <f t="shared" si="1"/>
        <v>81.773594688884828</v>
      </c>
      <c r="N65" s="10">
        <v>196.78</v>
      </c>
      <c r="O65" s="2">
        <v>1156.6417910447699</v>
      </c>
      <c r="P65" s="2">
        <v>1181.6345454545499</v>
      </c>
      <c r="Q65" s="2">
        <v>1109.1453924911134</v>
      </c>
      <c r="R65" s="11">
        <v>1149.1405763301443</v>
      </c>
      <c r="S65" s="11">
        <v>21.25927633595359</v>
      </c>
      <c r="T65" s="11">
        <v>276.28631840795998</v>
      </c>
      <c r="U65" s="11">
        <v>375.05428571428399</v>
      </c>
      <c r="V65" s="11">
        <v>-48.551246040337936</v>
      </c>
      <c r="W65" s="11">
        <v>200.92978602730204</v>
      </c>
      <c r="X65" s="2">
        <v>127.95750188064636</v>
      </c>
    </row>
    <row r="66" spans="1:24" x14ac:dyDescent="0.2">
      <c r="A66" s="3" t="s">
        <v>43</v>
      </c>
      <c r="B66" s="3" t="s">
        <v>26</v>
      </c>
      <c r="C66" s="7">
        <v>48.77</v>
      </c>
      <c r="D66" s="7">
        <v>1.39</v>
      </c>
      <c r="E66" s="7">
        <v>6.08</v>
      </c>
      <c r="F66" s="7">
        <v>0.59</v>
      </c>
      <c r="G66" s="7">
        <v>5.45</v>
      </c>
      <c r="H66" s="7">
        <v>0.11</v>
      </c>
      <c r="I66" s="7">
        <v>14.81</v>
      </c>
      <c r="J66" s="7">
        <v>23.09</v>
      </c>
      <c r="K66" s="7">
        <v>0.35</v>
      </c>
      <c r="L66" s="8">
        <f t="shared" si="0"/>
        <v>100.64</v>
      </c>
      <c r="M66" s="9">
        <f t="shared" si="1"/>
        <v>82.888172791694416</v>
      </c>
      <c r="N66" s="10">
        <v>373.22</v>
      </c>
      <c r="O66" s="2">
        <v>1169.1094527363102</v>
      </c>
      <c r="P66" s="2">
        <v>1169.50000000001</v>
      </c>
      <c r="Q66" s="2">
        <v>1116.5104177850885</v>
      </c>
      <c r="R66" s="11">
        <v>1151.7066235071363</v>
      </c>
      <c r="S66" s="11">
        <v>17.598463992754453</v>
      </c>
      <c r="T66" s="11">
        <v>412.673631840795</v>
      </c>
      <c r="U66" s="11">
        <v>401.09114285714202</v>
      </c>
      <c r="V66" s="11">
        <v>119.66446296911393</v>
      </c>
      <c r="W66" s="11">
        <v>311.14307922235031</v>
      </c>
      <c r="X66" s="2">
        <v>95.797675466674249</v>
      </c>
    </row>
    <row r="67" spans="1:24" x14ac:dyDescent="0.2">
      <c r="A67" s="3" t="s">
        <v>43</v>
      </c>
      <c r="B67" s="3" t="s">
        <v>27</v>
      </c>
      <c r="C67" s="7">
        <v>50.87</v>
      </c>
      <c r="D67" s="7">
        <v>0.92</v>
      </c>
      <c r="E67" s="7">
        <v>4.3099999999999996</v>
      </c>
      <c r="F67" s="7">
        <v>0.76</v>
      </c>
      <c r="G67" s="7">
        <v>5.63</v>
      </c>
      <c r="H67" s="7">
        <v>0.11</v>
      </c>
      <c r="I67" s="7">
        <v>15.98</v>
      </c>
      <c r="J67" s="7">
        <v>21.69</v>
      </c>
      <c r="K67" s="7">
        <v>0.42</v>
      </c>
      <c r="L67" s="8">
        <f t="shared" si="0"/>
        <v>100.69</v>
      </c>
      <c r="M67" s="9">
        <f t="shared" si="1"/>
        <v>83.496937546011338</v>
      </c>
      <c r="N67" s="10">
        <v>391.34</v>
      </c>
      <c r="O67" s="2">
        <v>1174.8457711442702</v>
      </c>
      <c r="P67" s="2">
        <v>1156.2309090909202</v>
      </c>
      <c r="Q67" s="2">
        <v>1177.7446751637626</v>
      </c>
      <c r="R67" s="11">
        <v>1169.6071184663176</v>
      </c>
      <c r="S67" s="11">
        <v>6.7402557832130308</v>
      </c>
      <c r="T67" s="11">
        <v>512.90721393034698</v>
      </c>
      <c r="U67" s="11">
        <v>440.26371428571298</v>
      </c>
      <c r="V67" s="11">
        <v>418.81587560425544</v>
      </c>
      <c r="W67" s="11">
        <v>457.32893460677184</v>
      </c>
      <c r="X67" s="2">
        <v>28.470518643288216</v>
      </c>
    </row>
    <row r="68" spans="1:24" x14ac:dyDescent="0.2">
      <c r="A68" s="3" t="s">
        <v>43</v>
      </c>
      <c r="B68" s="3" t="s">
        <v>18</v>
      </c>
      <c r="C68" s="7">
        <v>50.12</v>
      </c>
      <c r="D68" s="7">
        <v>1.43</v>
      </c>
      <c r="E68" s="7">
        <v>5.29</v>
      </c>
      <c r="F68" s="7">
        <v>0.63</v>
      </c>
      <c r="G68" s="7">
        <v>5.57</v>
      </c>
      <c r="H68" s="7">
        <v>0.09</v>
      </c>
      <c r="I68" s="7">
        <v>15.29</v>
      </c>
      <c r="J68" s="7">
        <v>22.03</v>
      </c>
      <c r="K68" s="7">
        <v>0.4</v>
      </c>
      <c r="L68" s="8">
        <f t="shared" ref="L68:L89" si="2">SUM(C68:K68)</f>
        <v>100.85000000000001</v>
      </c>
      <c r="M68" s="9">
        <f t="shared" ref="M68:M89" si="3">100*I68/(24.305+16)/(I68/(24.305+16)+G68/(55.845+16))</f>
        <v>83.03119124897799</v>
      </c>
      <c r="N68" s="10">
        <v>335.33</v>
      </c>
      <c r="O68" s="2">
        <v>1171.65174129353</v>
      </c>
      <c r="P68" s="2">
        <v>1166.98363636365</v>
      </c>
      <c r="Q68" s="2">
        <v>1155.7612430248732</v>
      </c>
      <c r="R68" s="11">
        <v>1164.7988735606843</v>
      </c>
      <c r="S68" s="11">
        <v>4.7154665794405553</v>
      </c>
      <c r="T68" s="11">
        <v>406.58805970149103</v>
      </c>
      <c r="U68" s="11">
        <v>411.73028571428398</v>
      </c>
      <c r="V68" s="11">
        <v>330.71096356047815</v>
      </c>
      <c r="W68" s="11">
        <v>383.009769658751</v>
      </c>
      <c r="X68" s="2">
        <v>26.19150283056333</v>
      </c>
    </row>
    <row r="69" spans="1:24" x14ac:dyDescent="0.2">
      <c r="A69" s="3" t="s">
        <v>44</v>
      </c>
      <c r="B69" s="3" t="s">
        <v>12</v>
      </c>
      <c r="C69" s="7">
        <v>49.5</v>
      </c>
      <c r="D69" s="7">
        <v>1.65</v>
      </c>
      <c r="E69" s="7">
        <v>5.98</v>
      </c>
      <c r="F69" s="7">
        <v>0.76</v>
      </c>
      <c r="G69" s="7">
        <v>5.74</v>
      </c>
      <c r="H69" s="7">
        <v>0.14000000000000001</v>
      </c>
      <c r="I69" s="7">
        <v>15.05</v>
      </c>
      <c r="J69" s="7">
        <v>21.74</v>
      </c>
      <c r="K69" s="7">
        <v>0.38</v>
      </c>
      <c r="L69" s="8">
        <f t="shared" si="2"/>
        <v>100.93999999999998</v>
      </c>
      <c r="M69" s="9">
        <f t="shared" si="3"/>
        <v>82.374863912229742</v>
      </c>
      <c r="N69" s="10">
        <v>451.32</v>
      </c>
      <c r="O69" s="2">
        <v>1154.96019900497</v>
      </c>
      <c r="P69" s="2">
        <v>1153.1581818181899</v>
      </c>
      <c r="Q69" s="2">
        <v>1153.9069295347608</v>
      </c>
      <c r="R69" s="11">
        <v>1154.0084367859736</v>
      </c>
      <c r="S69" s="11">
        <v>0.52266760530295031</v>
      </c>
      <c r="T69" s="11">
        <v>383.59477611940196</v>
      </c>
      <c r="U69" s="11">
        <v>389.039999999999</v>
      </c>
      <c r="V69" s="11">
        <v>328.5714949780031</v>
      </c>
      <c r="W69" s="11">
        <v>367.06875703246806</v>
      </c>
      <c r="X69" s="2">
        <v>19.31270743185312</v>
      </c>
    </row>
    <row r="70" spans="1:24" x14ac:dyDescent="0.2">
      <c r="A70" s="3" t="s">
        <v>44</v>
      </c>
      <c r="B70" s="3" t="s">
        <v>15</v>
      </c>
      <c r="C70" s="7">
        <v>47</v>
      </c>
      <c r="D70" s="7">
        <v>1.44</v>
      </c>
      <c r="E70" s="7">
        <v>5.18</v>
      </c>
      <c r="F70" s="7">
        <v>1.23</v>
      </c>
      <c r="G70" s="7">
        <v>5.48</v>
      </c>
      <c r="H70" s="7">
        <v>0.1</v>
      </c>
      <c r="I70" s="7">
        <v>15.31</v>
      </c>
      <c r="J70" s="7">
        <v>21.89</v>
      </c>
      <c r="K70" s="7">
        <v>0.39</v>
      </c>
      <c r="L70" s="8">
        <f t="shared" si="2"/>
        <v>98.02</v>
      </c>
      <c r="M70" s="9">
        <f t="shared" si="3"/>
        <v>83.277685383459428</v>
      </c>
      <c r="N70" s="10">
        <v>509.39</v>
      </c>
      <c r="O70" s="2">
        <v>1165.7562189054702</v>
      </c>
      <c r="P70" s="2">
        <v>1160.98545454546</v>
      </c>
      <c r="Q70" s="2">
        <v>1096.062004255698</v>
      </c>
      <c r="R70" s="11">
        <v>1140.9345592355428</v>
      </c>
      <c r="S70" s="11">
        <v>22.478505962801286</v>
      </c>
      <c r="T70" s="11">
        <v>327.35174129353101</v>
      </c>
      <c r="U70" s="11">
        <v>404.70542857142703</v>
      </c>
      <c r="V70" s="11">
        <v>-227.64114954720398</v>
      </c>
      <c r="W70" s="11">
        <v>168.13867343925136</v>
      </c>
      <c r="X70" s="2">
        <v>199.14580039614532</v>
      </c>
    </row>
    <row r="71" spans="1:24" x14ac:dyDescent="0.2">
      <c r="A71" s="3" t="s">
        <v>44</v>
      </c>
      <c r="B71" s="3" t="s">
        <v>16</v>
      </c>
      <c r="C71" s="7">
        <v>47.63</v>
      </c>
      <c r="D71" s="7">
        <v>2.0099999999999998</v>
      </c>
      <c r="E71" s="7">
        <v>6.68</v>
      </c>
      <c r="F71" s="7">
        <v>0.35</v>
      </c>
      <c r="G71" s="7">
        <v>6.7</v>
      </c>
      <c r="H71" s="7">
        <v>0.1</v>
      </c>
      <c r="I71" s="7">
        <v>14.61</v>
      </c>
      <c r="J71" s="7">
        <v>21.51</v>
      </c>
      <c r="K71" s="7">
        <v>0.42</v>
      </c>
      <c r="L71" s="8">
        <f t="shared" si="2"/>
        <v>100.01000000000002</v>
      </c>
      <c r="M71" s="9">
        <f t="shared" si="3"/>
        <v>79.537492243969751</v>
      </c>
      <c r="N71" s="10">
        <v>359.93</v>
      </c>
      <c r="O71" s="2">
        <v>1138.9303482587002</v>
      </c>
      <c r="P71" s="2">
        <v>1152.3981818181901</v>
      </c>
      <c r="Q71" s="2">
        <v>1123.4737089462483</v>
      </c>
      <c r="R71" s="11">
        <v>1138.2674130077128</v>
      </c>
      <c r="S71" s="11">
        <v>8.3563527747890856</v>
      </c>
      <c r="T71" s="11">
        <v>317.130597014925</v>
      </c>
      <c r="U71" s="11">
        <v>362.29657142857002</v>
      </c>
      <c r="V71" s="11">
        <v>182.18247677327977</v>
      </c>
      <c r="W71" s="11">
        <v>287.20321507225822</v>
      </c>
      <c r="X71" s="2">
        <v>54.104860890159166</v>
      </c>
    </row>
    <row r="72" spans="1:24" x14ac:dyDescent="0.2">
      <c r="A72" s="3" t="s">
        <v>44</v>
      </c>
      <c r="B72" s="3" t="s">
        <v>17</v>
      </c>
      <c r="C72" s="7">
        <v>48.76</v>
      </c>
      <c r="D72" s="7">
        <v>1.94</v>
      </c>
      <c r="E72" s="7">
        <v>6.95</v>
      </c>
      <c r="F72" s="7">
        <v>0.46</v>
      </c>
      <c r="G72" s="7">
        <v>6.3</v>
      </c>
      <c r="H72" s="7">
        <v>0.13</v>
      </c>
      <c r="I72" s="7">
        <v>14.44</v>
      </c>
      <c r="J72" s="7">
        <v>22.07</v>
      </c>
      <c r="K72" s="7">
        <v>0.46</v>
      </c>
      <c r="L72" s="8">
        <f t="shared" si="2"/>
        <v>101.50999999999998</v>
      </c>
      <c r="M72" s="9">
        <f t="shared" si="3"/>
        <v>80.336943135986601</v>
      </c>
      <c r="N72" s="10">
        <v>548.15</v>
      </c>
      <c r="O72" s="2">
        <v>1152.0597014925302</v>
      </c>
      <c r="P72" s="2">
        <v>1144.45636363637</v>
      </c>
      <c r="Q72" s="2">
        <v>1138.8621044340898</v>
      </c>
      <c r="R72" s="11">
        <v>1145.1260565209966</v>
      </c>
      <c r="S72" s="11">
        <v>3.8245046933787399</v>
      </c>
      <c r="T72" s="11">
        <v>422.08059701492505</v>
      </c>
      <c r="U72" s="11">
        <v>374.70342857142703</v>
      </c>
      <c r="V72" s="11">
        <v>345.2016256104061</v>
      </c>
      <c r="W72" s="11">
        <v>380.66188373225265</v>
      </c>
      <c r="X72" s="2">
        <v>22.392122513523123</v>
      </c>
    </row>
    <row r="73" spans="1:24" x14ac:dyDescent="0.2">
      <c r="A73" s="3" t="s">
        <v>44</v>
      </c>
      <c r="B73" s="3" t="s">
        <v>18</v>
      </c>
      <c r="C73" s="7">
        <v>49.81</v>
      </c>
      <c r="D73" s="7">
        <v>1.54</v>
      </c>
      <c r="E73" s="7">
        <v>5.58</v>
      </c>
      <c r="F73" s="7">
        <v>0.88</v>
      </c>
      <c r="G73" s="7">
        <v>5.78</v>
      </c>
      <c r="H73" s="7">
        <v>0.1</v>
      </c>
      <c r="I73" s="7">
        <v>14.93</v>
      </c>
      <c r="J73" s="7">
        <v>22.13</v>
      </c>
      <c r="K73" s="7">
        <v>0.45</v>
      </c>
      <c r="L73" s="8">
        <f t="shared" si="2"/>
        <v>101.2</v>
      </c>
      <c r="M73" s="9">
        <f t="shared" si="3"/>
        <v>82.156760208600005</v>
      </c>
      <c r="N73" s="10">
        <v>624.86</v>
      </c>
      <c r="O73" s="2">
        <v>1158.7164179104402</v>
      </c>
      <c r="P73" s="2">
        <v>1137.51454545455</v>
      </c>
      <c r="Q73" s="2">
        <v>1154.409840627965</v>
      </c>
      <c r="R73" s="11">
        <v>1150.2136013309851</v>
      </c>
      <c r="S73" s="11">
        <v>6.4700893112614244</v>
      </c>
      <c r="T73" s="11">
        <v>349.81218905472599</v>
      </c>
      <c r="U73" s="11">
        <v>386.637714285713</v>
      </c>
      <c r="V73" s="11">
        <v>394.99852936398605</v>
      </c>
      <c r="W73" s="11">
        <v>377.14947756814172</v>
      </c>
      <c r="X73" s="2">
        <v>13.880097437729152</v>
      </c>
    </row>
    <row r="74" spans="1:24" x14ac:dyDescent="0.2">
      <c r="A74" s="3" t="s">
        <v>44</v>
      </c>
      <c r="B74" s="3" t="s">
        <v>19</v>
      </c>
      <c r="C74" s="7">
        <v>49.24</v>
      </c>
      <c r="D74" s="7">
        <v>1.7</v>
      </c>
      <c r="E74" s="7">
        <v>6.25</v>
      </c>
      <c r="F74" s="7">
        <v>1.1399999999999999</v>
      </c>
      <c r="G74" s="7">
        <v>5.59</v>
      </c>
      <c r="H74" s="7">
        <v>0.1</v>
      </c>
      <c r="I74" s="7">
        <v>14.89</v>
      </c>
      <c r="J74" s="7">
        <v>22.23</v>
      </c>
      <c r="K74" s="7">
        <v>0.41</v>
      </c>
      <c r="L74" s="8">
        <f t="shared" si="2"/>
        <v>101.55</v>
      </c>
      <c r="M74" s="9">
        <f t="shared" si="3"/>
        <v>82.602968781006837</v>
      </c>
      <c r="N74" s="10">
        <v>461.56</v>
      </c>
      <c r="O74" s="2">
        <v>1165.8059701492502</v>
      </c>
      <c r="P74" s="2">
        <v>1162.7181818181898</v>
      </c>
      <c r="Q74" s="2">
        <v>1141.2707952884111</v>
      </c>
      <c r="R74" s="11">
        <v>1156.5983157519504</v>
      </c>
      <c r="S74" s="11">
        <v>7.7154233382344684</v>
      </c>
      <c r="T74" s="11">
        <v>401.46442786069605</v>
      </c>
      <c r="U74" s="11">
        <v>388.39171428571302</v>
      </c>
      <c r="V74" s="11">
        <v>250.38472921766885</v>
      </c>
      <c r="W74" s="11">
        <v>346.74695712135929</v>
      </c>
      <c r="X74" s="2">
        <v>48.32867742509103</v>
      </c>
    </row>
    <row r="75" spans="1:24" x14ac:dyDescent="0.2">
      <c r="A75" s="3" t="s">
        <v>45</v>
      </c>
      <c r="B75" s="3" t="s">
        <v>15</v>
      </c>
      <c r="C75" s="7">
        <v>46.32</v>
      </c>
      <c r="D75" s="7">
        <v>2.2000000000000002</v>
      </c>
      <c r="E75" s="7">
        <v>6.15</v>
      </c>
      <c r="F75" s="7">
        <v>0.72</v>
      </c>
      <c r="G75" s="7">
        <v>6.05</v>
      </c>
      <c r="H75" s="7">
        <v>0.1</v>
      </c>
      <c r="I75" s="7">
        <v>14.39</v>
      </c>
      <c r="J75" s="7">
        <v>22.7</v>
      </c>
      <c r="K75" s="7">
        <v>0.48</v>
      </c>
      <c r="L75" s="8">
        <f t="shared" si="2"/>
        <v>99.110000000000014</v>
      </c>
      <c r="M75" s="9">
        <f t="shared" si="3"/>
        <v>80.915219346591996</v>
      </c>
      <c r="N75" s="10">
        <v>431.7</v>
      </c>
      <c r="O75" s="2">
        <v>1163.1890547263602</v>
      </c>
      <c r="P75" s="2">
        <v>1160.55090909092</v>
      </c>
      <c r="Q75" s="2">
        <v>1047.0979081420292</v>
      </c>
      <c r="R75" s="11">
        <v>1123.6126239864363</v>
      </c>
      <c r="S75" s="11">
        <v>38.264937208281772</v>
      </c>
      <c r="T75" s="11">
        <v>419.91293532338199</v>
      </c>
      <c r="U75" s="11">
        <v>404.421142857142</v>
      </c>
      <c r="V75" s="11">
        <v>-286.54365816028536</v>
      </c>
      <c r="W75" s="11">
        <v>179.26347334007957</v>
      </c>
      <c r="X75" s="2">
        <v>232.94649723767256</v>
      </c>
    </row>
    <row r="76" spans="1:24" x14ac:dyDescent="0.2">
      <c r="A76" s="3" t="s">
        <v>45</v>
      </c>
      <c r="B76" s="3" t="s">
        <v>26</v>
      </c>
      <c r="C76" s="7">
        <v>48.4</v>
      </c>
      <c r="D76" s="7">
        <v>2.0499999999999998</v>
      </c>
      <c r="E76" s="7">
        <v>6.96</v>
      </c>
      <c r="F76" s="7">
        <v>0.78</v>
      </c>
      <c r="G76" s="7">
        <v>6.18</v>
      </c>
      <c r="H76" s="7">
        <v>0.13</v>
      </c>
      <c r="I76" s="7">
        <v>14.44</v>
      </c>
      <c r="J76" s="7">
        <v>21.82</v>
      </c>
      <c r="K76" s="7">
        <v>0.46</v>
      </c>
      <c r="L76" s="8">
        <f t="shared" si="2"/>
        <v>101.21999999999998</v>
      </c>
      <c r="M76" s="9">
        <f t="shared" si="3"/>
        <v>80.638963808524153</v>
      </c>
      <c r="N76" s="10">
        <v>245.84</v>
      </c>
      <c r="O76" s="2">
        <v>1166.0248756218798</v>
      </c>
      <c r="P76" s="2">
        <v>1175.8854545454601</v>
      </c>
      <c r="Q76" s="2">
        <v>1130.3401312100405</v>
      </c>
      <c r="R76" s="11">
        <v>1157.4168204591267</v>
      </c>
      <c r="S76" s="11">
        <v>13.834354336165335</v>
      </c>
      <c r="T76" s="11">
        <v>407.56990049751198</v>
      </c>
      <c r="U76" s="11">
        <v>419.12542857142699</v>
      </c>
      <c r="V76" s="11">
        <v>230.08505028214685</v>
      </c>
      <c r="W76" s="11">
        <v>352.26012645036195</v>
      </c>
      <c r="X76" s="2">
        <v>61.178548759072505</v>
      </c>
    </row>
    <row r="77" spans="1:24" x14ac:dyDescent="0.2">
      <c r="A77" s="3" t="s">
        <v>45</v>
      </c>
      <c r="B77" s="3" t="s">
        <v>17</v>
      </c>
      <c r="C77" s="7">
        <v>50.78</v>
      </c>
      <c r="D77" s="7">
        <v>1.51</v>
      </c>
      <c r="E77" s="7">
        <v>4.68</v>
      </c>
      <c r="F77" s="7">
        <v>0.56999999999999995</v>
      </c>
      <c r="G77" s="7">
        <v>5.67</v>
      </c>
      <c r="H77" s="7">
        <v>0.09</v>
      </c>
      <c r="I77" s="7">
        <v>15.31</v>
      </c>
      <c r="J77" s="7">
        <v>22.62</v>
      </c>
      <c r="K77" s="7">
        <v>0.46</v>
      </c>
      <c r="L77" s="8">
        <f t="shared" si="2"/>
        <v>101.69</v>
      </c>
      <c r="M77" s="9">
        <f t="shared" si="3"/>
        <v>82.79763440266116</v>
      </c>
      <c r="N77" s="10">
        <v>397.43</v>
      </c>
      <c r="O77" s="2">
        <v>1177.7014925373101</v>
      </c>
      <c r="P77" s="2">
        <v>1155.1890909090998</v>
      </c>
      <c r="Q77" s="2">
        <v>1141.4060017951983</v>
      </c>
      <c r="R77" s="11">
        <v>1158.0988617472028</v>
      </c>
      <c r="S77" s="11">
        <v>10.578133685428401</v>
      </c>
      <c r="T77" s="11">
        <v>485.54278606965102</v>
      </c>
      <c r="U77" s="11">
        <v>445.45828571428399</v>
      </c>
      <c r="V77" s="11">
        <v>291.498793187052</v>
      </c>
      <c r="W77" s="11">
        <v>407.499954990329</v>
      </c>
      <c r="X77" s="2">
        <v>59.14359347375764</v>
      </c>
    </row>
    <row r="78" spans="1:24" x14ac:dyDescent="0.2">
      <c r="A78" s="3" t="s">
        <v>45</v>
      </c>
      <c r="B78" s="3" t="s">
        <v>19</v>
      </c>
      <c r="C78" s="7">
        <v>48.16</v>
      </c>
      <c r="D78" s="7">
        <v>1.95</v>
      </c>
      <c r="E78" s="7">
        <v>7.11</v>
      </c>
      <c r="F78" s="7">
        <v>0.55000000000000004</v>
      </c>
      <c r="G78" s="7">
        <v>6.24</v>
      </c>
      <c r="H78" s="7">
        <v>0.08</v>
      </c>
      <c r="I78" s="7">
        <v>14.07</v>
      </c>
      <c r="J78" s="7">
        <v>21.7</v>
      </c>
      <c r="K78" s="7">
        <v>0.5</v>
      </c>
      <c r="L78" s="8">
        <f t="shared" si="2"/>
        <v>100.36</v>
      </c>
      <c r="M78" s="9">
        <f t="shared" si="3"/>
        <v>80.076782232930185</v>
      </c>
      <c r="N78" s="10">
        <v>389.31</v>
      </c>
      <c r="O78" s="2">
        <v>1161.2935323382999</v>
      </c>
      <c r="P78" s="2">
        <v>1161.05454545455</v>
      </c>
      <c r="Q78" s="2">
        <v>1140.8438872593497</v>
      </c>
      <c r="R78" s="11">
        <v>1154.3973216840666</v>
      </c>
      <c r="S78" s="11">
        <v>6.7770683733572046</v>
      </c>
      <c r="T78" s="11">
        <v>470.63308457711395</v>
      </c>
      <c r="U78" s="11">
        <v>442.04914285714096</v>
      </c>
      <c r="V78" s="11">
        <v>372.32778439846402</v>
      </c>
      <c r="W78" s="11">
        <v>428.33667061090625</v>
      </c>
      <c r="X78" s="2">
        <v>29.194787960247503</v>
      </c>
    </row>
    <row r="79" spans="1:24" x14ac:dyDescent="0.2">
      <c r="A79" s="3" t="s">
        <v>46</v>
      </c>
      <c r="B79" s="3" t="s">
        <v>12</v>
      </c>
      <c r="C79" s="7">
        <v>50.23</v>
      </c>
      <c r="D79" s="7">
        <v>0.5</v>
      </c>
      <c r="E79" s="7">
        <v>3.34</v>
      </c>
      <c r="F79" s="7">
        <v>0.72</v>
      </c>
      <c r="G79" s="7">
        <v>5.1100000000000003</v>
      </c>
      <c r="H79" s="7">
        <v>0.14000000000000001</v>
      </c>
      <c r="I79" s="7">
        <v>15.86</v>
      </c>
      <c r="J79" s="7">
        <v>22.1</v>
      </c>
      <c r="K79" s="7">
        <v>0.39</v>
      </c>
      <c r="L79" s="8">
        <f t="shared" si="2"/>
        <v>98.39</v>
      </c>
      <c r="M79" s="9">
        <f t="shared" si="3"/>
        <v>84.691879730515438</v>
      </c>
      <c r="N79" s="10">
        <v>495.19</v>
      </c>
      <c r="O79" s="2">
        <v>1216.0248756218898</v>
      </c>
      <c r="P79" s="2">
        <v>1151.1036363636499</v>
      </c>
      <c r="Q79" s="2">
        <v>1168.7350114607025</v>
      </c>
      <c r="R79" s="11">
        <v>1178.6211744820807</v>
      </c>
      <c r="S79" s="11">
        <v>19.382070676876928</v>
      </c>
      <c r="T79" s="11">
        <v>555.96641791044692</v>
      </c>
      <c r="U79" s="11">
        <v>536.21799999999894</v>
      </c>
      <c r="V79" s="11">
        <v>341.95630149822807</v>
      </c>
      <c r="W79" s="11">
        <v>478.04690646955794</v>
      </c>
      <c r="X79" s="2">
        <v>68.283696379121992</v>
      </c>
    </row>
    <row r="80" spans="1:24" x14ac:dyDescent="0.2">
      <c r="A80" s="3" t="s">
        <v>46</v>
      </c>
      <c r="B80" s="3" t="s">
        <v>14</v>
      </c>
      <c r="C80" s="7">
        <v>48.12</v>
      </c>
      <c r="D80" s="7">
        <v>1.1399999999999999</v>
      </c>
      <c r="E80" s="7">
        <v>4.6100000000000003</v>
      </c>
      <c r="F80" s="7">
        <v>0.81</v>
      </c>
      <c r="G80" s="7">
        <v>5.4</v>
      </c>
      <c r="H80" s="7">
        <v>0.14000000000000001</v>
      </c>
      <c r="I80" s="7">
        <v>14.06</v>
      </c>
      <c r="J80" s="7">
        <v>22.59</v>
      </c>
      <c r="K80" s="7">
        <v>0.41</v>
      </c>
      <c r="L80" s="8">
        <f t="shared" si="2"/>
        <v>97.28</v>
      </c>
      <c r="M80" s="9">
        <f t="shared" si="3"/>
        <v>82.27323828052684</v>
      </c>
      <c r="N80" s="10">
        <v>409.54</v>
      </c>
      <c r="O80" s="2">
        <v>1177.95522388059</v>
      </c>
      <c r="P80" s="2">
        <v>1162.7818181818302</v>
      </c>
      <c r="Q80" s="2">
        <v>1106.7942978647534</v>
      </c>
      <c r="R80" s="11">
        <v>1149.1771133090579</v>
      </c>
      <c r="S80" s="11">
        <v>21.639357229088152</v>
      </c>
      <c r="T80" s="11">
        <v>381.49825870646697</v>
      </c>
      <c r="U80" s="11">
        <v>392.38257142856997</v>
      </c>
      <c r="V80" s="11">
        <v>152.29113732681014</v>
      </c>
      <c r="W80" s="11">
        <v>308.72398915394899</v>
      </c>
      <c r="X80" s="2">
        <v>78.279509694293225</v>
      </c>
    </row>
    <row r="81" spans="1:24" x14ac:dyDescent="0.2">
      <c r="A81" s="3" t="s">
        <v>46</v>
      </c>
      <c r="B81" s="3" t="s">
        <v>41</v>
      </c>
      <c r="C81" s="7">
        <v>50.8</v>
      </c>
      <c r="D81" s="7">
        <v>0.87</v>
      </c>
      <c r="E81" s="7">
        <v>4.6399999999999997</v>
      </c>
      <c r="F81" s="7">
        <v>1.06</v>
      </c>
      <c r="G81" s="7">
        <v>5.26</v>
      </c>
      <c r="H81" s="7">
        <v>0.05</v>
      </c>
      <c r="I81" s="7">
        <v>14.84</v>
      </c>
      <c r="J81" s="7">
        <v>22.9</v>
      </c>
      <c r="K81" s="7">
        <v>0.34</v>
      </c>
      <c r="L81" s="8">
        <f t="shared" si="2"/>
        <v>100.75999999999999</v>
      </c>
      <c r="M81" s="9">
        <f t="shared" si="3"/>
        <v>83.413633450768174</v>
      </c>
      <c r="N81" s="10">
        <v>414.73</v>
      </c>
      <c r="O81" s="2">
        <v>1205.1791044776101</v>
      </c>
      <c r="P81" s="2">
        <v>1164.51090909092</v>
      </c>
      <c r="Q81" s="2">
        <v>1156.4530301150339</v>
      </c>
      <c r="R81" s="11">
        <v>1175.3810145611881</v>
      </c>
      <c r="S81" s="11">
        <v>15.079533319457509</v>
      </c>
      <c r="T81" s="11">
        <v>405.16069651741196</v>
      </c>
      <c r="U81" s="11">
        <v>444.15857142856999</v>
      </c>
      <c r="V81" s="11">
        <v>339.63944356168696</v>
      </c>
      <c r="W81" s="11">
        <v>396.31957050255636</v>
      </c>
      <c r="X81" s="2">
        <v>30.494186082056789</v>
      </c>
    </row>
    <row r="82" spans="1:24" x14ac:dyDescent="0.2">
      <c r="A82" s="3" t="s">
        <v>46</v>
      </c>
      <c r="B82" s="3" t="s">
        <v>15</v>
      </c>
      <c r="C82" s="7">
        <v>50.02</v>
      </c>
      <c r="D82" s="7">
        <v>1.1000000000000001</v>
      </c>
      <c r="E82" s="7">
        <v>4.79</v>
      </c>
      <c r="F82" s="7">
        <v>0.33</v>
      </c>
      <c r="G82" s="7">
        <v>5.47</v>
      </c>
      <c r="H82" s="7">
        <v>0.1</v>
      </c>
      <c r="I82" s="7">
        <v>15.44</v>
      </c>
      <c r="J82" s="7">
        <v>23.44</v>
      </c>
      <c r="K82" s="7">
        <v>0.37</v>
      </c>
      <c r="L82" s="8">
        <f t="shared" si="2"/>
        <v>101.06</v>
      </c>
      <c r="M82" s="9">
        <f t="shared" si="3"/>
        <v>83.420380060193793</v>
      </c>
      <c r="N82" s="10">
        <v>460.39</v>
      </c>
      <c r="O82" s="2">
        <v>1208.8855721393002</v>
      </c>
      <c r="P82" s="2">
        <v>1162.7018181818298</v>
      </c>
      <c r="Q82" s="2">
        <v>1114.7565556358804</v>
      </c>
      <c r="R82" s="11">
        <v>1162.1146486523369</v>
      </c>
      <c r="S82" s="11">
        <v>27.174292465597826</v>
      </c>
      <c r="T82" s="11">
        <v>472.57562189054596</v>
      </c>
      <c r="U82" s="11">
        <v>457.354285714284</v>
      </c>
      <c r="V82" s="11">
        <v>123.21260025786707</v>
      </c>
      <c r="W82" s="11">
        <v>351.04750262089902</v>
      </c>
      <c r="X82" s="2">
        <v>114.00216272777013</v>
      </c>
    </row>
    <row r="83" spans="1:24" x14ac:dyDescent="0.2">
      <c r="A83" s="3" t="s">
        <v>46</v>
      </c>
      <c r="B83" s="3" t="s">
        <v>16</v>
      </c>
      <c r="C83" s="7">
        <v>48.98</v>
      </c>
      <c r="D83" s="7">
        <v>1.1599999999999999</v>
      </c>
      <c r="E83" s="7">
        <v>4.57</v>
      </c>
      <c r="F83" s="7">
        <v>1.1100000000000001</v>
      </c>
      <c r="G83" s="7">
        <v>5.47</v>
      </c>
      <c r="H83" s="7">
        <v>0.1</v>
      </c>
      <c r="I83" s="7">
        <v>15.24</v>
      </c>
      <c r="J83" s="7">
        <v>22.97</v>
      </c>
      <c r="K83" s="7">
        <v>0.33</v>
      </c>
      <c r="L83" s="8">
        <f t="shared" si="2"/>
        <v>99.929999999999993</v>
      </c>
      <c r="M83" s="9">
        <f t="shared" si="3"/>
        <v>83.239267799801596</v>
      </c>
      <c r="N83" s="10">
        <v>380.52</v>
      </c>
      <c r="O83" s="2">
        <v>1197.5522388059599</v>
      </c>
      <c r="P83" s="2">
        <v>1172.9381818181901</v>
      </c>
      <c r="Q83" s="2">
        <v>1103.1241308668978</v>
      </c>
      <c r="R83" s="11">
        <v>1157.8715171636825</v>
      </c>
      <c r="S83" s="11">
        <v>28.28085441953225</v>
      </c>
      <c r="T83" s="11">
        <v>329.60447761193899</v>
      </c>
      <c r="U83" s="11">
        <v>414.18171428571304</v>
      </c>
      <c r="V83" s="11">
        <v>-80.23250922801175</v>
      </c>
      <c r="W83" s="11">
        <v>221.18456088988006</v>
      </c>
      <c r="X83" s="2">
        <v>152.67341490873417</v>
      </c>
    </row>
    <row r="84" spans="1:24" x14ac:dyDescent="0.2">
      <c r="A84" s="3" t="s">
        <v>46</v>
      </c>
      <c r="B84" s="3" t="s">
        <v>47</v>
      </c>
      <c r="C84" s="7">
        <v>49.57</v>
      </c>
      <c r="D84" s="7">
        <v>0.88</v>
      </c>
      <c r="E84" s="7">
        <v>3.82</v>
      </c>
      <c r="F84" s="7">
        <v>0.96</v>
      </c>
      <c r="G84" s="7">
        <v>4.96</v>
      </c>
      <c r="H84" s="7">
        <v>0.1</v>
      </c>
      <c r="I84" s="7">
        <v>16.02</v>
      </c>
      <c r="J84" s="7">
        <v>22.2</v>
      </c>
      <c r="K84" s="7">
        <v>0.33</v>
      </c>
      <c r="L84" s="8">
        <f t="shared" si="2"/>
        <v>98.84</v>
      </c>
      <c r="M84" s="9">
        <f t="shared" si="3"/>
        <v>85.201178174327254</v>
      </c>
      <c r="N84" s="10">
        <v>303.83999999999997</v>
      </c>
      <c r="O84" s="2">
        <v>1225.0597014925302</v>
      </c>
      <c r="P84" s="2">
        <v>1179.7690909091002</v>
      </c>
      <c r="Q84" s="2">
        <v>1136.3838724433763</v>
      </c>
      <c r="R84" s="11">
        <v>1180.4042216150021</v>
      </c>
      <c r="S84" s="11">
        <v>25.600476607860749</v>
      </c>
      <c r="T84" s="11">
        <v>504.75447761193902</v>
      </c>
      <c r="U84" s="11">
        <v>568.23199999999906</v>
      </c>
      <c r="V84" s="11">
        <v>15.330460196243578</v>
      </c>
      <c r="W84" s="11">
        <v>362.7723126027272</v>
      </c>
      <c r="X84" s="2">
        <v>174.68469649139104</v>
      </c>
    </row>
    <row r="85" spans="1:24" x14ac:dyDescent="0.2">
      <c r="A85" s="3" t="s">
        <v>46</v>
      </c>
      <c r="B85" s="3" t="s">
        <v>48</v>
      </c>
      <c r="C85" s="7">
        <v>49.96</v>
      </c>
      <c r="D85" s="7">
        <v>0.87</v>
      </c>
      <c r="E85" s="7">
        <v>3.64</v>
      </c>
      <c r="F85" s="7">
        <v>0.94</v>
      </c>
      <c r="G85" s="7">
        <v>4.8099999999999996</v>
      </c>
      <c r="H85" s="7">
        <v>0.1</v>
      </c>
      <c r="I85" s="7">
        <v>16.2</v>
      </c>
      <c r="J85" s="7">
        <v>22.56</v>
      </c>
      <c r="K85" s="7">
        <v>0.36</v>
      </c>
      <c r="L85" s="8">
        <f t="shared" si="2"/>
        <v>99.44</v>
      </c>
      <c r="M85" s="9">
        <f t="shared" si="3"/>
        <v>85.721510870822485</v>
      </c>
      <c r="N85" s="10">
        <v>286.18</v>
      </c>
      <c r="O85" s="2">
        <v>1235.4228855721299</v>
      </c>
      <c r="P85" s="2">
        <v>1190.0290909091</v>
      </c>
      <c r="Q85" s="2">
        <v>1118.9515915723605</v>
      </c>
      <c r="R85" s="11">
        <v>1181.4678560178634</v>
      </c>
      <c r="S85" s="11">
        <v>33.893763628148342</v>
      </c>
      <c r="T85" s="11">
        <v>615.42636815920298</v>
      </c>
      <c r="U85" s="11">
        <v>651.33399999999892</v>
      </c>
      <c r="V85" s="11">
        <v>-144.64746181090575</v>
      </c>
      <c r="W85" s="11">
        <v>374.03763544943212</v>
      </c>
      <c r="X85" s="2">
        <v>259.54961766881115</v>
      </c>
    </row>
    <row r="86" spans="1:24" x14ac:dyDescent="0.2">
      <c r="A86" s="3" t="s">
        <v>46</v>
      </c>
      <c r="B86" s="3" t="s">
        <v>49</v>
      </c>
      <c r="C86" s="7">
        <v>49.23</v>
      </c>
      <c r="D86" s="7">
        <v>1.1599999999999999</v>
      </c>
      <c r="E86" s="7">
        <v>4.2300000000000004</v>
      </c>
      <c r="F86" s="7">
        <v>0.9</v>
      </c>
      <c r="G86" s="7">
        <v>5.25</v>
      </c>
      <c r="H86" s="7">
        <v>0.09</v>
      </c>
      <c r="I86" s="7">
        <v>15.64</v>
      </c>
      <c r="J86" s="7">
        <v>22.69</v>
      </c>
      <c r="K86" s="7">
        <v>0.31</v>
      </c>
      <c r="L86" s="8">
        <f t="shared" si="2"/>
        <v>99.5</v>
      </c>
      <c r="M86" s="9">
        <f t="shared" si="3"/>
        <v>84.152770434726406</v>
      </c>
      <c r="N86" s="10">
        <v>338.49</v>
      </c>
      <c r="O86" s="2">
        <v>1207.5572139303399</v>
      </c>
      <c r="P86" s="2">
        <v>1170.8636363636501</v>
      </c>
      <c r="Q86" s="2">
        <v>1111.23154142765</v>
      </c>
      <c r="R86" s="11">
        <v>1163.2174639072134</v>
      </c>
      <c r="S86" s="11">
        <v>28.068409055371895</v>
      </c>
      <c r="T86" s="11">
        <v>383.00895522388004</v>
      </c>
      <c r="U86" s="11">
        <v>500.39485714285598</v>
      </c>
      <c r="V86" s="11">
        <v>-94.795698884206914</v>
      </c>
      <c r="W86" s="11">
        <v>262.86937116084306</v>
      </c>
      <c r="X86" s="2">
        <v>182.01473314000413</v>
      </c>
    </row>
    <row r="87" spans="1:24" x14ac:dyDescent="0.2">
      <c r="A87" s="3" t="s">
        <v>46</v>
      </c>
      <c r="B87" s="3" t="s">
        <v>26</v>
      </c>
      <c r="C87" s="7">
        <v>49.65</v>
      </c>
      <c r="D87" s="7">
        <v>1.06</v>
      </c>
      <c r="E87" s="7">
        <v>4.33</v>
      </c>
      <c r="F87" s="7">
        <v>0.88</v>
      </c>
      <c r="G87" s="7">
        <v>5.23</v>
      </c>
      <c r="H87" s="7">
        <v>0.12</v>
      </c>
      <c r="I87" s="7">
        <v>15.72</v>
      </c>
      <c r="J87" s="7">
        <v>22.59</v>
      </c>
      <c r="K87" s="7">
        <v>0.39</v>
      </c>
      <c r="L87" s="8">
        <f t="shared" si="2"/>
        <v>99.970000000000013</v>
      </c>
      <c r="M87" s="9">
        <f t="shared" si="3"/>
        <v>84.271349196729091</v>
      </c>
      <c r="N87" s="10">
        <v>369.32</v>
      </c>
      <c r="O87" s="2">
        <v>1207.4626865671598</v>
      </c>
      <c r="P87" s="2">
        <v>1171.1527272727399</v>
      </c>
      <c r="Q87" s="2">
        <v>1131.6666004094077</v>
      </c>
      <c r="R87" s="11">
        <v>1170.0940047497691</v>
      </c>
      <c r="S87" s="11">
        <v>21.886847947598049</v>
      </c>
      <c r="T87" s="11">
        <v>484.53731343283499</v>
      </c>
      <c r="U87" s="11">
        <v>550.12771428571295</v>
      </c>
      <c r="V87" s="11">
        <v>100.17486351960052</v>
      </c>
      <c r="W87" s="11">
        <v>378.27996374604942</v>
      </c>
      <c r="X87" s="2">
        <v>140.33574057711593</v>
      </c>
    </row>
    <row r="88" spans="1:24" x14ac:dyDescent="0.2">
      <c r="A88" s="3" t="s">
        <v>46</v>
      </c>
      <c r="B88" s="3" t="s">
        <v>50</v>
      </c>
      <c r="C88" s="7">
        <v>50.14</v>
      </c>
      <c r="D88" s="7">
        <v>1.29</v>
      </c>
      <c r="E88" s="7">
        <v>4.71</v>
      </c>
      <c r="F88" s="7">
        <v>0.84</v>
      </c>
      <c r="G88" s="7">
        <v>5.37</v>
      </c>
      <c r="H88" s="7">
        <v>0.08</v>
      </c>
      <c r="I88" s="7">
        <v>15.52</v>
      </c>
      <c r="J88" s="7">
        <v>23.01</v>
      </c>
      <c r="K88" s="7">
        <v>0.33</v>
      </c>
      <c r="L88" s="8">
        <f t="shared" si="2"/>
        <v>101.29</v>
      </c>
      <c r="M88" s="9">
        <f t="shared" si="3"/>
        <v>83.744471580237587</v>
      </c>
      <c r="N88" s="10">
        <v>356.03</v>
      </c>
      <c r="O88" s="2">
        <v>1205.8507462686498</v>
      </c>
      <c r="P88" s="2">
        <v>1173.2872727272802</v>
      </c>
      <c r="Q88" s="2">
        <v>1124.1761892745935</v>
      </c>
      <c r="R88" s="11">
        <v>1167.7714027568411</v>
      </c>
      <c r="S88" s="11">
        <v>23.738168499921038</v>
      </c>
      <c r="T88" s="11">
        <v>408.46169154228801</v>
      </c>
      <c r="U88" s="11">
        <v>479.66514285714101</v>
      </c>
      <c r="V88" s="11">
        <v>70.231636197869207</v>
      </c>
      <c r="W88" s="11">
        <v>319.45282353243272</v>
      </c>
      <c r="X88" s="2">
        <v>126.29447471699346</v>
      </c>
    </row>
    <row r="89" spans="1:24" x14ac:dyDescent="0.2">
      <c r="A89" s="3" t="s">
        <v>46</v>
      </c>
      <c r="B89" s="3" t="s">
        <v>27</v>
      </c>
      <c r="C89" s="7">
        <v>49.4</v>
      </c>
      <c r="D89" s="7">
        <v>1.43</v>
      </c>
      <c r="E89" s="7">
        <v>5.13</v>
      </c>
      <c r="F89" s="7">
        <v>1</v>
      </c>
      <c r="G89" s="7">
        <v>5.26</v>
      </c>
      <c r="H89" s="7">
        <v>0.08</v>
      </c>
      <c r="I89" s="7">
        <v>14.62</v>
      </c>
      <c r="J89" s="7">
        <v>23.22</v>
      </c>
      <c r="K89" s="7">
        <v>0.4</v>
      </c>
      <c r="L89" s="8">
        <f t="shared" si="2"/>
        <v>100.54</v>
      </c>
      <c r="M89" s="9">
        <f t="shared" si="3"/>
        <v>83.205959988852797</v>
      </c>
      <c r="N89" s="10">
        <v>498.03</v>
      </c>
      <c r="O89" s="2">
        <v>1199.2338308457702</v>
      </c>
      <c r="P89" s="2">
        <v>1167.45272727274</v>
      </c>
      <c r="Q89" s="2">
        <v>1110.671628563277</v>
      </c>
      <c r="R89" s="11">
        <v>1159.1193955605956</v>
      </c>
      <c r="S89" s="11">
        <v>25.9030193307639</v>
      </c>
      <c r="T89" s="11">
        <v>466.07462686567101</v>
      </c>
      <c r="U89" s="11">
        <v>432.58457142857003</v>
      </c>
      <c r="V89" s="11">
        <v>139.17473823857841</v>
      </c>
      <c r="W89" s="11">
        <v>345.94464551093984</v>
      </c>
      <c r="X89" s="2">
        <v>103.83599547421032</v>
      </c>
    </row>
    <row r="90" spans="1:24" x14ac:dyDescent="0.2">
      <c r="A90" s="3" t="s">
        <v>46</v>
      </c>
      <c r="B90" s="3" t="s">
        <v>17</v>
      </c>
      <c r="C90" s="12">
        <v>49.41</v>
      </c>
      <c r="D90" s="12">
        <v>1.59</v>
      </c>
      <c r="E90" s="12">
        <v>5.43</v>
      </c>
      <c r="F90" s="12">
        <v>0.65</v>
      </c>
      <c r="G90" s="12">
        <v>5.93</v>
      </c>
      <c r="H90" s="12">
        <v>0.08</v>
      </c>
      <c r="I90" s="12">
        <v>14.46</v>
      </c>
      <c r="J90" s="12">
        <v>23.6</v>
      </c>
      <c r="K90" s="12">
        <v>0.4</v>
      </c>
      <c r="L90" s="8">
        <f>SUM(C90:K90)</f>
        <v>101.55000000000001</v>
      </c>
      <c r="M90" s="13">
        <f>100*I90/(24.305+16)/(I90/(24.305+16)+G90/(55.845+16))</f>
        <v>81.296579076395105</v>
      </c>
      <c r="N90" s="14">
        <v>451.03</v>
      </c>
      <c r="O90" s="2">
        <v>1167.30845771144</v>
      </c>
      <c r="P90" s="2">
        <v>1159.8054545454602</v>
      </c>
      <c r="Q90" s="2">
        <v>1089.405081174491</v>
      </c>
      <c r="R90" s="11">
        <v>1138.8396644771303</v>
      </c>
      <c r="S90" s="11">
        <v>24.81200840894299</v>
      </c>
      <c r="T90" s="11">
        <v>351.42960199004898</v>
      </c>
      <c r="U90" s="11">
        <v>410.22857142857004</v>
      </c>
      <c r="V90" s="11">
        <v>72.098244651248322</v>
      </c>
      <c r="W90" s="11">
        <v>277.91880602328916</v>
      </c>
      <c r="X90" s="2">
        <v>104.30069880619932</v>
      </c>
    </row>
    <row r="91" spans="1:24" x14ac:dyDescent="0.2">
      <c r="A91" s="3"/>
      <c r="B91" s="3"/>
      <c r="C91" s="7"/>
      <c r="D91" s="7"/>
      <c r="E91" s="7"/>
      <c r="F91" s="7"/>
      <c r="G91" s="7"/>
      <c r="H91" s="7"/>
      <c r="I91" s="7"/>
      <c r="J91" s="7"/>
      <c r="K91" s="7"/>
      <c r="L91" s="8"/>
      <c r="M91" s="9"/>
      <c r="N91" s="10"/>
      <c r="O91" s="10"/>
      <c r="P91" s="10"/>
      <c r="Q91" s="10"/>
      <c r="R91" s="3"/>
      <c r="W91" s="3"/>
    </row>
    <row r="92" spans="1:24" x14ac:dyDescent="0.2">
      <c r="A92" s="56" t="s">
        <v>57</v>
      </c>
      <c r="B92" s="3"/>
      <c r="C92" s="7">
        <v>49.92</v>
      </c>
      <c r="D92" s="7">
        <v>0.49</v>
      </c>
      <c r="E92" s="7">
        <v>7.93</v>
      </c>
      <c r="F92" s="7">
        <v>0.89</v>
      </c>
      <c r="G92" s="7">
        <v>4.79</v>
      </c>
      <c r="H92" s="7">
        <v>0.13</v>
      </c>
      <c r="I92" s="7">
        <v>17.260000000000002</v>
      </c>
      <c r="J92" s="7">
        <v>17.329999999999998</v>
      </c>
      <c r="K92" s="7">
        <v>0.82</v>
      </c>
      <c r="L92" s="8">
        <f>SUM(C92:K92)</f>
        <v>99.56</v>
      </c>
      <c r="M92" s="13"/>
      <c r="N92" s="7"/>
      <c r="O92" s="7"/>
      <c r="P92" s="7"/>
      <c r="Q92" s="7"/>
      <c r="R92" s="3"/>
      <c r="W92" s="3"/>
    </row>
    <row r="93" spans="1:24" x14ac:dyDescent="0.2">
      <c r="A93" s="3" t="s">
        <v>56</v>
      </c>
      <c r="B93" s="3"/>
      <c r="C93" s="10">
        <v>1</v>
      </c>
      <c r="D93" s="10">
        <v>11</v>
      </c>
      <c r="E93" s="10">
        <v>1</v>
      </c>
      <c r="F93" s="10">
        <v>4</v>
      </c>
      <c r="G93" s="10">
        <v>2</v>
      </c>
      <c r="H93" s="10">
        <v>12</v>
      </c>
      <c r="I93" s="10">
        <v>2</v>
      </c>
      <c r="J93" s="10">
        <v>1</v>
      </c>
      <c r="K93" s="10">
        <v>11</v>
      </c>
      <c r="L93" s="7"/>
      <c r="M93" s="7"/>
      <c r="N93" s="7"/>
      <c r="O93" s="7"/>
      <c r="P93" s="7"/>
      <c r="Q93" s="7"/>
      <c r="R93" s="3"/>
      <c r="W93" s="3"/>
    </row>
    <row r="94" spans="1:24" x14ac:dyDescent="0.2">
      <c r="A94" s="57" t="s">
        <v>55</v>
      </c>
      <c r="B94" s="15"/>
      <c r="C94" s="16">
        <v>50.48</v>
      </c>
      <c r="D94" s="16">
        <v>0.51</v>
      </c>
      <c r="E94" s="16">
        <v>8.0299999999999994</v>
      </c>
      <c r="F94" s="16">
        <v>0.85</v>
      </c>
      <c r="G94" s="16">
        <v>4.6900000000000004</v>
      </c>
      <c r="H94" s="16">
        <v>0.12</v>
      </c>
      <c r="I94" s="16">
        <v>17.32</v>
      </c>
      <c r="J94" s="16">
        <v>17.3</v>
      </c>
      <c r="K94" s="16">
        <v>0.84</v>
      </c>
      <c r="L94" s="17">
        <f>SUM(C94:K94)</f>
        <v>100.14</v>
      </c>
      <c r="M94" s="54"/>
      <c r="N94" s="16"/>
      <c r="O94" s="16"/>
      <c r="P94" s="16"/>
      <c r="Q94" s="16"/>
      <c r="R94" s="15"/>
      <c r="S94" s="15"/>
      <c r="T94" s="15"/>
      <c r="U94" s="15"/>
      <c r="V94" s="15"/>
      <c r="W94" s="15"/>
      <c r="X94" s="39"/>
    </row>
    <row r="95" spans="1:24" x14ac:dyDescent="0.2">
      <c r="A95" t="s">
        <v>52</v>
      </c>
    </row>
    <row r="96" spans="1:24" ht="34" customHeight="1" x14ac:dyDescent="0.2">
      <c r="A96" s="70" t="s">
        <v>53</v>
      </c>
      <c r="B96" s="70"/>
      <c r="C96" s="70"/>
      <c r="D96" s="70"/>
      <c r="E96" s="70"/>
      <c r="F96" s="70"/>
      <c r="G96" s="70"/>
      <c r="H96" s="70"/>
      <c r="I96" s="70"/>
      <c r="J96" s="70"/>
      <c r="K96" s="70"/>
      <c r="L96" s="70"/>
      <c r="M96" s="70"/>
      <c r="N96" s="70"/>
      <c r="O96" s="70"/>
      <c r="P96" s="70"/>
      <c r="Q96" s="70"/>
      <c r="R96" s="70"/>
      <c r="S96" s="70"/>
      <c r="T96" s="70"/>
      <c r="U96" s="70"/>
      <c r="V96" s="70"/>
      <c r="W96" s="70"/>
    </row>
    <row r="97" spans="1:17" x14ac:dyDescent="0.2">
      <c r="A97" t="s">
        <v>58</v>
      </c>
      <c r="N97" s="1"/>
      <c r="O97" s="1"/>
      <c r="P97" s="1"/>
      <c r="Q97" s="1"/>
    </row>
    <row r="98" spans="1:17" x14ac:dyDescent="0.2">
      <c r="A98" t="s">
        <v>394</v>
      </c>
    </row>
  </sheetData>
  <mergeCells count="1">
    <mergeCell ref="A96:W96"/>
  </mergeCells>
  <pageMargins left="0.7" right="0.7" top="0.75" bottom="0.75" header="0.3" footer="0.3"/>
  <pageSetup scale="46"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C4C82-A81A-8B49-9C92-E775747B8310}">
  <dimension ref="A1:E99"/>
  <sheetViews>
    <sheetView workbookViewId="0">
      <selection activeCell="I22" sqref="I22"/>
    </sheetView>
  </sheetViews>
  <sheetFormatPr baseColWidth="10" defaultRowHeight="16" x14ac:dyDescent="0.2"/>
  <cols>
    <col min="1" max="1" width="25.83203125" customWidth="1"/>
    <col min="2" max="2" width="20.5" customWidth="1"/>
    <col min="3" max="3" width="12.5" style="24" customWidth="1"/>
    <col min="5" max="5" width="16.1640625" style="3" customWidth="1"/>
  </cols>
  <sheetData>
    <row r="1" spans="1:5" ht="39" customHeight="1" x14ac:dyDescent="0.2">
      <c r="A1" s="75" t="s">
        <v>60</v>
      </c>
      <c r="B1" s="75"/>
      <c r="C1" s="75"/>
      <c r="D1" s="75"/>
      <c r="E1" s="75"/>
    </row>
    <row r="2" spans="1:5" ht="51" x14ac:dyDescent="0.2">
      <c r="A2" s="19"/>
      <c r="B2" s="20" t="s">
        <v>61</v>
      </c>
      <c r="C2" s="21" t="s">
        <v>62</v>
      </c>
      <c r="D2" s="20" t="s">
        <v>63</v>
      </c>
      <c r="E2" s="20" t="s">
        <v>64</v>
      </c>
    </row>
    <row r="3" spans="1:5" ht="17" x14ac:dyDescent="0.2">
      <c r="A3" s="71" t="s">
        <v>65</v>
      </c>
      <c r="B3" s="19" t="s">
        <v>66</v>
      </c>
      <c r="C3" s="22">
        <v>3.4799999999999999E-5</v>
      </c>
      <c r="D3" s="19">
        <v>3</v>
      </c>
      <c r="E3" s="19">
        <v>1</v>
      </c>
    </row>
    <row r="4" spans="1:5" ht="17" x14ac:dyDescent="0.2">
      <c r="A4" s="72"/>
      <c r="B4" s="19" t="s">
        <v>67</v>
      </c>
      <c r="C4" s="22">
        <v>1.7600000000000001E-3</v>
      </c>
      <c r="D4" s="19">
        <v>217</v>
      </c>
      <c r="E4" s="23">
        <v>2</v>
      </c>
    </row>
    <row r="5" spans="1:5" ht="17" x14ac:dyDescent="0.2">
      <c r="A5" s="72"/>
      <c r="B5" s="19" t="s">
        <v>68</v>
      </c>
      <c r="C5" s="22">
        <v>2.3999999999999998E-3</v>
      </c>
      <c r="D5" s="19">
        <v>291</v>
      </c>
      <c r="E5" s="19">
        <v>3</v>
      </c>
    </row>
    <row r="6" spans="1:5" ht="17" x14ac:dyDescent="0.2">
      <c r="A6" s="73"/>
      <c r="B6" s="19" t="s">
        <v>69</v>
      </c>
      <c r="C6" s="22">
        <v>0</v>
      </c>
      <c r="D6" s="19">
        <v>0</v>
      </c>
      <c r="E6" s="19">
        <v>4</v>
      </c>
    </row>
    <row r="7" spans="1:5" ht="17" x14ac:dyDescent="0.2">
      <c r="A7" s="71" t="s">
        <v>70</v>
      </c>
      <c r="B7" s="19" t="s">
        <v>71</v>
      </c>
      <c r="C7" s="22">
        <v>1.6999999999999999E-3</v>
      </c>
      <c r="D7" s="19">
        <v>217</v>
      </c>
      <c r="E7" s="23">
        <v>2</v>
      </c>
    </row>
    <row r="8" spans="1:5" ht="17" x14ac:dyDescent="0.2">
      <c r="A8" s="72"/>
      <c r="B8" s="19" t="s">
        <v>72</v>
      </c>
      <c r="C8" s="22">
        <v>2.33E-3</v>
      </c>
      <c r="D8" s="19">
        <v>291</v>
      </c>
      <c r="E8" s="19">
        <v>3</v>
      </c>
    </row>
    <row r="9" spans="1:5" ht="17" x14ac:dyDescent="0.2">
      <c r="A9" s="73"/>
      <c r="B9" s="19" t="s">
        <v>73</v>
      </c>
      <c r="C9" s="22">
        <v>0</v>
      </c>
      <c r="D9" s="19">
        <v>0</v>
      </c>
      <c r="E9" s="19">
        <v>4</v>
      </c>
    </row>
    <row r="10" spans="1:5" ht="17" x14ac:dyDescent="0.2">
      <c r="A10" s="71" t="s">
        <v>74</v>
      </c>
      <c r="B10" s="19" t="s">
        <v>75</v>
      </c>
      <c r="C10" s="22">
        <v>1.74E-3</v>
      </c>
      <c r="D10" s="19">
        <v>217</v>
      </c>
      <c r="E10" s="23">
        <v>2</v>
      </c>
    </row>
    <row r="11" spans="1:5" ht="17" x14ac:dyDescent="0.2">
      <c r="A11" s="72"/>
      <c r="B11" s="19" t="s">
        <v>76</v>
      </c>
      <c r="C11" s="22">
        <v>2.7499999999999998E-3</v>
      </c>
      <c r="D11" s="19">
        <v>291</v>
      </c>
      <c r="E11" s="19">
        <v>3</v>
      </c>
    </row>
    <row r="12" spans="1:5" ht="17" x14ac:dyDescent="0.2">
      <c r="A12" s="73"/>
      <c r="B12" s="19" t="s">
        <v>77</v>
      </c>
      <c r="C12" s="22">
        <v>0</v>
      </c>
      <c r="D12" s="19">
        <v>0</v>
      </c>
      <c r="E12" s="19">
        <v>4</v>
      </c>
    </row>
    <row r="13" spans="1:5" ht="17" x14ac:dyDescent="0.2">
      <c r="A13" s="71" t="s">
        <v>78</v>
      </c>
      <c r="B13" s="19" t="s">
        <v>79</v>
      </c>
      <c r="C13" s="22">
        <v>1.67E-3</v>
      </c>
      <c r="D13" s="19">
        <v>291</v>
      </c>
      <c r="E13" s="19">
        <v>3</v>
      </c>
    </row>
    <row r="14" spans="1:5" ht="17" x14ac:dyDescent="0.2">
      <c r="A14" s="72"/>
      <c r="B14" s="19" t="s">
        <v>80</v>
      </c>
      <c r="C14" s="22">
        <v>1.4400000000000001E-3</v>
      </c>
      <c r="D14" s="19">
        <v>291</v>
      </c>
      <c r="E14" s="19">
        <v>3</v>
      </c>
    </row>
    <row r="15" spans="1:5" ht="17" x14ac:dyDescent="0.2">
      <c r="A15" s="72"/>
      <c r="B15" s="19" t="s">
        <v>81</v>
      </c>
      <c r="C15" s="22">
        <v>0</v>
      </c>
      <c r="D15" s="19">
        <v>3</v>
      </c>
      <c r="E15" s="19">
        <v>5</v>
      </c>
    </row>
    <row r="16" spans="1:5" ht="17" x14ac:dyDescent="0.2">
      <c r="A16" s="73"/>
      <c r="B16" s="19" t="s">
        <v>82</v>
      </c>
      <c r="C16" s="22">
        <v>4.0200000000000001E-4</v>
      </c>
      <c r="D16" s="19">
        <v>29</v>
      </c>
      <c r="E16" s="23">
        <v>2</v>
      </c>
    </row>
    <row r="17" spans="1:5" ht="17" x14ac:dyDescent="0.2">
      <c r="A17" s="71" t="s">
        <v>83</v>
      </c>
      <c r="B17" s="19" t="s">
        <v>84</v>
      </c>
      <c r="C17" s="22">
        <v>0</v>
      </c>
      <c r="D17" s="19">
        <v>3</v>
      </c>
      <c r="E17" s="19">
        <v>5</v>
      </c>
    </row>
    <row r="18" spans="1:5" ht="17" x14ac:dyDescent="0.2">
      <c r="A18" s="72"/>
      <c r="B18" s="19" t="s">
        <v>85</v>
      </c>
      <c r="C18" s="22">
        <v>1.6999999999999999E-3</v>
      </c>
      <c r="D18" s="19">
        <v>291</v>
      </c>
      <c r="E18" s="19">
        <v>3</v>
      </c>
    </row>
    <row r="19" spans="1:5" ht="17" x14ac:dyDescent="0.2">
      <c r="A19" s="73"/>
      <c r="B19" s="19" t="s">
        <v>86</v>
      </c>
      <c r="C19" s="22">
        <v>1.94E-4</v>
      </c>
      <c r="D19" s="19">
        <v>29</v>
      </c>
      <c r="E19" s="23">
        <v>2</v>
      </c>
    </row>
    <row r="20" spans="1:5" ht="17" x14ac:dyDescent="0.2">
      <c r="A20" s="71" t="s">
        <v>87</v>
      </c>
      <c r="B20" s="19" t="s">
        <v>88</v>
      </c>
      <c r="C20" s="22">
        <v>0</v>
      </c>
      <c r="D20" s="19">
        <v>3</v>
      </c>
      <c r="E20" s="19">
        <v>5</v>
      </c>
    </row>
    <row r="21" spans="1:5" ht="17" x14ac:dyDescent="0.2">
      <c r="A21" s="72"/>
      <c r="B21" s="19" t="s">
        <v>89</v>
      </c>
      <c r="C21" s="22">
        <v>1.6999999999999999E-3</v>
      </c>
      <c r="D21" s="19">
        <v>291</v>
      </c>
      <c r="E21" s="19">
        <v>3</v>
      </c>
    </row>
    <row r="22" spans="1:5" ht="17" x14ac:dyDescent="0.2">
      <c r="A22" s="73"/>
      <c r="B22" s="19" t="s">
        <v>90</v>
      </c>
      <c r="C22" s="22">
        <v>2.72E-4</v>
      </c>
      <c r="D22" s="19">
        <v>29</v>
      </c>
      <c r="E22" s="23">
        <v>2</v>
      </c>
    </row>
    <row r="23" spans="1:5" ht="17" x14ac:dyDescent="0.2">
      <c r="A23" s="71" t="s">
        <v>91</v>
      </c>
      <c r="B23" s="19" t="s">
        <v>92</v>
      </c>
      <c r="C23" s="22">
        <v>1.82E-3</v>
      </c>
      <c r="D23" s="19">
        <v>291</v>
      </c>
      <c r="E23" s="19">
        <v>3</v>
      </c>
    </row>
    <row r="24" spans="1:5" ht="17" x14ac:dyDescent="0.2">
      <c r="A24" s="72"/>
      <c r="B24" s="19" t="s">
        <v>93</v>
      </c>
      <c r="C24" s="22">
        <v>0</v>
      </c>
      <c r="D24" s="19">
        <v>3</v>
      </c>
      <c r="E24" s="19">
        <v>5</v>
      </c>
    </row>
    <row r="25" spans="1:5" ht="17" x14ac:dyDescent="0.2">
      <c r="A25" s="73"/>
      <c r="B25" s="19" t="s">
        <v>94</v>
      </c>
      <c r="C25" s="22">
        <v>1.09E-3</v>
      </c>
      <c r="D25" s="19">
        <v>29</v>
      </c>
      <c r="E25" s="23">
        <v>2</v>
      </c>
    </row>
    <row r="26" spans="1:5" ht="17" x14ac:dyDescent="0.2">
      <c r="A26" s="71" t="s">
        <v>95</v>
      </c>
      <c r="B26" s="19" t="s">
        <v>96</v>
      </c>
      <c r="C26" s="22">
        <v>0</v>
      </c>
      <c r="D26" s="19">
        <v>3</v>
      </c>
      <c r="E26" s="19">
        <v>5</v>
      </c>
    </row>
    <row r="27" spans="1:5" ht="17" x14ac:dyDescent="0.2">
      <c r="A27" s="72"/>
      <c r="B27" s="19" t="s">
        <v>97</v>
      </c>
      <c r="C27" s="22">
        <v>2.4099999999999998E-3</v>
      </c>
      <c r="D27" s="19">
        <v>291</v>
      </c>
      <c r="E27" s="19">
        <v>3</v>
      </c>
    </row>
    <row r="28" spans="1:5" ht="17" x14ac:dyDescent="0.2">
      <c r="A28" s="73"/>
      <c r="B28" s="19" t="s">
        <v>98</v>
      </c>
      <c r="C28" s="22">
        <v>7.76E-4</v>
      </c>
      <c r="D28" s="19">
        <v>122</v>
      </c>
      <c r="E28" s="23">
        <v>2</v>
      </c>
    </row>
    <row r="29" spans="1:5" ht="17" x14ac:dyDescent="0.2">
      <c r="A29" s="71" t="s">
        <v>99</v>
      </c>
      <c r="B29" s="19" t="s">
        <v>100</v>
      </c>
      <c r="C29" s="22">
        <v>2.7599999999999999E-3</v>
      </c>
      <c r="D29" s="19">
        <v>291</v>
      </c>
      <c r="E29" s="19">
        <v>3</v>
      </c>
    </row>
    <row r="30" spans="1:5" ht="17" x14ac:dyDescent="0.2">
      <c r="A30" s="72"/>
      <c r="B30" s="19" t="s">
        <v>101</v>
      </c>
      <c r="C30" s="22">
        <v>0</v>
      </c>
      <c r="D30" s="19">
        <v>3</v>
      </c>
      <c r="E30" s="19">
        <v>5</v>
      </c>
    </row>
    <row r="31" spans="1:5" ht="17" x14ac:dyDescent="0.2">
      <c r="A31" s="73"/>
      <c r="B31" s="19" t="s">
        <v>102</v>
      </c>
      <c r="C31" s="22">
        <v>8.8500000000000004E-4</v>
      </c>
      <c r="D31" s="19">
        <v>122</v>
      </c>
      <c r="E31" s="23">
        <v>2</v>
      </c>
    </row>
    <row r="32" spans="1:5" ht="17" x14ac:dyDescent="0.2">
      <c r="A32" s="71" t="s">
        <v>103</v>
      </c>
      <c r="B32" s="19" t="s">
        <v>104</v>
      </c>
      <c r="C32" s="22">
        <v>2.2699999999999999E-3</v>
      </c>
      <c r="D32" s="19">
        <v>291</v>
      </c>
      <c r="E32" s="19">
        <v>3</v>
      </c>
    </row>
    <row r="33" spans="1:5" ht="17" x14ac:dyDescent="0.2">
      <c r="A33" s="72"/>
      <c r="B33" s="19" t="s">
        <v>105</v>
      </c>
      <c r="C33" s="22">
        <v>0</v>
      </c>
      <c r="D33" s="19">
        <v>3</v>
      </c>
      <c r="E33" s="19">
        <v>5</v>
      </c>
    </row>
    <row r="34" spans="1:5" ht="17" x14ac:dyDescent="0.2">
      <c r="A34" s="73"/>
      <c r="B34" s="19" t="s">
        <v>106</v>
      </c>
      <c r="C34" s="22">
        <v>1E-3</v>
      </c>
      <c r="D34" s="19">
        <v>122</v>
      </c>
      <c r="E34" s="23">
        <v>2</v>
      </c>
    </row>
    <row r="35" spans="1:5" ht="17" x14ac:dyDescent="0.2">
      <c r="A35" s="71" t="s">
        <v>107</v>
      </c>
      <c r="B35" s="19" t="s">
        <v>108</v>
      </c>
      <c r="C35" s="22">
        <v>0</v>
      </c>
      <c r="D35" s="19">
        <v>3</v>
      </c>
      <c r="E35" s="19">
        <v>5</v>
      </c>
    </row>
    <row r="36" spans="1:5" ht="17" x14ac:dyDescent="0.2">
      <c r="A36" s="72"/>
      <c r="B36" s="19" t="s">
        <v>109</v>
      </c>
      <c r="C36" s="22">
        <v>6.3900000000000003E-4</v>
      </c>
      <c r="D36" s="19">
        <v>74</v>
      </c>
      <c r="E36" s="23">
        <v>2</v>
      </c>
    </row>
    <row r="37" spans="1:5" ht="17" x14ac:dyDescent="0.2">
      <c r="A37" s="73"/>
      <c r="B37" s="19" t="s">
        <v>110</v>
      </c>
      <c r="C37" s="22">
        <v>7.5699999999999997E-4</v>
      </c>
      <c r="D37" s="19">
        <v>119</v>
      </c>
      <c r="E37" s="23">
        <v>2</v>
      </c>
    </row>
    <row r="38" spans="1:5" ht="17" x14ac:dyDescent="0.2">
      <c r="A38" s="71" t="s">
        <v>111</v>
      </c>
      <c r="B38" s="19" t="s">
        <v>112</v>
      </c>
      <c r="C38" s="22">
        <v>0</v>
      </c>
      <c r="D38" s="19">
        <v>3</v>
      </c>
      <c r="E38" s="19">
        <v>5</v>
      </c>
    </row>
    <row r="39" spans="1:5" ht="17" x14ac:dyDescent="0.2">
      <c r="A39" s="72"/>
      <c r="B39" s="19" t="s">
        <v>113</v>
      </c>
      <c r="C39" s="22">
        <v>8.3299999999999997E-4</v>
      </c>
      <c r="D39" s="19">
        <v>74</v>
      </c>
      <c r="E39" s="23">
        <v>2</v>
      </c>
    </row>
    <row r="40" spans="1:5" ht="17" x14ac:dyDescent="0.2">
      <c r="A40" s="73"/>
      <c r="B40" s="19" t="s">
        <v>114</v>
      </c>
      <c r="C40" s="22">
        <v>1.33E-3</v>
      </c>
      <c r="D40" s="19">
        <v>119</v>
      </c>
      <c r="E40" s="23">
        <v>2</v>
      </c>
    </row>
    <row r="41" spans="1:5" ht="17" x14ac:dyDescent="0.2">
      <c r="A41" s="71" t="s">
        <v>115</v>
      </c>
      <c r="B41" s="19" t="s">
        <v>116</v>
      </c>
      <c r="C41" s="22">
        <v>0</v>
      </c>
      <c r="D41" s="19">
        <v>3</v>
      </c>
      <c r="E41" s="19">
        <v>5</v>
      </c>
    </row>
    <row r="42" spans="1:5" ht="17" x14ac:dyDescent="0.2">
      <c r="A42" s="72"/>
      <c r="B42" s="19" t="s">
        <v>117</v>
      </c>
      <c r="C42" s="22">
        <v>7.2099999999999996E-4</v>
      </c>
      <c r="D42" s="19">
        <v>74</v>
      </c>
      <c r="E42" s="23">
        <v>2</v>
      </c>
    </row>
    <row r="43" spans="1:5" ht="17" x14ac:dyDescent="0.2">
      <c r="A43" s="73"/>
      <c r="B43" s="19" t="s">
        <v>118</v>
      </c>
      <c r="C43" s="22">
        <v>8.5400000000000005E-4</v>
      </c>
      <c r="D43" s="19">
        <v>119</v>
      </c>
      <c r="E43" s="23">
        <v>2</v>
      </c>
    </row>
    <row r="44" spans="1:5" ht="17" x14ac:dyDescent="0.2">
      <c r="A44" s="71" t="s">
        <v>119</v>
      </c>
      <c r="B44" s="19" t="s">
        <v>120</v>
      </c>
      <c r="C44" s="22">
        <v>0</v>
      </c>
      <c r="D44" s="19">
        <v>3</v>
      </c>
      <c r="E44" s="19">
        <v>5</v>
      </c>
    </row>
    <row r="45" spans="1:5" ht="17" x14ac:dyDescent="0.2">
      <c r="A45" s="72"/>
      <c r="B45" s="19" t="s">
        <v>121</v>
      </c>
      <c r="C45" s="22">
        <v>9.5100000000000002E-4</v>
      </c>
      <c r="D45" s="19">
        <v>74</v>
      </c>
      <c r="E45" s="23">
        <v>2</v>
      </c>
    </row>
    <row r="46" spans="1:5" ht="17" x14ac:dyDescent="0.2">
      <c r="A46" s="73"/>
      <c r="B46" s="19" t="s">
        <v>122</v>
      </c>
      <c r="C46" s="22">
        <v>2.2000000000000001E-4</v>
      </c>
      <c r="D46" s="19">
        <v>36</v>
      </c>
      <c r="E46" s="23">
        <v>2</v>
      </c>
    </row>
    <row r="47" spans="1:5" ht="17" x14ac:dyDescent="0.2">
      <c r="A47" s="71" t="s">
        <v>123</v>
      </c>
      <c r="B47" s="19" t="s">
        <v>124</v>
      </c>
      <c r="C47" s="22">
        <v>0</v>
      </c>
      <c r="D47" s="19">
        <v>3</v>
      </c>
      <c r="E47" s="19">
        <v>5</v>
      </c>
    </row>
    <row r="48" spans="1:5" ht="17" x14ac:dyDescent="0.2">
      <c r="A48" s="72"/>
      <c r="B48" s="19" t="s">
        <v>125</v>
      </c>
      <c r="C48" s="22">
        <v>3.1500000000000001E-4</v>
      </c>
      <c r="D48" s="19">
        <v>36</v>
      </c>
      <c r="E48" s="23">
        <v>2</v>
      </c>
    </row>
    <row r="49" spans="1:5" ht="17" x14ac:dyDescent="0.2">
      <c r="A49" s="73"/>
      <c r="B49" s="19" t="s">
        <v>126</v>
      </c>
      <c r="C49" s="22">
        <v>5.5900000000000004E-4</v>
      </c>
      <c r="D49" s="19">
        <v>74</v>
      </c>
      <c r="E49" s="23">
        <v>2</v>
      </c>
    </row>
    <row r="50" spans="1:5" ht="17" x14ac:dyDescent="0.2">
      <c r="A50" s="71" t="s">
        <v>127</v>
      </c>
      <c r="B50" s="19" t="s">
        <v>128</v>
      </c>
      <c r="C50" s="22">
        <v>0</v>
      </c>
      <c r="D50" s="19">
        <v>3</v>
      </c>
      <c r="E50" s="19">
        <v>5</v>
      </c>
    </row>
    <row r="51" spans="1:5" ht="17" x14ac:dyDescent="0.2">
      <c r="A51" s="72"/>
      <c r="B51" s="19" t="s">
        <v>129</v>
      </c>
      <c r="C51" s="22">
        <v>3.0899999999999998E-4</v>
      </c>
      <c r="D51" s="19">
        <v>36</v>
      </c>
      <c r="E51" s="23">
        <v>2</v>
      </c>
    </row>
    <row r="52" spans="1:5" ht="17" x14ac:dyDescent="0.2">
      <c r="A52" s="73"/>
      <c r="B52" s="19" t="s">
        <v>130</v>
      </c>
      <c r="C52" s="22">
        <v>5.8E-4</v>
      </c>
      <c r="D52" s="19">
        <v>74</v>
      </c>
      <c r="E52" s="23">
        <v>2</v>
      </c>
    </row>
    <row r="53" spans="1:5" ht="17" x14ac:dyDescent="0.2">
      <c r="A53" s="71" t="s">
        <v>131</v>
      </c>
      <c r="B53" s="19" t="s">
        <v>132</v>
      </c>
      <c r="C53" s="22">
        <v>1.4400000000000001E-3</v>
      </c>
      <c r="D53" s="19">
        <v>217</v>
      </c>
      <c r="E53" s="23">
        <v>2</v>
      </c>
    </row>
    <row r="54" spans="1:5" ht="17" x14ac:dyDescent="0.2">
      <c r="A54" s="72"/>
      <c r="B54" s="19" t="s">
        <v>133</v>
      </c>
      <c r="C54" s="22">
        <v>4.73E-4</v>
      </c>
      <c r="D54" s="19">
        <v>74</v>
      </c>
      <c r="E54" s="23">
        <v>2</v>
      </c>
    </row>
    <row r="55" spans="1:5" ht="17" x14ac:dyDescent="0.2">
      <c r="A55" s="73"/>
      <c r="B55" s="19" t="s">
        <v>134</v>
      </c>
      <c r="C55" s="22">
        <v>0</v>
      </c>
      <c r="D55" s="19">
        <v>3</v>
      </c>
      <c r="E55" s="19">
        <v>5</v>
      </c>
    </row>
    <row r="56" spans="1:5" ht="17" x14ac:dyDescent="0.2">
      <c r="A56" s="71" t="s">
        <v>135</v>
      </c>
      <c r="B56" s="19" t="s">
        <v>136</v>
      </c>
      <c r="C56" s="22">
        <v>1.42E-3</v>
      </c>
      <c r="D56" s="19">
        <v>217</v>
      </c>
      <c r="E56" s="23">
        <v>2</v>
      </c>
    </row>
    <row r="57" spans="1:5" ht="17" x14ac:dyDescent="0.2">
      <c r="A57" s="72"/>
      <c r="B57" s="19" t="s">
        <v>137</v>
      </c>
      <c r="C57" s="22">
        <v>0</v>
      </c>
      <c r="D57" s="19">
        <v>3</v>
      </c>
      <c r="E57" s="19">
        <v>5</v>
      </c>
    </row>
    <row r="58" spans="1:5" ht="17" x14ac:dyDescent="0.2">
      <c r="A58" s="73"/>
      <c r="B58" s="19" t="s">
        <v>138</v>
      </c>
      <c r="C58" s="22">
        <v>4.7100000000000001E-4</v>
      </c>
      <c r="D58" s="19">
        <v>74</v>
      </c>
      <c r="E58" s="23">
        <v>2</v>
      </c>
    </row>
    <row r="59" spans="1:5" ht="17" x14ac:dyDescent="0.2">
      <c r="A59" s="71" t="s">
        <v>139</v>
      </c>
      <c r="B59" s="19" t="s">
        <v>140</v>
      </c>
      <c r="C59" s="22">
        <v>0</v>
      </c>
      <c r="D59" s="19">
        <v>3</v>
      </c>
      <c r="E59" s="19">
        <v>5</v>
      </c>
    </row>
    <row r="60" spans="1:5" ht="17" x14ac:dyDescent="0.2">
      <c r="A60" s="72"/>
      <c r="B60" s="19" t="s">
        <v>141</v>
      </c>
      <c r="C60" s="22">
        <v>5.0299999999999997E-4</v>
      </c>
      <c r="D60" s="19">
        <v>74</v>
      </c>
      <c r="E60" s="23">
        <v>2</v>
      </c>
    </row>
    <row r="61" spans="1:5" ht="17" x14ac:dyDescent="0.2">
      <c r="A61" s="73"/>
      <c r="B61" s="19" t="s">
        <v>142</v>
      </c>
      <c r="C61" s="22">
        <v>1.3799999999999999E-3</v>
      </c>
      <c r="D61" s="19">
        <v>217</v>
      </c>
      <c r="E61" s="23">
        <v>2</v>
      </c>
    </row>
    <row r="62" spans="1:5" ht="17" x14ac:dyDescent="0.2">
      <c r="A62" s="71" t="s">
        <v>143</v>
      </c>
      <c r="B62" s="19" t="s">
        <v>144</v>
      </c>
      <c r="C62" s="22">
        <v>0</v>
      </c>
      <c r="D62" s="19">
        <v>3</v>
      </c>
      <c r="E62" s="19">
        <v>5</v>
      </c>
    </row>
    <row r="63" spans="1:5" ht="17" x14ac:dyDescent="0.2">
      <c r="A63" s="72"/>
      <c r="B63" s="19" t="s">
        <v>145</v>
      </c>
      <c r="C63" s="22">
        <v>5.4199999999999995E-4</v>
      </c>
      <c r="D63" s="19">
        <v>74</v>
      </c>
      <c r="E63" s="23">
        <v>2</v>
      </c>
    </row>
    <row r="64" spans="1:5" ht="17" x14ac:dyDescent="0.2">
      <c r="A64" s="73"/>
      <c r="B64" s="19" t="s">
        <v>146</v>
      </c>
      <c r="C64" s="22">
        <v>1.3500000000000001E-3</v>
      </c>
      <c r="D64" s="19">
        <v>217</v>
      </c>
      <c r="E64" s="23">
        <v>2</v>
      </c>
    </row>
    <row r="65" spans="1:5" ht="17" x14ac:dyDescent="0.2">
      <c r="A65" s="71" t="s">
        <v>147</v>
      </c>
      <c r="B65" s="19" t="s">
        <v>148</v>
      </c>
      <c r="C65" s="22">
        <v>0</v>
      </c>
      <c r="D65" s="19">
        <v>3</v>
      </c>
      <c r="E65" s="19">
        <v>5</v>
      </c>
    </row>
    <row r="66" spans="1:5" ht="17" x14ac:dyDescent="0.2">
      <c r="A66" s="72"/>
      <c r="B66" s="19" t="s">
        <v>149</v>
      </c>
      <c r="C66" s="22">
        <v>1.4300000000000001E-3</v>
      </c>
      <c r="D66" s="19">
        <v>217</v>
      </c>
      <c r="E66" s="23">
        <v>2</v>
      </c>
    </row>
    <row r="67" spans="1:5" ht="17" x14ac:dyDescent="0.2">
      <c r="A67" s="73"/>
      <c r="B67" s="19" t="s">
        <v>150</v>
      </c>
      <c r="C67" s="22">
        <v>4.73E-4</v>
      </c>
      <c r="D67" s="19">
        <v>74</v>
      </c>
      <c r="E67" s="23">
        <v>2</v>
      </c>
    </row>
    <row r="68" spans="1:5" ht="17" x14ac:dyDescent="0.2">
      <c r="A68" s="71" t="s">
        <v>151</v>
      </c>
      <c r="B68" s="19" t="s">
        <v>152</v>
      </c>
      <c r="C68" s="22">
        <v>0</v>
      </c>
      <c r="D68" s="19">
        <v>3</v>
      </c>
      <c r="E68" s="19">
        <v>5</v>
      </c>
    </row>
    <row r="69" spans="1:5" ht="17" x14ac:dyDescent="0.2">
      <c r="A69" s="72"/>
      <c r="B69" s="19" t="s">
        <v>153</v>
      </c>
      <c r="C69" s="22">
        <v>1.34E-3</v>
      </c>
      <c r="D69" s="19">
        <v>217</v>
      </c>
      <c r="E69" s="23">
        <v>2</v>
      </c>
    </row>
    <row r="70" spans="1:5" ht="17" x14ac:dyDescent="0.2">
      <c r="A70" s="73"/>
      <c r="B70" s="19" t="s">
        <v>154</v>
      </c>
      <c r="C70" s="22">
        <v>4.7800000000000002E-4</v>
      </c>
      <c r="D70" s="19">
        <v>74</v>
      </c>
      <c r="E70" s="23">
        <v>2</v>
      </c>
    </row>
    <row r="71" spans="1:5" ht="17" x14ac:dyDescent="0.2">
      <c r="A71" s="71" t="s">
        <v>155</v>
      </c>
      <c r="B71" s="19" t="s">
        <v>156</v>
      </c>
      <c r="C71" s="22">
        <v>0</v>
      </c>
      <c r="D71" s="19">
        <v>3</v>
      </c>
      <c r="E71" s="19">
        <v>5</v>
      </c>
    </row>
    <row r="72" spans="1:5" ht="17" x14ac:dyDescent="0.2">
      <c r="A72" s="72"/>
      <c r="B72" s="19" t="s">
        <v>157</v>
      </c>
      <c r="C72" s="22">
        <v>1.23E-3</v>
      </c>
      <c r="D72" s="19">
        <v>217</v>
      </c>
      <c r="E72" s="23">
        <v>2</v>
      </c>
    </row>
    <row r="73" spans="1:5" ht="17" x14ac:dyDescent="0.2">
      <c r="A73" s="73"/>
      <c r="B73" s="19" t="s">
        <v>158</v>
      </c>
      <c r="C73" s="22">
        <v>4.6999999999999999E-4</v>
      </c>
      <c r="D73" s="19">
        <v>74</v>
      </c>
      <c r="E73" s="23">
        <v>2</v>
      </c>
    </row>
    <row r="74" spans="1:5" ht="17" x14ac:dyDescent="0.2">
      <c r="A74" s="71" t="s">
        <v>159</v>
      </c>
      <c r="B74" s="19" t="s">
        <v>160</v>
      </c>
      <c r="C74" s="22">
        <v>0</v>
      </c>
      <c r="D74" s="19">
        <v>3</v>
      </c>
      <c r="E74" s="19">
        <v>5</v>
      </c>
    </row>
    <row r="75" spans="1:5" ht="17" x14ac:dyDescent="0.2">
      <c r="A75" s="72"/>
      <c r="B75" s="19" t="s">
        <v>161</v>
      </c>
      <c r="C75" s="22">
        <v>4.2200000000000001E-4</v>
      </c>
      <c r="D75" s="19">
        <v>119</v>
      </c>
      <c r="E75" s="23">
        <v>2</v>
      </c>
    </row>
    <row r="76" spans="1:5" ht="17" x14ac:dyDescent="0.2">
      <c r="A76" s="72"/>
      <c r="B76" s="19" t="s">
        <v>162</v>
      </c>
      <c r="C76" s="22">
        <v>6.3500000000000004E-4</v>
      </c>
      <c r="D76" s="19">
        <v>122</v>
      </c>
      <c r="E76" s="23">
        <v>2</v>
      </c>
    </row>
    <row r="77" spans="1:5" ht="17" x14ac:dyDescent="0.2">
      <c r="A77" s="72"/>
      <c r="B77" s="19" t="s">
        <v>163</v>
      </c>
      <c r="C77" s="22">
        <v>2.3499999999999999E-4</v>
      </c>
      <c r="D77" s="19">
        <v>29</v>
      </c>
      <c r="E77" s="23">
        <v>2</v>
      </c>
    </row>
    <row r="78" spans="1:5" ht="17" x14ac:dyDescent="0.2">
      <c r="A78" s="73"/>
      <c r="B78" s="19" t="s">
        <v>164</v>
      </c>
      <c r="C78" s="22">
        <v>3.57E-4</v>
      </c>
      <c r="D78" s="19">
        <v>119</v>
      </c>
      <c r="E78" s="23">
        <v>2</v>
      </c>
    </row>
    <row r="79" spans="1:5" ht="17" x14ac:dyDescent="0.2">
      <c r="A79" s="71" t="s">
        <v>165</v>
      </c>
      <c r="B79" s="19" t="s">
        <v>166</v>
      </c>
      <c r="C79" s="22">
        <v>0</v>
      </c>
      <c r="D79" s="19">
        <v>3</v>
      </c>
      <c r="E79" s="19">
        <v>5</v>
      </c>
    </row>
    <row r="80" spans="1:5" ht="17" x14ac:dyDescent="0.2">
      <c r="A80" s="72"/>
      <c r="B80" s="19" t="s">
        <v>164</v>
      </c>
      <c r="C80" s="22">
        <v>5.9999999999999995E-4</v>
      </c>
      <c r="D80" s="19">
        <v>119</v>
      </c>
      <c r="E80" s="23">
        <v>2</v>
      </c>
    </row>
    <row r="81" spans="1:5" ht="17" x14ac:dyDescent="0.2">
      <c r="A81" s="72"/>
      <c r="B81" s="19" t="s">
        <v>167</v>
      </c>
      <c r="C81" s="22">
        <v>7.8200000000000003E-4</v>
      </c>
      <c r="D81" s="19">
        <v>122</v>
      </c>
      <c r="E81" s="23">
        <v>2</v>
      </c>
    </row>
    <row r="82" spans="1:5" ht="17" x14ac:dyDescent="0.2">
      <c r="A82" s="73"/>
      <c r="B82" s="19" t="s">
        <v>168</v>
      </c>
      <c r="C82" s="22">
        <v>2.4600000000000002E-4</v>
      </c>
      <c r="D82" s="19">
        <v>29</v>
      </c>
      <c r="E82" s="23">
        <v>2</v>
      </c>
    </row>
    <row r="83" spans="1:5" ht="17" x14ac:dyDescent="0.2">
      <c r="A83" s="71" t="s">
        <v>169</v>
      </c>
      <c r="B83" s="19" t="s">
        <v>170</v>
      </c>
      <c r="C83" s="22">
        <v>5.9999999999999995E-4</v>
      </c>
      <c r="D83" s="19">
        <v>119</v>
      </c>
      <c r="E83" s="23">
        <v>2</v>
      </c>
    </row>
    <row r="84" spans="1:5" ht="17" x14ac:dyDescent="0.2">
      <c r="A84" s="72"/>
      <c r="B84" s="19" t="s">
        <v>171</v>
      </c>
      <c r="C84" s="22">
        <v>0</v>
      </c>
      <c r="D84" s="19">
        <v>3</v>
      </c>
      <c r="E84" s="19">
        <v>5</v>
      </c>
    </row>
    <row r="85" spans="1:5" ht="17" x14ac:dyDescent="0.2">
      <c r="A85" s="72"/>
      <c r="B85" s="19" t="s">
        <v>172</v>
      </c>
      <c r="C85" s="22">
        <v>7.3999999999999999E-4</v>
      </c>
      <c r="D85" s="19">
        <v>122</v>
      </c>
      <c r="E85" s="23">
        <v>2</v>
      </c>
    </row>
    <row r="86" spans="1:5" ht="17" x14ac:dyDescent="0.2">
      <c r="A86" s="73"/>
      <c r="B86" s="19" t="s">
        <v>173</v>
      </c>
      <c r="C86" s="22">
        <v>2.05E-4</v>
      </c>
      <c r="D86" s="19">
        <v>29</v>
      </c>
      <c r="E86" s="23">
        <v>2</v>
      </c>
    </row>
    <row r="87" spans="1:5" ht="17" x14ac:dyDescent="0.2">
      <c r="A87" s="71" t="s">
        <v>174</v>
      </c>
      <c r="B87" s="19" t="s">
        <v>175</v>
      </c>
      <c r="C87" s="22">
        <v>0</v>
      </c>
      <c r="D87" s="19">
        <v>0</v>
      </c>
      <c r="E87" s="19">
        <v>4</v>
      </c>
    </row>
    <row r="88" spans="1:5" ht="17" x14ac:dyDescent="0.2">
      <c r="A88" s="72"/>
      <c r="B88" s="19" t="s">
        <v>176</v>
      </c>
      <c r="C88" s="22">
        <v>2.5000000000000002E-6</v>
      </c>
      <c r="D88" s="19">
        <v>3</v>
      </c>
      <c r="E88" s="19">
        <v>5</v>
      </c>
    </row>
    <row r="89" spans="1:5" ht="17" x14ac:dyDescent="0.2">
      <c r="A89" s="72"/>
      <c r="B89" s="19" t="s">
        <v>177</v>
      </c>
      <c r="C89" s="22">
        <v>5.8699999999999996E-4</v>
      </c>
      <c r="D89" s="19">
        <v>74</v>
      </c>
      <c r="E89" s="23">
        <v>2</v>
      </c>
    </row>
    <row r="90" spans="1:5" ht="17" x14ac:dyDescent="0.2">
      <c r="A90" s="73"/>
      <c r="B90" s="19" t="s">
        <v>178</v>
      </c>
      <c r="C90" s="22">
        <v>2.3000000000000001E-4</v>
      </c>
      <c r="D90" s="19">
        <v>29</v>
      </c>
      <c r="E90" s="23">
        <v>2</v>
      </c>
    </row>
    <row r="91" spans="1:5" ht="17" x14ac:dyDescent="0.2">
      <c r="A91" s="71" t="s">
        <v>179</v>
      </c>
      <c r="B91" s="19" t="s">
        <v>180</v>
      </c>
      <c r="C91" s="22">
        <v>0</v>
      </c>
      <c r="D91" s="19">
        <v>0</v>
      </c>
      <c r="E91" s="19">
        <v>4</v>
      </c>
    </row>
    <row r="92" spans="1:5" ht="17" x14ac:dyDescent="0.2">
      <c r="A92" s="72"/>
      <c r="B92" s="19" t="s">
        <v>181</v>
      </c>
      <c r="C92" s="22">
        <v>1.47E-5</v>
      </c>
      <c r="D92" s="19">
        <v>3</v>
      </c>
      <c r="E92" s="19">
        <v>5</v>
      </c>
    </row>
    <row r="93" spans="1:5" ht="17" x14ac:dyDescent="0.2">
      <c r="A93" s="72"/>
      <c r="B93" s="19" t="s">
        <v>182</v>
      </c>
      <c r="C93" s="22">
        <v>5.8399999999999999E-4</v>
      </c>
      <c r="D93" s="19">
        <v>74</v>
      </c>
      <c r="E93" s="23">
        <v>2</v>
      </c>
    </row>
    <row r="94" spans="1:5" ht="17" x14ac:dyDescent="0.2">
      <c r="A94" s="73"/>
      <c r="B94" s="19" t="s">
        <v>183</v>
      </c>
      <c r="C94" s="22">
        <v>2.5799999999999998E-4</v>
      </c>
      <c r="D94" s="19">
        <v>29</v>
      </c>
      <c r="E94" s="23">
        <v>2</v>
      </c>
    </row>
    <row r="95" spans="1:5" ht="17" x14ac:dyDescent="0.2">
      <c r="A95" s="71" t="s">
        <v>184</v>
      </c>
      <c r="B95" s="19" t="s">
        <v>185</v>
      </c>
      <c r="C95" s="22">
        <v>0</v>
      </c>
      <c r="D95" s="19">
        <v>0</v>
      </c>
      <c r="E95" s="19">
        <v>4</v>
      </c>
    </row>
    <row r="96" spans="1:5" ht="17" x14ac:dyDescent="0.2">
      <c r="A96" s="72"/>
      <c r="B96" s="19" t="s">
        <v>186</v>
      </c>
      <c r="C96" s="22">
        <v>5.71E-4</v>
      </c>
      <c r="D96" s="19">
        <v>74</v>
      </c>
      <c r="E96" s="23">
        <v>2</v>
      </c>
    </row>
    <row r="97" spans="1:5" ht="17" x14ac:dyDescent="0.2">
      <c r="A97" s="72"/>
      <c r="B97" s="19" t="s">
        <v>187</v>
      </c>
      <c r="C97" s="22">
        <v>2.63E-4</v>
      </c>
      <c r="D97" s="19">
        <v>29</v>
      </c>
      <c r="E97" s="23">
        <v>2</v>
      </c>
    </row>
    <row r="98" spans="1:5" ht="17" x14ac:dyDescent="0.2">
      <c r="A98" s="73"/>
      <c r="B98" s="19" t="s">
        <v>188</v>
      </c>
      <c r="C98" s="22">
        <v>1.5299999999999999E-5</v>
      </c>
      <c r="D98" s="19">
        <v>3</v>
      </c>
      <c r="E98" s="19">
        <v>5</v>
      </c>
    </row>
    <row r="99" spans="1:5" ht="32" customHeight="1" x14ac:dyDescent="0.2">
      <c r="A99" s="74" t="s">
        <v>189</v>
      </c>
      <c r="B99" s="74"/>
      <c r="C99" s="74"/>
      <c r="D99" s="74"/>
      <c r="E99" s="74"/>
    </row>
  </sheetData>
  <mergeCells count="31">
    <mergeCell ref="A1:E1"/>
    <mergeCell ref="A79:A82"/>
    <mergeCell ref="A83:A86"/>
    <mergeCell ref="A87:A90"/>
    <mergeCell ref="A91:A94"/>
    <mergeCell ref="A41:A43"/>
    <mergeCell ref="A44:A46"/>
    <mergeCell ref="A47:A49"/>
    <mergeCell ref="A50:A52"/>
    <mergeCell ref="A53:A55"/>
    <mergeCell ref="A56:A58"/>
    <mergeCell ref="A23:A25"/>
    <mergeCell ref="A26:A28"/>
    <mergeCell ref="A29:A31"/>
    <mergeCell ref="A32:A34"/>
    <mergeCell ref="A35:A37"/>
    <mergeCell ref="A95:A98"/>
    <mergeCell ref="A99:E99"/>
    <mergeCell ref="A59:A61"/>
    <mergeCell ref="A62:A64"/>
    <mergeCell ref="A65:A67"/>
    <mergeCell ref="A68:A70"/>
    <mergeCell ref="A71:A73"/>
    <mergeCell ref="A74:A78"/>
    <mergeCell ref="A38:A40"/>
    <mergeCell ref="A3:A6"/>
    <mergeCell ref="A7:A9"/>
    <mergeCell ref="A10:A12"/>
    <mergeCell ref="A13:A16"/>
    <mergeCell ref="A17:A19"/>
    <mergeCell ref="A20:A2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FFFEE-A51E-4546-8DFC-D680706E34FB}">
  <dimension ref="A1:B22"/>
  <sheetViews>
    <sheetView workbookViewId="0">
      <selection activeCell="G26" sqref="G26"/>
    </sheetView>
  </sheetViews>
  <sheetFormatPr baseColWidth="10" defaultRowHeight="16" x14ac:dyDescent="0.2"/>
  <cols>
    <col min="1" max="1" width="22" customWidth="1"/>
    <col min="2" max="2" width="16" customWidth="1"/>
  </cols>
  <sheetData>
    <row r="1" spans="1:2" ht="36" customHeight="1" x14ac:dyDescent="0.2">
      <c r="A1" s="76" t="s">
        <v>190</v>
      </c>
      <c r="B1" s="76"/>
    </row>
    <row r="2" spans="1:2" ht="34" x14ac:dyDescent="0.2">
      <c r="A2" s="25" t="s">
        <v>61</v>
      </c>
      <c r="B2" s="26" t="s">
        <v>191</v>
      </c>
    </row>
    <row r="3" spans="1:2" ht="17" x14ac:dyDescent="0.2">
      <c r="A3" s="27" t="s">
        <v>192</v>
      </c>
      <c r="B3" s="28">
        <v>339</v>
      </c>
    </row>
    <row r="4" spans="1:2" ht="17" x14ac:dyDescent="0.2">
      <c r="A4" s="27" t="s">
        <v>193</v>
      </c>
      <c r="B4" s="28">
        <v>234</v>
      </c>
    </row>
    <row r="5" spans="1:2" ht="17" x14ac:dyDescent="0.2">
      <c r="A5" s="27" t="s">
        <v>194</v>
      </c>
      <c r="B5" s="28">
        <v>271</v>
      </c>
    </row>
    <row r="6" spans="1:2" ht="17" x14ac:dyDescent="0.2">
      <c r="A6" s="27" t="s">
        <v>195</v>
      </c>
      <c r="B6" s="28">
        <v>245</v>
      </c>
    </row>
    <row r="7" spans="1:2" ht="17" x14ac:dyDescent="0.2">
      <c r="A7" s="27" t="s">
        <v>196</v>
      </c>
      <c r="B7" s="28">
        <v>236</v>
      </c>
    </row>
    <row r="8" spans="1:2" ht="17" x14ac:dyDescent="0.2">
      <c r="A8" s="27" t="s">
        <v>197</v>
      </c>
      <c r="B8" s="28">
        <v>249</v>
      </c>
    </row>
    <row r="9" spans="1:2" ht="17" x14ac:dyDescent="0.2">
      <c r="A9" s="27" t="s">
        <v>198</v>
      </c>
      <c r="B9" s="28">
        <v>324</v>
      </c>
    </row>
    <row r="10" spans="1:2" ht="17" x14ac:dyDescent="0.2">
      <c r="A10" s="27" t="s">
        <v>199</v>
      </c>
      <c r="B10" s="28">
        <v>336</v>
      </c>
    </row>
    <row r="11" spans="1:2" ht="17" x14ac:dyDescent="0.2">
      <c r="A11" s="27" t="s">
        <v>200</v>
      </c>
      <c r="B11" s="28">
        <v>299</v>
      </c>
    </row>
    <row r="12" spans="1:2" ht="17" x14ac:dyDescent="0.2">
      <c r="A12" s="27" t="s">
        <v>201</v>
      </c>
      <c r="B12" s="28">
        <v>316</v>
      </c>
    </row>
    <row r="13" spans="1:2" ht="17" x14ac:dyDescent="0.2">
      <c r="A13" s="27" t="s">
        <v>202</v>
      </c>
      <c r="B13" s="28">
        <v>314</v>
      </c>
    </row>
    <row r="14" spans="1:2" ht="17" x14ac:dyDescent="0.2">
      <c r="A14" s="27" t="s">
        <v>203</v>
      </c>
      <c r="B14" s="28">
        <v>314</v>
      </c>
    </row>
    <row r="15" spans="1:2" ht="17" x14ac:dyDescent="0.2">
      <c r="A15" s="27" t="s">
        <v>204</v>
      </c>
      <c r="B15" s="28">
        <v>336</v>
      </c>
    </row>
    <row r="16" spans="1:2" ht="17" x14ac:dyDescent="0.2">
      <c r="A16" s="27" t="s">
        <v>205</v>
      </c>
      <c r="B16" s="28">
        <v>338</v>
      </c>
    </row>
    <row r="17" spans="1:2" ht="17" x14ac:dyDescent="0.2">
      <c r="A17" s="27" t="s">
        <v>206</v>
      </c>
      <c r="B17" s="28">
        <v>279</v>
      </c>
    </row>
    <row r="18" spans="1:2" ht="17" x14ac:dyDescent="0.2">
      <c r="A18" s="27" t="s">
        <v>207</v>
      </c>
      <c r="B18" s="28">
        <v>305</v>
      </c>
    </row>
    <row r="19" spans="1:2" ht="17" x14ac:dyDescent="0.2">
      <c r="A19" s="27" t="s">
        <v>208</v>
      </c>
      <c r="B19" s="28">
        <v>258</v>
      </c>
    </row>
    <row r="20" spans="1:2" ht="17" x14ac:dyDescent="0.2">
      <c r="A20" s="27" t="s">
        <v>209</v>
      </c>
      <c r="B20" s="28">
        <v>253</v>
      </c>
    </row>
    <row r="21" spans="1:2" ht="17" x14ac:dyDescent="0.2">
      <c r="A21" s="29" t="s">
        <v>210</v>
      </c>
      <c r="B21" s="30">
        <v>291</v>
      </c>
    </row>
    <row r="22" spans="1:2" ht="17" x14ac:dyDescent="0.2">
      <c r="A22" s="31" t="s">
        <v>211</v>
      </c>
      <c r="B22" s="32">
        <f>STDEV(B3:B20)</f>
        <v>38.211827892024168</v>
      </c>
    </row>
  </sheetData>
  <mergeCells count="1">
    <mergeCell ref="A1:B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ED492-BFD3-D24F-8227-24C5AD6C235A}">
  <dimension ref="A1:U95"/>
  <sheetViews>
    <sheetView workbookViewId="0">
      <selection activeCell="H13" sqref="H13"/>
    </sheetView>
  </sheetViews>
  <sheetFormatPr baseColWidth="10" defaultRowHeight="16" x14ac:dyDescent="0.2"/>
  <cols>
    <col min="3" max="21" width="7.6640625" style="24" customWidth="1"/>
  </cols>
  <sheetData>
    <row r="1" spans="1:21" x14ac:dyDescent="0.2">
      <c r="A1" t="s">
        <v>265</v>
      </c>
    </row>
    <row r="2" spans="1:21" x14ac:dyDescent="0.2">
      <c r="A2" s="33" t="s">
        <v>212</v>
      </c>
      <c r="B2" s="33" t="s">
        <v>213</v>
      </c>
      <c r="C2" s="34" t="s">
        <v>214</v>
      </c>
      <c r="D2" s="34" t="s">
        <v>215</v>
      </c>
      <c r="E2" s="34" t="s">
        <v>216</v>
      </c>
      <c r="F2" s="34" t="s">
        <v>217</v>
      </c>
      <c r="G2" s="34" t="s">
        <v>218</v>
      </c>
      <c r="H2" s="34" t="s">
        <v>219</v>
      </c>
      <c r="I2" s="34" t="s">
        <v>220</v>
      </c>
      <c r="J2" s="34" t="s">
        <v>221</v>
      </c>
      <c r="K2" s="34" t="s">
        <v>222</v>
      </c>
      <c r="L2" s="34" t="s">
        <v>223</v>
      </c>
      <c r="M2" s="34" t="s">
        <v>224</v>
      </c>
      <c r="N2" s="34" t="s">
        <v>225</v>
      </c>
      <c r="O2" s="34" t="s">
        <v>226</v>
      </c>
      <c r="P2" s="34" t="s">
        <v>227</v>
      </c>
      <c r="Q2" s="34" t="s">
        <v>228</v>
      </c>
      <c r="R2" s="34" t="s">
        <v>229</v>
      </c>
      <c r="S2" s="34" t="s">
        <v>230</v>
      </c>
      <c r="T2" s="34" t="s">
        <v>231</v>
      </c>
      <c r="U2" s="34" t="s">
        <v>232</v>
      </c>
    </row>
    <row r="3" spans="1:21" x14ac:dyDescent="0.2">
      <c r="A3" t="s">
        <v>11</v>
      </c>
      <c r="B3" t="s">
        <v>12</v>
      </c>
      <c r="C3" s="35">
        <v>39</v>
      </c>
      <c r="D3" s="35">
        <v>8.34</v>
      </c>
      <c r="E3" s="35">
        <v>18.95</v>
      </c>
      <c r="F3" s="35">
        <v>0.12</v>
      </c>
      <c r="G3" s="35">
        <v>1.26</v>
      </c>
      <c r="H3" s="35">
        <v>5.0999999999999996</v>
      </c>
      <c r="I3" s="35">
        <v>0.93</v>
      </c>
      <c r="J3" s="35">
        <v>5.53</v>
      </c>
      <c r="K3" s="35">
        <v>1.79</v>
      </c>
      <c r="L3" s="35">
        <v>0.66</v>
      </c>
      <c r="M3" s="35">
        <v>2.13</v>
      </c>
      <c r="N3" s="35">
        <v>0.35</v>
      </c>
      <c r="O3" s="35">
        <v>1.94</v>
      </c>
      <c r="P3" s="35">
        <v>0.35</v>
      </c>
      <c r="Q3" s="35">
        <v>0.9</v>
      </c>
      <c r="R3" s="35">
        <v>0.11</v>
      </c>
      <c r="S3" s="35">
        <v>0.6</v>
      </c>
      <c r="T3" s="35">
        <v>0.08</v>
      </c>
      <c r="U3" s="35">
        <v>0.92</v>
      </c>
    </row>
    <row r="4" spans="1:21" x14ac:dyDescent="0.2">
      <c r="A4" t="s">
        <v>11</v>
      </c>
      <c r="B4" t="s">
        <v>13</v>
      </c>
      <c r="C4" s="35">
        <v>40.299999999999997</v>
      </c>
      <c r="D4" s="35">
        <v>7.8</v>
      </c>
      <c r="E4" s="35">
        <v>18.95</v>
      </c>
      <c r="F4" s="35">
        <v>0.14000000000000001</v>
      </c>
      <c r="G4" s="35">
        <v>1.29</v>
      </c>
      <c r="H4" s="35">
        <v>5.4</v>
      </c>
      <c r="I4" s="35">
        <v>0.91</v>
      </c>
      <c r="J4" s="35">
        <v>5.57</v>
      </c>
      <c r="K4" s="35">
        <v>1.65</v>
      </c>
      <c r="L4" s="35">
        <v>0.61</v>
      </c>
      <c r="M4" s="35">
        <v>1.94</v>
      </c>
      <c r="N4" s="35">
        <v>0.3</v>
      </c>
      <c r="O4" s="35">
        <v>1.82</v>
      </c>
      <c r="P4" s="35">
        <v>0.35</v>
      </c>
      <c r="Q4" s="35">
        <v>0.78</v>
      </c>
      <c r="R4" s="35">
        <v>0.1</v>
      </c>
      <c r="S4" s="35">
        <v>0.6</v>
      </c>
      <c r="T4" s="35">
        <v>7.0000000000000007E-2</v>
      </c>
      <c r="U4" s="35">
        <v>0.79</v>
      </c>
    </row>
    <row r="5" spans="1:21" x14ac:dyDescent="0.2">
      <c r="A5" t="s">
        <v>11</v>
      </c>
      <c r="B5" t="s">
        <v>14</v>
      </c>
      <c r="C5" s="35">
        <v>28.27</v>
      </c>
      <c r="D5" s="35">
        <v>6.14</v>
      </c>
      <c r="E5" s="35">
        <v>8.91</v>
      </c>
      <c r="F5" s="35">
        <v>7.0000000000000007E-2</v>
      </c>
      <c r="G5" s="35">
        <v>0.56999999999999995</v>
      </c>
      <c r="H5" s="35">
        <v>2.5</v>
      </c>
      <c r="I5" s="35">
        <v>0.44</v>
      </c>
      <c r="J5" s="35">
        <v>3.06</v>
      </c>
      <c r="K5" s="35">
        <v>1.1299999999999999</v>
      </c>
      <c r="L5" s="35">
        <v>0.42</v>
      </c>
      <c r="M5" s="35">
        <v>1.47</v>
      </c>
      <c r="N5" s="35">
        <v>0.22</v>
      </c>
      <c r="O5" s="35">
        <v>1.46</v>
      </c>
      <c r="P5" s="35">
        <v>0.23</v>
      </c>
      <c r="Q5" s="35">
        <v>0.59</v>
      </c>
      <c r="R5" s="35">
        <v>0.08</v>
      </c>
      <c r="S5" s="35">
        <v>0.49</v>
      </c>
      <c r="T5" s="35">
        <v>0.06</v>
      </c>
      <c r="U5" s="35">
        <v>0.43</v>
      </c>
    </row>
    <row r="6" spans="1:21" x14ac:dyDescent="0.2">
      <c r="A6" t="s">
        <v>11</v>
      </c>
      <c r="B6" t="s">
        <v>15</v>
      </c>
      <c r="C6" s="35">
        <v>29.94</v>
      </c>
      <c r="D6" s="35">
        <v>7</v>
      </c>
      <c r="E6" s="35">
        <v>10.52</v>
      </c>
      <c r="F6" s="35">
        <v>0.06</v>
      </c>
      <c r="G6" s="35">
        <v>0.74</v>
      </c>
      <c r="H6" s="35">
        <v>3.31</v>
      </c>
      <c r="I6" s="35">
        <v>0.56000000000000005</v>
      </c>
      <c r="J6" s="35">
        <v>3.36</v>
      </c>
      <c r="K6" s="35">
        <v>1.31</v>
      </c>
      <c r="L6" s="35">
        <v>0.48</v>
      </c>
      <c r="M6" s="35">
        <v>1.64</v>
      </c>
      <c r="N6" s="35">
        <v>0.24</v>
      </c>
      <c r="O6" s="35">
        <v>1.57</v>
      </c>
      <c r="P6" s="35">
        <v>0.28999999999999998</v>
      </c>
      <c r="Q6" s="35">
        <v>0.72</v>
      </c>
      <c r="R6" s="35">
        <v>0.08</v>
      </c>
      <c r="S6" s="35">
        <v>0.48</v>
      </c>
      <c r="T6" s="35">
        <v>7.0000000000000007E-2</v>
      </c>
      <c r="U6" s="35">
        <v>0.46</v>
      </c>
    </row>
    <row r="7" spans="1:21" x14ac:dyDescent="0.2">
      <c r="A7" t="s">
        <v>11</v>
      </c>
      <c r="B7" t="s">
        <v>16</v>
      </c>
      <c r="C7" s="35">
        <v>53.3</v>
      </c>
      <c r="D7" s="35">
        <v>9.8000000000000007</v>
      </c>
      <c r="E7" s="35">
        <v>26.01</v>
      </c>
      <c r="F7" s="35">
        <v>0.2</v>
      </c>
      <c r="G7" s="35">
        <v>1.8</v>
      </c>
      <c r="H7" s="35">
        <v>7.45</v>
      </c>
      <c r="I7" s="35">
        <v>1.3</v>
      </c>
      <c r="J7" s="35">
        <v>7.52</v>
      </c>
      <c r="K7" s="35">
        <v>2.14</v>
      </c>
      <c r="L7" s="35">
        <v>0.84</v>
      </c>
      <c r="M7" s="35">
        <v>2.69</v>
      </c>
      <c r="N7" s="35">
        <v>0.39</v>
      </c>
      <c r="O7" s="35">
        <v>2.37</v>
      </c>
      <c r="P7" s="35">
        <v>0.41</v>
      </c>
      <c r="Q7" s="35">
        <v>0.97</v>
      </c>
      <c r="R7" s="35">
        <v>0.11</v>
      </c>
      <c r="S7" s="35">
        <v>0.72</v>
      </c>
      <c r="T7" s="35">
        <v>0.1</v>
      </c>
      <c r="U7" s="35">
        <v>1.2</v>
      </c>
    </row>
    <row r="8" spans="1:21" x14ac:dyDescent="0.2">
      <c r="A8" t="s">
        <v>11</v>
      </c>
      <c r="B8" t="s">
        <v>17</v>
      </c>
      <c r="C8" s="35">
        <v>36.729999999999997</v>
      </c>
      <c r="D8" s="35">
        <v>7.74</v>
      </c>
      <c r="E8" s="35">
        <v>14.1</v>
      </c>
      <c r="F8" s="35">
        <v>0.09</v>
      </c>
      <c r="G8" s="35">
        <v>0.88</v>
      </c>
      <c r="H8" s="35">
        <v>3.84</v>
      </c>
      <c r="I8" s="35">
        <v>0.7</v>
      </c>
      <c r="J8" s="35">
        <v>4.29</v>
      </c>
      <c r="K8" s="35">
        <v>1.47</v>
      </c>
      <c r="L8" s="35">
        <v>0.56999999999999995</v>
      </c>
      <c r="M8" s="35">
        <v>1.76</v>
      </c>
      <c r="N8" s="35">
        <v>0.28000000000000003</v>
      </c>
      <c r="O8" s="35">
        <v>1.78</v>
      </c>
      <c r="P8" s="35">
        <v>0.32</v>
      </c>
      <c r="Q8" s="35">
        <v>0.72</v>
      </c>
      <c r="R8" s="35">
        <v>0.09</v>
      </c>
      <c r="S8" s="35">
        <v>0.59</v>
      </c>
      <c r="T8" s="35">
        <v>0.08</v>
      </c>
      <c r="U8" s="35">
        <v>0.65</v>
      </c>
    </row>
    <row r="9" spans="1:21" x14ac:dyDescent="0.2">
      <c r="A9" t="s">
        <v>11</v>
      </c>
      <c r="B9" t="s">
        <v>18</v>
      </c>
      <c r="C9" s="35">
        <v>63.31</v>
      </c>
      <c r="D9" s="35">
        <v>12.53</v>
      </c>
      <c r="E9" s="35">
        <v>53.5</v>
      </c>
      <c r="F9" s="35">
        <v>0.35</v>
      </c>
      <c r="G9" s="35">
        <v>2.94</v>
      </c>
      <c r="H9" s="35">
        <v>12.06</v>
      </c>
      <c r="I9" s="35">
        <v>2.0499999999999998</v>
      </c>
      <c r="J9" s="35">
        <v>12.09</v>
      </c>
      <c r="K9" s="35">
        <v>3.63</v>
      </c>
      <c r="L9" s="35">
        <v>1.21</v>
      </c>
      <c r="M9" s="35">
        <v>3.68</v>
      </c>
      <c r="N9" s="35">
        <v>0.56000000000000005</v>
      </c>
      <c r="O9" s="35">
        <v>3.18</v>
      </c>
      <c r="P9" s="35">
        <v>0.55000000000000004</v>
      </c>
      <c r="Q9" s="35">
        <v>1.32</v>
      </c>
      <c r="R9" s="35">
        <v>0.15</v>
      </c>
      <c r="S9" s="35">
        <v>0.86</v>
      </c>
      <c r="T9" s="35">
        <v>0.11</v>
      </c>
      <c r="U9" s="35">
        <v>2.38</v>
      </c>
    </row>
    <row r="10" spans="1:21" x14ac:dyDescent="0.2">
      <c r="A10" t="s">
        <v>11</v>
      </c>
      <c r="B10" t="s">
        <v>19</v>
      </c>
      <c r="C10" s="35">
        <v>59.51</v>
      </c>
      <c r="D10" s="35">
        <v>9.32</v>
      </c>
      <c r="E10" s="35">
        <v>33.159999999999997</v>
      </c>
      <c r="F10" s="35">
        <v>0.24</v>
      </c>
      <c r="G10" s="35">
        <v>2.08</v>
      </c>
      <c r="H10" s="35">
        <v>8.51</v>
      </c>
      <c r="I10" s="35">
        <v>1.43</v>
      </c>
      <c r="J10" s="35">
        <v>8.49</v>
      </c>
      <c r="K10" s="35">
        <v>2.52</v>
      </c>
      <c r="L10" s="35">
        <v>0.89</v>
      </c>
      <c r="M10" s="35">
        <v>2.5</v>
      </c>
      <c r="N10" s="35">
        <v>0.38</v>
      </c>
      <c r="O10" s="35">
        <v>2.27</v>
      </c>
      <c r="P10" s="35">
        <v>0.4</v>
      </c>
      <c r="Q10" s="35">
        <v>0.92</v>
      </c>
      <c r="R10" s="35">
        <v>0.1</v>
      </c>
      <c r="S10" s="35">
        <v>0.66</v>
      </c>
      <c r="T10" s="35">
        <v>0.09</v>
      </c>
      <c r="U10" s="35">
        <v>1.45</v>
      </c>
    </row>
    <row r="11" spans="1:21" x14ac:dyDescent="0.2">
      <c r="A11" t="s">
        <v>20</v>
      </c>
      <c r="B11" t="s">
        <v>14</v>
      </c>
      <c r="C11" s="35">
        <v>135.1</v>
      </c>
      <c r="D11" s="35">
        <v>15.78</v>
      </c>
      <c r="E11" s="35">
        <v>144.4</v>
      </c>
      <c r="F11" s="35">
        <v>2.4900000000000002</v>
      </c>
      <c r="G11" s="35">
        <v>9.24</v>
      </c>
      <c r="H11" s="35">
        <v>34.5</v>
      </c>
      <c r="I11" s="35">
        <v>5.42</v>
      </c>
      <c r="J11" s="35">
        <v>26.8</v>
      </c>
      <c r="K11" s="35">
        <v>6.67</v>
      </c>
      <c r="L11" s="35">
        <v>1.99</v>
      </c>
      <c r="M11" s="35">
        <v>5.44</v>
      </c>
      <c r="N11" s="35">
        <v>0.75</v>
      </c>
      <c r="O11" s="35">
        <v>4.1900000000000004</v>
      </c>
      <c r="P11" s="35">
        <v>0.69</v>
      </c>
      <c r="Q11" s="35">
        <v>1.54</v>
      </c>
      <c r="R11" s="35">
        <v>0.18</v>
      </c>
      <c r="S11" s="35">
        <v>1.0900000000000001</v>
      </c>
      <c r="T11" s="35">
        <v>0.15</v>
      </c>
      <c r="U11" s="35">
        <v>5.68</v>
      </c>
    </row>
    <row r="12" spans="1:21" x14ac:dyDescent="0.2">
      <c r="A12" t="s">
        <v>21</v>
      </c>
      <c r="B12" t="s">
        <v>22</v>
      </c>
      <c r="C12" s="35">
        <v>48.7</v>
      </c>
      <c r="D12" s="35">
        <v>6.68</v>
      </c>
      <c r="E12" s="35">
        <v>23.61</v>
      </c>
      <c r="F12" s="35">
        <v>0.21</v>
      </c>
      <c r="G12" s="35">
        <v>2.2999999999999998</v>
      </c>
      <c r="H12" s="35">
        <v>9.16</v>
      </c>
      <c r="I12" s="35">
        <v>1.49</v>
      </c>
      <c r="J12" s="35">
        <v>7.74</v>
      </c>
      <c r="K12" s="35">
        <v>1.99</v>
      </c>
      <c r="L12" s="35">
        <v>0.6</v>
      </c>
      <c r="M12" s="35">
        <v>2.04</v>
      </c>
      <c r="N12" s="35">
        <v>0.27</v>
      </c>
      <c r="O12" s="35">
        <v>1.6</v>
      </c>
      <c r="P12" s="35">
        <v>0.28000000000000003</v>
      </c>
      <c r="Q12" s="35">
        <v>0.67</v>
      </c>
      <c r="R12" s="35">
        <v>0.09</v>
      </c>
      <c r="S12" s="35">
        <v>0.56000000000000005</v>
      </c>
      <c r="T12" s="35">
        <v>0.06</v>
      </c>
      <c r="U12" s="35">
        <v>1.1200000000000001</v>
      </c>
    </row>
    <row r="13" spans="1:21" x14ac:dyDescent="0.2">
      <c r="A13" t="s">
        <v>21</v>
      </c>
      <c r="B13" t="s">
        <v>23</v>
      </c>
      <c r="C13" s="35">
        <v>50.8</v>
      </c>
      <c r="D13" s="35">
        <v>7.72</v>
      </c>
      <c r="E13" s="35">
        <v>28.4</v>
      </c>
      <c r="F13" s="35">
        <v>0.43</v>
      </c>
      <c r="G13" s="35">
        <v>2.67</v>
      </c>
      <c r="H13" s="35">
        <v>9.8800000000000008</v>
      </c>
      <c r="I13" s="35">
        <v>1.65</v>
      </c>
      <c r="J13" s="35">
        <v>8.69</v>
      </c>
      <c r="K13" s="35">
        <v>2.21</v>
      </c>
      <c r="L13" s="35">
        <v>0.68</v>
      </c>
      <c r="M13" s="35">
        <v>2.23</v>
      </c>
      <c r="N13" s="35">
        <v>0.32</v>
      </c>
      <c r="O13" s="35">
        <v>1.74</v>
      </c>
      <c r="P13" s="35">
        <v>0.33</v>
      </c>
      <c r="Q13" s="35">
        <v>0.83</v>
      </c>
      <c r="R13" s="35">
        <v>0.09</v>
      </c>
      <c r="S13" s="35">
        <v>0.64</v>
      </c>
      <c r="T13" s="35">
        <v>0.08</v>
      </c>
      <c r="U13" s="35">
        <v>1.41</v>
      </c>
    </row>
    <row r="14" spans="1:21" x14ac:dyDescent="0.2">
      <c r="A14" t="s">
        <v>21</v>
      </c>
      <c r="B14" t="s">
        <v>24</v>
      </c>
      <c r="C14" s="35">
        <v>46.4</v>
      </c>
      <c r="D14" s="35">
        <v>5.81</v>
      </c>
      <c r="E14" s="35">
        <v>20.36</v>
      </c>
      <c r="F14" s="35">
        <v>0.16</v>
      </c>
      <c r="G14" s="35">
        <v>2.04</v>
      </c>
      <c r="H14" s="35">
        <v>8.09</v>
      </c>
      <c r="I14" s="35">
        <v>1.32</v>
      </c>
      <c r="J14" s="35">
        <v>7.13</v>
      </c>
      <c r="K14" s="35">
        <v>1.83</v>
      </c>
      <c r="L14" s="35">
        <v>0.57999999999999996</v>
      </c>
      <c r="M14" s="35">
        <v>1.73</v>
      </c>
      <c r="N14" s="35">
        <v>0.25</v>
      </c>
      <c r="O14" s="35">
        <v>1.45</v>
      </c>
      <c r="P14" s="35">
        <v>0.25</v>
      </c>
      <c r="Q14" s="35">
        <v>0.56999999999999995</v>
      </c>
      <c r="R14" s="35">
        <v>0.08</v>
      </c>
      <c r="S14" s="35">
        <v>0.43</v>
      </c>
      <c r="T14" s="35">
        <v>0.06</v>
      </c>
      <c r="U14" s="35">
        <v>1.02</v>
      </c>
    </row>
    <row r="15" spans="1:21" x14ac:dyDescent="0.2">
      <c r="A15" t="s">
        <v>21</v>
      </c>
      <c r="B15" t="s">
        <v>25</v>
      </c>
      <c r="C15" s="35">
        <v>47.6</v>
      </c>
      <c r="D15" s="35">
        <v>6.07</v>
      </c>
      <c r="E15" s="35">
        <v>21.26</v>
      </c>
      <c r="F15" s="35">
        <v>0.18</v>
      </c>
      <c r="G15" s="35">
        <v>2.17</v>
      </c>
      <c r="H15" s="35">
        <v>8.31</v>
      </c>
      <c r="I15" s="35">
        <v>1.31</v>
      </c>
      <c r="J15" s="35">
        <v>7.37</v>
      </c>
      <c r="K15" s="35">
        <v>1.85</v>
      </c>
      <c r="L15" s="35">
        <v>0.59</v>
      </c>
      <c r="M15" s="35">
        <v>1.74</v>
      </c>
      <c r="N15" s="35">
        <v>0.25</v>
      </c>
      <c r="O15" s="35">
        <v>1.4</v>
      </c>
      <c r="P15" s="35">
        <v>0.25</v>
      </c>
      <c r="Q15" s="35">
        <v>0.69</v>
      </c>
      <c r="R15" s="35">
        <v>0.09</v>
      </c>
      <c r="S15" s="35">
        <v>0.45</v>
      </c>
      <c r="T15" s="35">
        <v>0.06</v>
      </c>
      <c r="U15" s="35">
        <v>1.03</v>
      </c>
    </row>
    <row r="16" spans="1:21" x14ac:dyDescent="0.2">
      <c r="A16" t="s">
        <v>21</v>
      </c>
      <c r="B16" t="s">
        <v>16</v>
      </c>
      <c r="C16" s="35">
        <v>61.5</v>
      </c>
      <c r="D16" s="35">
        <v>11.72</v>
      </c>
      <c r="E16" s="35">
        <v>47.1</v>
      </c>
      <c r="F16" s="35">
        <v>0.49</v>
      </c>
      <c r="G16" s="35">
        <v>3.76</v>
      </c>
      <c r="H16" s="35">
        <v>13.57</v>
      </c>
      <c r="I16" s="35">
        <v>2.3199999999999998</v>
      </c>
      <c r="J16" s="35">
        <v>12.17</v>
      </c>
      <c r="K16" s="35">
        <v>3.35</v>
      </c>
      <c r="L16" s="35">
        <v>1.1100000000000001</v>
      </c>
      <c r="M16" s="35">
        <v>3.22</v>
      </c>
      <c r="N16" s="35">
        <v>0.45</v>
      </c>
      <c r="O16" s="35">
        <v>2.81</v>
      </c>
      <c r="P16" s="35">
        <v>0.47</v>
      </c>
      <c r="Q16" s="35">
        <v>1.19</v>
      </c>
      <c r="R16" s="35">
        <v>0.15</v>
      </c>
      <c r="S16" s="35">
        <v>0.98</v>
      </c>
      <c r="T16" s="35">
        <v>0.12</v>
      </c>
      <c r="U16" s="35">
        <v>2.21</v>
      </c>
    </row>
    <row r="17" spans="1:21" x14ac:dyDescent="0.2">
      <c r="A17" t="s">
        <v>21</v>
      </c>
      <c r="B17" t="s">
        <v>26</v>
      </c>
      <c r="C17" s="35">
        <v>51.8</v>
      </c>
      <c r="D17" s="35">
        <v>9.8699999999999992</v>
      </c>
      <c r="E17" s="35">
        <v>29.75</v>
      </c>
      <c r="F17" s="35">
        <v>0.22</v>
      </c>
      <c r="G17" s="35">
        <v>2.2999999999999998</v>
      </c>
      <c r="H17" s="35">
        <v>9.0399999999999991</v>
      </c>
      <c r="I17" s="35">
        <v>1.5</v>
      </c>
      <c r="J17" s="35">
        <v>9.3800000000000008</v>
      </c>
      <c r="K17" s="35">
        <v>2.87</v>
      </c>
      <c r="L17" s="35">
        <v>1</v>
      </c>
      <c r="M17" s="35">
        <v>2.77</v>
      </c>
      <c r="N17" s="35">
        <v>0.42</v>
      </c>
      <c r="O17" s="35">
        <v>2.54</v>
      </c>
      <c r="P17" s="35">
        <v>0.41</v>
      </c>
      <c r="Q17" s="35">
        <v>0.96</v>
      </c>
      <c r="R17" s="35">
        <v>0.12</v>
      </c>
      <c r="S17" s="35">
        <v>0.69</v>
      </c>
      <c r="T17" s="35">
        <v>0.08</v>
      </c>
      <c r="U17" s="35">
        <v>1.35</v>
      </c>
    </row>
    <row r="18" spans="1:21" x14ac:dyDescent="0.2">
      <c r="A18" t="s">
        <v>21</v>
      </c>
      <c r="B18" t="s">
        <v>27</v>
      </c>
      <c r="C18" s="35">
        <v>55.3</v>
      </c>
      <c r="D18" s="35">
        <v>11.41</v>
      </c>
      <c r="E18" s="35">
        <v>53.44</v>
      </c>
      <c r="F18" s="35">
        <v>0.6</v>
      </c>
      <c r="G18" s="35">
        <v>3.76</v>
      </c>
      <c r="H18" s="35">
        <v>14.38</v>
      </c>
      <c r="I18" s="35">
        <v>2.23</v>
      </c>
      <c r="J18" s="35">
        <v>12.97</v>
      </c>
      <c r="K18" s="35">
        <v>3.37</v>
      </c>
      <c r="L18" s="35">
        <v>1.0900000000000001</v>
      </c>
      <c r="M18" s="35">
        <v>3.29</v>
      </c>
      <c r="N18" s="35">
        <v>0.47</v>
      </c>
      <c r="O18" s="35">
        <v>2.75</v>
      </c>
      <c r="P18" s="35">
        <v>0.49</v>
      </c>
      <c r="Q18" s="35">
        <v>1.0900000000000001</v>
      </c>
      <c r="R18" s="35">
        <v>0.15</v>
      </c>
      <c r="S18" s="35">
        <v>0.9</v>
      </c>
      <c r="T18" s="35">
        <v>0.13</v>
      </c>
      <c r="U18" s="35">
        <v>2.5499999999999998</v>
      </c>
    </row>
    <row r="19" spans="1:21" x14ac:dyDescent="0.2">
      <c r="A19" t="s">
        <v>21</v>
      </c>
      <c r="B19" t="s">
        <v>17</v>
      </c>
      <c r="C19" s="35">
        <v>61.25</v>
      </c>
      <c r="D19" s="35">
        <v>12.81</v>
      </c>
      <c r="E19" s="35">
        <v>51.72</v>
      </c>
      <c r="F19" s="35">
        <v>0.51</v>
      </c>
      <c r="G19" s="35">
        <v>3.79</v>
      </c>
      <c r="H19" s="35">
        <v>14.05</v>
      </c>
      <c r="I19" s="35">
        <v>2.34</v>
      </c>
      <c r="J19" s="35">
        <v>12.51</v>
      </c>
      <c r="K19" s="35">
        <v>3.57</v>
      </c>
      <c r="L19" s="35">
        <v>1.1499999999999999</v>
      </c>
      <c r="M19" s="35">
        <v>3.33</v>
      </c>
      <c r="N19" s="35">
        <v>0.48</v>
      </c>
      <c r="O19" s="35">
        <v>3</v>
      </c>
      <c r="P19" s="35">
        <v>0.53</v>
      </c>
      <c r="Q19" s="35">
        <v>1.38</v>
      </c>
      <c r="R19" s="35">
        <v>0.17</v>
      </c>
      <c r="S19" s="35">
        <v>1.05</v>
      </c>
      <c r="T19" s="35">
        <v>0.12</v>
      </c>
      <c r="U19" s="35">
        <v>2.36</v>
      </c>
    </row>
    <row r="20" spans="1:21" x14ac:dyDescent="0.2">
      <c r="A20" t="s">
        <v>21</v>
      </c>
      <c r="B20" t="s">
        <v>28</v>
      </c>
      <c r="C20" s="35">
        <v>60.8</v>
      </c>
      <c r="D20" s="35">
        <v>9.69</v>
      </c>
      <c r="E20" s="35">
        <v>42.1</v>
      </c>
      <c r="F20" s="35">
        <v>1.54</v>
      </c>
      <c r="G20" s="35">
        <v>4.1100000000000003</v>
      </c>
      <c r="H20" s="35">
        <v>13.73</v>
      </c>
      <c r="I20" s="35">
        <v>2.04</v>
      </c>
      <c r="J20" s="35">
        <v>10.71</v>
      </c>
      <c r="K20" s="35">
        <v>2.72</v>
      </c>
      <c r="L20" s="35">
        <v>0.88</v>
      </c>
      <c r="M20" s="35">
        <v>2.7</v>
      </c>
      <c r="N20" s="35">
        <v>0.37</v>
      </c>
      <c r="O20" s="35">
        <v>2.23</v>
      </c>
      <c r="P20" s="35">
        <v>0.42</v>
      </c>
      <c r="Q20" s="35">
        <v>0.97</v>
      </c>
      <c r="R20" s="35">
        <v>0.12</v>
      </c>
      <c r="S20" s="35">
        <v>0.8</v>
      </c>
      <c r="T20" s="35">
        <v>0.1</v>
      </c>
      <c r="U20" s="35">
        <v>1.87</v>
      </c>
    </row>
    <row r="21" spans="1:21" x14ac:dyDescent="0.2">
      <c r="A21" t="s">
        <v>21</v>
      </c>
      <c r="B21" t="s">
        <v>29</v>
      </c>
      <c r="C21" s="35"/>
      <c r="D21" s="35"/>
      <c r="E21" s="35"/>
      <c r="F21" s="35"/>
      <c r="G21" s="35"/>
      <c r="H21" s="35"/>
      <c r="I21" s="35"/>
      <c r="J21" s="35"/>
      <c r="K21" s="35"/>
      <c r="L21" s="35"/>
      <c r="M21" s="35"/>
      <c r="N21" s="35"/>
      <c r="O21" s="35"/>
      <c r="P21" s="35"/>
      <c r="Q21" s="35"/>
      <c r="R21" s="35"/>
      <c r="S21" s="35"/>
      <c r="T21" s="35"/>
      <c r="U21" s="35"/>
    </row>
    <row r="22" spans="1:21" x14ac:dyDescent="0.2">
      <c r="A22" t="s">
        <v>21</v>
      </c>
      <c r="B22" t="s">
        <v>30</v>
      </c>
      <c r="C22" s="35">
        <v>53.64</v>
      </c>
      <c r="D22" s="35">
        <v>10.65</v>
      </c>
      <c r="E22" s="35">
        <v>48</v>
      </c>
      <c r="F22" s="35">
        <v>0.47</v>
      </c>
      <c r="G22" s="35">
        <v>3.39</v>
      </c>
      <c r="H22" s="35">
        <v>12.85</v>
      </c>
      <c r="I22" s="35">
        <v>2.13</v>
      </c>
      <c r="J22" s="35">
        <v>11.73</v>
      </c>
      <c r="K22" s="35">
        <v>3.1</v>
      </c>
      <c r="L22" s="35">
        <v>1.02</v>
      </c>
      <c r="M22" s="35">
        <v>2.72</v>
      </c>
      <c r="N22" s="35">
        <v>0.41</v>
      </c>
      <c r="O22" s="35">
        <v>2.72</v>
      </c>
      <c r="P22" s="35">
        <v>0.45</v>
      </c>
      <c r="Q22" s="35">
        <v>1.1499999999999999</v>
      </c>
      <c r="R22" s="35">
        <v>0.13</v>
      </c>
      <c r="S22" s="35">
        <v>0.96</v>
      </c>
      <c r="T22" s="35">
        <v>0.12</v>
      </c>
      <c r="U22" s="35">
        <v>2.27</v>
      </c>
    </row>
    <row r="23" spans="1:21" x14ac:dyDescent="0.2">
      <c r="A23" t="s">
        <v>21</v>
      </c>
      <c r="B23" t="s">
        <v>31</v>
      </c>
      <c r="C23" s="35">
        <v>51.99</v>
      </c>
      <c r="D23" s="35">
        <v>8.89</v>
      </c>
      <c r="E23" s="35">
        <v>36.619999999999997</v>
      </c>
      <c r="F23" s="35">
        <v>0.39</v>
      </c>
      <c r="G23" s="35">
        <v>2.92</v>
      </c>
      <c r="H23" s="35">
        <v>10.74</v>
      </c>
      <c r="I23" s="35">
        <v>1.78</v>
      </c>
      <c r="J23" s="35">
        <v>9.6199999999999992</v>
      </c>
      <c r="K23" s="35">
        <v>2.54</v>
      </c>
      <c r="L23" s="35">
        <v>0.89</v>
      </c>
      <c r="M23" s="35">
        <v>2.5</v>
      </c>
      <c r="N23" s="35">
        <v>0.35</v>
      </c>
      <c r="O23" s="35">
        <v>2.1800000000000002</v>
      </c>
      <c r="P23" s="35">
        <v>0.38</v>
      </c>
      <c r="Q23" s="35">
        <v>0.92</v>
      </c>
      <c r="R23" s="35">
        <v>0.12</v>
      </c>
      <c r="S23" s="35">
        <v>0.74</v>
      </c>
      <c r="T23" s="35">
        <v>0.09</v>
      </c>
      <c r="U23" s="35">
        <v>1.9</v>
      </c>
    </row>
    <row r="24" spans="1:21" x14ac:dyDescent="0.2">
      <c r="A24" t="s">
        <v>21</v>
      </c>
      <c r="B24" t="s">
        <v>32</v>
      </c>
      <c r="C24" s="35">
        <v>47.84</v>
      </c>
      <c r="D24" s="35">
        <v>6.92</v>
      </c>
      <c r="E24" s="35">
        <v>20.95</v>
      </c>
      <c r="F24" s="35">
        <v>0.21</v>
      </c>
      <c r="G24" s="35">
        <v>2.35</v>
      </c>
      <c r="H24" s="35">
        <v>8.24</v>
      </c>
      <c r="I24" s="35">
        <v>1.35</v>
      </c>
      <c r="J24" s="35">
        <v>6.97</v>
      </c>
      <c r="K24" s="35">
        <v>1.86</v>
      </c>
      <c r="L24" s="35">
        <v>0.61</v>
      </c>
      <c r="M24" s="35">
        <v>1.98</v>
      </c>
      <c r="N24" s="35">
        <v>0.26</v>
      </c>
      <c r="O24" s="35">
        <v>1.6</v>
      </c>
      <c r="P24" s="35">
        <v>0.28000000000000003</v>
      </c>
      <c r="Q24" s="35">
        <v>0.68</v>
      </c>
      <c r="R24" s="35">
        <v>0.1</v>
      </c>
      <c r="S24" s="35">
        <v>0.55000000000000004</v>
      </c>
      <c r="T24" s="35">
        <v>7.0000000000000007E-2</v>
      </c>
      <c r="U24" s="35">
        <v>0.99</v>
      </c>
    </row>
    <row r="25" spans="1:21" x14ac:dyDescent="0.2">
      <c r="A25" t="s">
        <v>21</v>
      </c>
      <c r="B25" t="s">
        <v>19</v>
      </c>
      <c r="C25" s="35">
        <v>55.84</v>
      </c>
      <c r="D25" s="35">
        <v>11.26</v>
      </c>
      <c r="E25" s="35">
        <v>54.1</v>
      </c>
      <c r="F25" s="35">
        <v>0.56999999999999995</v>
      </c>
      <c r="G25" s="35">
        <v>3.68</v>
      </c>
      <c r="H25" s="35">
        <v>14.08</v>
      </c>
      <c r="I25" s="35">
        <v>2.3199999999999998</v>
      </c>
      <c r="J25" s="35">
        <v>11.76</v>
      </c>
      <c r="K25" s="35">
        <v>3.4</v>
      </c>
      <c r="L25" s="35">
        <v>1.08</v>
      </c>
      <c r="M25" s="35">
        <v>3.33</v>
      </c>
      <c r="N25" s="35">
        <v>0.43</v>
      </c>
      <c r="O25" s="35">
        <v>2.58</v>
      </c>
      <c r="P25" s="35">
        <v>0.46</v>
      </c>
      <c r="Q25" s="35">
        <v>1.1599999999999999</v>
      </c>
      <c r="R25" s="35">
        <v>0.14000000000000001</v>
      </c>
      <c r="S25" s="35">
        <v>0.86</v>
      </c>
      <c r="T25" s="35">
        <v>0.11</v>
      </c>
      <c r="U25" s="35">
        <v>2.48</v>
      </c>
    </row>
    <row r="26" spans="1:21" x14ac:dyDescent="0.2">
      <c r="A26" t="s">
        <v>33</v>
      </c>
      <c r="B26" t="s">
        <v>12</v>
      </c>
      <c r="C26" s="35">
        <v>74.900000000000006</v>
      </c>
      <c r="D26" s="35">
        <v>12.25</v>
      </c>
      <c r="E26" s="35">
        <v>51.6</v>
      </c>
      <c r="F26" s="35">
        <v>0.75</v>
      </c>
      <c r="G26" s="35">
        <v>4.43</v>
      </c>
      <c r="H26" s="35">
        <v>16.96</v>
      </c>
      <c r="I26" s="35">
        <v>2.61</v>
      </c>
      <c r="J26" s="35">
        <v>13.98</v>
      </c>
      <c r="K26" s="35">
        <v>3.94</v>
      </c>
      <c r="L26" s="35">
        <v>1.25</v>
      </c>
      <c r="M26" s="35">
        <v>3.65</v>
      </c>
      <c r="N26" s="35">
        <v>0.51</v>
      </c>
      <c r="O26" s="35">
        <v>3.03</v>
      </c>
      <c r="P26" s="35">
        <v>0.54</v>
      </c>
      <c r="Q26" s="35">
        <v>1.36</v>
      </c>
      <c r="R26" s="35">
        <v>0.15</v>
      </c>
      <c r="S26" s="35">
        <v>0.87</v>
      </c>
      <c r="T26" s="35">
        <v>0.12</v>
      </c>
      <c r="U26" s="35">
        <v>2.4</v>
      </c>
    </row>
    <row r="27" spans="1:21" x14ac:dyDescent="0.2">
      <c r="A27" t="s">
        <v>33</v>
      </c>
      <c r="B27" t="s">
        <v>13</v>
      </c>
      <c r="C27" s="35">
        <v>58</v>
      </c>
      <c r="D27" s="35">
        <v>9.6300000000000008</v>
      </c>
      <c r="E27" s="35">
        <v>37.799999999999997</v>
      </c>
      <c r="F27" s="35">
        <v>0.45</v>
      </c>
      <c r="G27" s="35">
        <v>3</v>
      </c>
      <c r="H27" s="35">
        <v>11.55</v>
      </c>
      <c r="I27" s="35">
        <v>1.85</v>
      </c>
      <c r="J27" s="35">
        <v>10.119999999999999</v>
      </c>
      <c r="K27" s="35">
        <v>2.94</v>
      </c>
      <c r="L27" s="35">
        <v>0.92</v>
      </c>
      <c r="M27" s="35">
        <v>2.8</v>
      </c>
      <c r="N27" s="35">
        <v>0.4</v>
      </c>
      <c r="O27" s="35">
        <v>2.38</v>
      </c>
      <c r="P27" s="35">
        <v>0.4</v>
      </c>
      <c r="Q27" s="35">
        <v>1.02</v>
      </c>
      <c r="R27" s="35">
        <v>0.12</v>
      </c>
      <c r="S27" s="35">
        <v>0.7</v>
      </c>
      <c r="T27" s="35">
        <v>0.09</v>
      </c>
      <c r="U27" s="35">
        <v>1.82</v>
      </c>
    </row>
    <row r="28" spans="1:21" x14ac:dyDescent="0.2">
      <c r="A28" t="s">
        <v>33</v>
      </c>
      <c r="B28" t="s">
        <v>15</v>
      </c>
      <c r="C28" s="35">
        <v>83.1</v>
      </c>
      <c r="D28" s="35">
        <v>14.22</v>
      </c>
      <c r="E28" s="35">
        <v>57.5</v>
      </c>
      <c r="F28" s="35">
        <v>0.76</v>
      </c>
      <c r="G28" s="35">
        <v>4.55</v>
      </c>
      <c r="H28" s="35">
        <v>17.8</v>
      </c>
      <c r="I28" s="35">
        <v>2.87</v>
      </c>
      <c r="J28" s="35">
        <v>15.82</v>
      </c>
      <c r="K28" s="35">
        <v>4.5599999999999996</v>
      </c>
      <c r="L28" s="35">
        <v>1.52</v>
      </c>
      <c r="M28" s="35">
        <v>4.24</v>
      </c>
      <c r="N28" s="35">
        <v>0.59</v>
      </c>
      <c r="O28" s="35">
        <v>3.4</v>
      </c>
      <c r="P28" s="35">
        <v>0.57999999999999996</v>
      </c>
      <c r="Q28" s="35">
        <v>1.46</v>
      </c>
      <c r="R28" s="35">
        <v>0.17</v>
      </c>
      <c r="S28" s="35">
        <v>1.04</v>
      </c>
      <c r="T28" s="35">
        <v>0.13</v>
      </c>
      <c r="U28" s="35">
        <v>2.64</v>
      </c>
    </row>
    <row r="29" spans="1:21" x14ac:dyDescent="0.2">
      <c r="A29" t="s">
        <v>33</v>
      </c>
      <c r="B29" t="s">
        <v>16</v>
      </c>
      <c r="C29" s="35">
        <v>64.3</v>
      </c>
      <c r="D29" s="35">
        <v>9.6999999999999993</v>
      </c>
      <c r="E29" s="35">
        <v>30.1</v>
      </c>
      <c r="F29" s="35">
        <v>0.51</v>
      </c>
      <c r="G29" s="35">
        <v>2.97</v>
      </c>
      <c r="H29" s="35">
        <v>11.33</v>
      </c>
      <c r="I29" s="35">
        <v>1.79</v>
      </c>
      <c r="J29" s="35">
        <v>9.57</v>
      </c>
      <c r="K29" s="35">
        <v>2.61</v>
      </c>
      <c r="L29" s="35">
        <v>0.9</v>
      </c>
      <c r="M29" s="35">
        <v>2.56</v>
      </c>
      <c r="N29" s="35">
        <v>0.39</v>
      </c>
      <c r="O29" s="35">
        <v>2.31</v>
      </c>
      <c r="P29" s="35">
        <v>0.4</v>
      </c>
      <c r="Q29" s="35">
        <v>0.98</v>
      </c>
      <c r="R29" s="35">
        <v>0.12</v>
      </c>
      <c r="S29" s="35">
        <v>0.63</v>
      </c>
      <c r="T29" s="35">
        <v>0.09</v>
      </c>
      <c r="U29" s="35">
        <v>1.49</v>
      </c>
    </row>
    <row r="30" spans="1:21" x14ac:dyDescent="0.2">
      <c r="A30" t="s">
        <v>33</v>
      </c>
      <c r="B30" t="s">
        <v>26</v>
      </c>
      <c r="C30" s="35">
        <v>82.4</v>
      </c>
      <c r="D30" s="35">
        <v>14.24</v>
      </c>
      <c r="E30" s="35">
        <v>65.7</v>
      </c>
      <c r="F30" s="35">
        <v>0.91</v>
      </c>
      <c r="G30" s="35">
        <v>4.95</v>
      </c>
      <c r="H30" s="35">
        <v>19.010000000000002</v>
      </c>
      <c r="I30" s="35">
        <v>3.11</v>
      </c>
      <c r="J30" s="35">
        <v>17.22</v>
      </c>
      <c r="K30" s="35">
        <v>4.8099999999999996</v>
      </c>
      <c r="L30" s="35">
        <v>1.55</v>
      </c>
      <c r="M30" s="35">
        <v>4.4400000000000004</v>
      </c>
      <c r="N30" s="35">
        <v>0.59</v>
      </c>
      <c r="O30" s="35">
        <v>3.59</v>
      </c>
      <c r="P30" s="35">
        <v>0.65</v>
      </c>
      <c r="Q30" s="35">
        <v>1.56</v>
      </c>
      <c r="R30" s="35">
        <v>0.17</v>
      </c>
      <c r="S30" s="35">
        <v>0.99</v>
      </c>
      <c r="T30" s="35">
        <v>0.14000000000000001</v>
      </c>
      <c r="U30" s="35">
        <v>3.08</v>
      </c>
    </row>
    <row r="31" spans="1:21" x14ac:dyDescent="0.2">
      <c r="A31" t="s">
        <v>33</v>
      </c>
      <c r="B31" t="s">
        <v>27</v>
      </c>
      <c r="C31" s="35">
        <v>78.599999999999994</v>
      </c>
      <c r="D31" s="35">
        <v>14.14</v>
      </c>
      <c r="E31" s="35">
        <v>53.7</v>
      </c>
      <c r="F31" s="35">
        <v>0.77</v>
      </c>
      <c r="G31" s="35">
        <v>4</v>
      </c>
      <c r="H31" s="35">
        <v>16.27</v>
      </c>
      <c r="I31" s="35">
        <v>2.64</v>
      </c>
      <c r="J31" s="35">
        <v>14.9</v>
      </c>
      <c r="K31" s="35">
        <v>4.1900000000000004</v>
      </c>
      <c r="L31" s="35">
        <v>1.36</v>
      </c>
      <c r="M31" s="35">
        <v>4.2</v>
      </c>
      <c r="N31" s="35">
        <v>0.57999999999999996</v>
      </c>
      <c r="O31" s="35">
        <v>3.44</v>
      </c>
      <c r="P31" s="35">
        <v>0.56999999999999995</v>
      </c>
      <c r="Q31" s="35">
        <v>1.38</v>
      </c>
      <c r="R31" s="35">
        <v>0.17</v>
      </c>
      <c r="S31" s="35">
        <v>0.96</v>
      </c>
      <c r="T31" s="35">
        <v>0.13</v>
      </c>
      <c r="U31" s="35">
        <v>2.57</v>
      </c>
    </row>
    <row r="32" spans="1:21" x14ac:dyDescent="0.2">
      <c r="A32" t="s">
        <v>33</v>
      </c>
      <c r="B32" t="s">
        <v>18</v>
      </c>
      <c r="C32" s="35">
        <v>90.8</v>
      </c>
      <c r="D32" s="35">
        <v>14.33</v>
      </c>
      <c r="E32" s="35">
        <v>70.5</v>
      </c>
      <c r="F32" s="35">
        <v>0.89</v>
      </c>
      <c r="G32" s="35">
        <v>5.78</v>
      </c>
      <c r="H32" s="35">
        <v>20.79</v>
      </c>
      <c r="I32" s="35">
        <v>3.47</v>
      </c>
      <c r="J32" s="35">
        <v>18.440000000000001</v>
      </c>
      <c r="K32" s="35">
        <v>4.4800000000000004</v>
      </c>
      <c r="L32" s="35">
        <v>1.52</v>
      </c>
      <c r="M32" s="35">
        <v>4.2300000000000004</v>
      </c>
      <c r="N32" s="35">
        <v>0.61</v>
      </c>
      <c r="O32" s="35">
        <v>3.56</v>
      </c>
      <c r="P32" s="35">
        <v>0.6</v>
      </c>
      <c r="Q32" s="35">
        <v>1.47</v>
      </c>
      <c r="R32" s="35">
        <v>0.18</v>
      </c>
      <c r="S32" s="35">
        <v>1.1100000000000001</v>
      </c>
      <c r="T32" s="35">
        <v>0.12</v>
      </c>
      <c r="U32" s="35">
        <v>3.08</v>
      </c>
    </row>
    <row r="33" spans="1:21" x14ac:dyDescent="0.2">
      <c r="A33" t="s">
        <v>34</v>
      </c>
      <c r="B33" t="s">
        <v>12</v>
      </c>
      <c r="C33" s="35">
        <v>35.700000000000003</v>
      </c>
      <c r="D33" s="35">
        <v>11.47</v>
      </c>
      <c r="E33" s="35">
        <v>24.5</v>
      </c>
      <c r="F33" s="35">
        <v>0.11</v>
      </c>
      <c r="G33" s="35">
        <v>1.59</v>
      </c>
      <c r="H33" s="35">
        <v>7.25</v>
      </c>
      <c r="I33" s="35">
        <v>1.22</v>
      </c>
      <c r="J33" s="35">
        <v>7.67</v>
      </c>
      <c r="K33" s="35">
        <v>2.48</v>
      </c>
      <c r="L33" s="35">
        <v>0.89</v>
      </c>
      <c r="M33" s="35">
        <v>2.86</v>
      </c>
      <c r="N33" s="35">
        <v>0.43</v>
      </c>
      <c r="O33" s="35">
        <v>2.71</v>
      </c>
      <c r="P33" s="35">
        <v>0.49</v>
      </c>
      <c r="Q33" s="35">
        <v>1.26</v>
      </c>
      <c r="R33" s="35">
        <v>0.14000000000000001</v>
      </c>
      <c r="S33" s="35">
        <v>0.82</v>
      </c>
      <c r="T33" s="35">
        <v>0.11</v>
      </c>
      <c r="U33" s="35">
        <v>1.18</v>
      </c>
    </row>
    <row r="34" spans="1:21" x14ac:dyDescent="0.2">
      <c r="A34" t="s">
        <v>34</v>
      </c>
      <c r="B34" t="s">
        <v>15</v>
      </c>
      <c r="C34" s="35">
        <v>35</v>
      </c>
      <c r="D34" s="35">
        <v>15.49</v>
      </c>
      <c r="E34" s="35">
        <v>35.1</v>
      </c>
      <c r="F34" s="35">
        <v>0.2</v>
      </c>
      <c r="G34" s="35">
        <v>1.83</v>
      </c>
      <c r="H34" s="35">
        <v>8.1999999999999993</v>
      </c>
      <c r="I34" s="35">
        <v>1.4</v>
      </c>
      <c r="J34" s="35">
        <v>8.9600000000000009</v>
      </c>
      <c r="K34" s="35">
        <v>3.29</v>
      </c>
      <c r="L34" s="35">
        <v>1.1100000000000001</v>
      </c>
      <c r="M34" s="35">
        <v>3.71</v>
      </c>
      <c r="N34" s="35">
        <v>0.56999999999999995</v>
      </c>
      <c r="O34" s="35">
        <v>3.43</v>
      </c>
      <c r="P34" s="35">
        <v>0.65</v>
      </c>
      <c r="Q34" s="35">
        <v>1.57</v>
      </c>
      <c r="R34" s="35">
        <v>0.18</v>
      </c>
      <c r="S34" s="35">
        <v>1.08</v>
      </c>
      <c r="T34" s="35">
        <v>0.14000000000000001</v>
      </c>
      <c r="U34" s="35">
        <v>1.61</v>
      </c>
    </row>
    <row r="35" spans="1:21" x14ac:dyDescent="0.2">
      <c r="A35" t="s">
        <v>34</v>
      </c>
      <c r="B35" t="s">
        <v>27</v>
      </c>
      <c r="C35" s="35">
        <v>33.69</v>
      </c>
      <c r="D35" s="35">
        <v>10.25</v>
      </c>
      <c r="E35" s="35">
        <v>19.34</v>
      </c>
      <c r="F35" s="35">
        <v>0.1</v>
      </c>
      <c r="G35" s="35">
        <v>1.33</v>
      </c>
      <c r="H35" s="35">
        <v>5.42</v>
      </c>
      <c r="I35" s="35">
        <v>1.02</v>
      </c>
      <c r="J35" s="35">
        <v>6.13</v>
      </c>
      <c r="K35" s="35">
        <v>2.1800000000000002</v>
      </c>
      <c r="L35" s="35">
        <v>0.79</v>
      </c>
      <c r="M35" s="35">
        <v>2.56</v>
      </c>
      <c r="N35" s="35">
        <v>0.38</v>
      </c>
      <c r="O35" s="35">
        <v>2.48</v>
      </c>
      <c r="P35" s="35">
        <v>0.43</v>
      </c>
      <c r="Q35" s="35">
        <v>1.05</v>
      </c>
      <c r="R35" s="35">
        <v>0.11</v>
      </c>
      <c r="S35" s="35">
        <v>0.85</v>
      </c>
      <c r="T35" s="35">
        <v>0.1</v>
      </c>
      <c r="U35" s="35">
        <v>0.95</v>
      </c>
    </row>
    <row r="36" spans="1:21" x14ac:dyDescent="0.2">
      <c r="A36" t="s">
        <v>34</v>
      </c>
      <c r="B36" t="s">
        <v>19</v>
      </c>
      <c r="C36" s="35">
        <v>38.5</v>
      </c>
      <c r="D36" s="35">
        <v>13.13</v>
      </c>
      <c r="E36" s="35">
        <v>27.11</v>
      </c>
      <c r="F36" s="35">
        <v>0.18</v>
      </c>
      <c r="G36" s="35">
        <v>1.68</v>
      </c>
      <c r="H36" s="35">
        <v>7.3</v>
      </c>
      <c r="I36" s="35">
        <v>1.26</v>
      </c>
      <c r="J36" s="35">
        <v>7.84</v>
      </c>
      <c r="K36" s="35">
        <v>2.91</v>
      </c>
      <c r="L36" s="35">
        <v>0.95</v>
      </c>
      <c r="M36" s="35">
        <v>3.08</v>
      </c>
      <c r="N36" s="35">
        <v>0.46</v>
      </c>
      <c r="O36" s="35">
        <v>2.99</v>
      </c>
      <c r="P36" s="35">
        <v>0.54</v>
      </c>
      <c r="Q36" s="35">
        <v>1.35</v>
      </c>
      <c r="R36" s="35">
        <v>0.16</v>
      </c>
      <c r="S36" s="35">
        <v>0.99</v>
      </c>
      <c r="T36" s="35">
        <v>0.11</v>
      </c>
      <c r="U36" s="35">
        <v>1.42</v>
      </c>
    </row>
    <row r="37" spans="1:21" x14ac:dyDescent="0.2">
      <c r="A37" t="s">
        <v>34</v>
      </c>
      <c r="B37" t="s">
        <v>35</v>
      </c>
      <c r="C37" s="35">
        <v>36.06</v>
      </c>
      <c r="D37" s="35">
        <v>14.7</v>
      </c>
      <c r="E37" s="35">
        <v>35.729999999999997</v>
      </c>
      <c r="F37" s="35">
        <v>0.23</v>
      </c>
      <c r="G37" s="35">
        <v>1.92</v>
      </c>
      <c r="H37" s="35">
        <v>8.01</v>
      </c>
      <c r="I37" s="35">
        <v>1.44</v>
      </c>
      <c r="J37" s="35">
        <v>9.06</v>
      </c>
      <c r="K37" s="35">
        <v>2.96</v>
      </c>
      <c r="L37" s="35">
        <v>1.1000000000000001</v>
      </c>
      <c r="M37" s="35">
        <v>3.6</v>
      </c>
      <c r="N37" s="35">
        <v>0.53</v>
      </c>
      <c r="O37" s="35">
        <v>3.49</v>
      </c>
      <c r="P37" s="35">
        <v>0.6</v>
      </c>
      <c r="Q37" s="35">
        <v>1.51</v>
      </c>
      <c r="R37" s="35">
        <v>0.19</v>
      </c>
      <c r="S37" s="35">
        <v>1.1399999999999999</v>
      </c>
      <c r="T37" s="35">
        <v>0.15</v>
      </c>
      <c r="U37" s="35">
        <v>1.72</v>
      </c>
    </row>
    <row r="38" spans="1:21" x14ac:dyDescent="0.2">
      <c r="A38" t="s">
        <v>36</v>
      </c>
      <c r="B38" t="s">
        <v>12</v>
      </c>
      <c r="C38" s="35">
        <v>77.5</v>
      </c>
      <c r="D38" s="35">
        <v>22.46</v>
      </c>
      <c r="E38" s="35">
        <v>145.30000000000001</v>
      </c>
      <c r="F38" s="35">
        <v>1.81</v>
      </c>
      <c r="G38" s="35">
        <v>9.0299999999999994</v>
      </c>
      <c r="H38" s="35">
        <v>31.54</v>
      </c>
      <c r="I38" s="35">
        <v>4.96</v>
      </c>
      <c r="J38" s="35">
        <v>25.78</v>
      </c>
      <c r="K38" s="35">
        <v>6.77</v>
      </c>
      <c r="L38" s="35">
        <v>2.13</v>
      </c>
      <c r="M38" s="35">
        <v>6.41</v>
      </c>
      <c r="N38" s="35">
        <v>0.94</v>
      </c>
      <c r="O38" s="35">
        <v>5.23</v>
      </c>
      <c r="P38" s="35">
        <v>0.91</v>
      </c>
      <c r="Q38" s="35">
        <v>2.2799999999999998</v>
      </c>
      <c r="R38" s="35">
        <v>0.27</v>
      </c>
      <c r="S38" s="35">
        <v>1.67</v>
      </c>
      <c r="T38" s="35">
        <v>0.23</v>
      </c>
      <c r="U38" s="35">
        <v>5.65</v>
      </c>
    </row>
    <row r="39" spans="1:21" x14ac:dyDescent="0.2">
      <c r="A39" t="s">
        <v>36</v>
      </c>
      <c r="B39" t="s">
        <v>13</v>
      </c>
      <c r="C39" s="35">
        <v>79.099999999999994</v>
      </c>
      <c r="D39" s="35">
        <v>23.58</v>
      </c>
      <c r="E39" s="35">
        <v>172.5</v>
      </c>
      <c r="F39" s="35">
        <v>2.48</v>
      </c>
      <c r="G39" s="35">
        <v>9.64</v>
      </c>
      <c r="H39" s="35">
        <v>34.409999999999997</v>
      </c>
      <c r="I39" s="35">
        <v>5.38</v>
      </c>
      <c r="J39" s="35">
        <v>27.04</v>
      </c>
      <c r="K39" s="35">
        <v>7.15</v>
      </c>
      <c r="L39" s="35">
        <v>2.27</v>
      </c>
      <c r="M39" s="35">
        <v>6.86</v>
      </c>
      <c r="N39" s="35">
        <v>0.99</v>
      </c>
      <c r="O39" s="35">
        <v>5.6</v>
      </c>
      <c r="P39" s="35">
        <v>1.04</v>
      </c>
      <c r="Q39" s="35">
        <v>2.36</v>
      </c>
      <c r="R39" s="35">
        <v>0.31</v>
      </c>
      <c r="S39" s="35">
        <v>1.67</v>
      </c>
      <c r="T39" s="35">
        <v>0.23</v>
      </c>
      <c r="U39" s="35">
        <v>6.84</v>
      </c>
    </row>
    <row r="40" spans="1:21" x14ac:dyDescent="0.2">
      <c r="A40" t="s">
        <v>36</v>
      </c>
      <c r="B40" t="s">
        <v>37</v>
      </c>
      <c r="C40" s="35">
        <v>66.900000000000006</v>
      </c>
      <c r="D40" s="35">
        <v>12.3</v>
      </c>
      <c r="E40" s="35">
        <v>63.9</v>
      </c>
      <c r="F40" s="35">
        <v>0.72</v>
      </c>
      <c r="G40" s="35">
        <v>4.66</v>
      </c>
      <c r="H40" s="35">
        <v>16.88</v>
      </c>
      <c r="I40" s="35">
        <v>2.86</v>
      </c>
      <c r="J40" s="35">
        <v>13.77</v>
      </c>
      <c r="K40" s="35">
        <v>3.85</v>
      </c>
      <c r="L40" s="35">
        <v>1.23</v>
      </c>
      <c r="M40" s="35">
        <v>3.49</v>
      </c>
      <c r="N40" s="35">
        <v>0.51</v>
      </c>
      <c r="O40" s="35">
        <v>2.95</v>
      </c>
      <c r="P40" s="35">
        <v>0.53</v>
      </c>
      <c r="Q40" s="35">
        <v>1.3</v>
      </c>
      <c r="R40" s="35">
        <v>0.16</v>
      </c>
      <c r="S40" s="35">
        <v>0.92</v>
      </c>
      <c r="T40" s="35">
        <v>0.11</v>
      </c>
      <c r="U40" s="35">
        <v>2.62</v>
      </c>
    </row>
    <row r="41" spans="1:21" x14ac:dyDescent="0.2">
      <c r="A41" t="s">
        <v>36</v>
      </c>
      <c r="B41" t="s">
        <v>15</v>
      </c>
      <c r="C41" s="35">
        <v>58.2</v>
      </c>
      <c r="D41" s="35">
        <v>10.99</v>
      </c>
      <c r="E41" s="35">
        <v>46.5</v>
      </c>
      <c r="F41" s="35">
        <v>0.43</v>
      </c>
      <c r="G41" s="35">
        <v>3.24</v>
      </c>
      <c r="H41" s="35">
        <v>12.58</v>
      </c>
      <c r="I41" s="35">
        <v>2.0499999999999998</v>
      </c>
      <c r="J41" s="35">
        <v>11.48</v>
      </c>
      <c r="K41" s="35">
        <v>3.04</v>
      </c>
      <c r="L41" s="35">
        <v>1.01</v>
      </c>
      <c r="M41" s="35">
        <v>3</v>
      </c>
      <c r="N41" s="35">
        <v>0.46</v>
      </c>
      <c r="O41" s="35">
        <v>2.71</v>
      </c>
      <c r="P41" s="35">
        <v>0.45</v>
      </c>
      <c r="Q41" s="35">
        <v>1.1200000000000001</v>
      </c>
      <c r="R41" s="35">
        <v>0.14000000000000001</v>
      </c>
      <c r="S41" s="35">
        <v>0.85</v>
      </c>
      <c r="T41" s="35">
        <v>0.1</v>
      </c>
      <c r="U41" s="35">
        <v>2.14</v>
      </c>
    </row>
    <row r="42" spans="1:21" x14ac:dyDescent="0.2">
      <c r="A42" t="s">
        <v>36</v>
      </c>
      <c r="B42" t="s">
        <v>16</v>
      </c>
      <c r="C42" s="35">
        <v>34.9</v>
      </c>
      <c r="D42" s="35">
        <v>6.08</v>
      </c>
      <c r="E42" s="35">
        <v>13.19</v>
      </c>
      <c r="F42" s="35">
        <v>7.0000000000000007E-2</v>
      </c>
      <c r="G42" s="35">
        <v>1.0900000000000001</v>
      </c>
      <c r="H42" s="35">
        <v>4.4800000000000004</v>
      </c>
      <c r="I42" s="35">
        <v>0.77</v>
      </c>
      <c r="J42" s="35">
        <v>4.3899999999999997</v>
      </c>
      <c r="K42" s="35">
        <v>1.5</v>
      </c>
      <c r="L42" s="35">
        <v>0.48</v>
      </c>
      <c r="M42" s="35">
        <v>1.37</v>
      </c>
      <c r="N42" s="35">
        <v>0.24</v>
      </c>
      <c r="O42" s="35">
        <v>1.53</v>
      </c>
      <c r="P42" s="35">
        <v>0.24</v>
      </c>
      <c r="Q42" s="35">
        <v>0.66</v>
      </c>
      <c r="R42" s="35">
        <v>7.0000000000000007E-2</v>
      </c>
      <c r="S42" s="35">
        <v>0.42</v>
      </c>
      <c r="T42" s="35">
        <v>0.06</v>
      </c>
      <c r="U42" s="35">
        <v>0.66</v>
      </c>
    </row>
    <row r="43" spans="1:21" x14ac:dyDescent="0.2">
      <c r="A43" t="s">
        <v>36</v>
      </c>
      <c r="B43" t="s">
        <v>26</v>
      </c>
      <c r="C43" s="35">
        <v>57.2</v>
      </c>
      <c r="D43" s="35">
        <v>8.94</v>
      </c>
      <c r="E43" s="35">
        <v>34.4</v>
      </c>
      <c r="F43" s="35">
        <v>0.37</v>
      </c>
      <c r="G43" s="35">
        <v>2.83</v>
      </c>
      <c r="H43" s="35">
        <v>10.73</v>
      </c>
      <c r="I43" s="35">
        <v>1.8</v>
      </c>
      <c r="J43" s="35">
        <v>9.51</v>
      </c>
      <c r="K43" s="35">
        <v>2.69</v>
      </c>
      <c r="L43" s="35">
        <v>0.87</v>
      </c>
      <c r="M43" s="35">
        <v>2.76</v>
      </c>
      <c r="N43" s="35">
        <v>0.38</v>
      </c>
      <c r="O43" s="35">
        <v>2.2400000000000002</v>
      </c>
      <c r="P43" s="35">
        <v>0.41</v>
      </c>
      <c r="Q43" s="35">
        <v>0.93</v>
      </c>
      <c r="R43" s="35">
        <v>0.11</v>
      </c>
      <c r="S43" s="35">
        <v>0.62</v>
      </c>
      <c r="T43" s="35">
        <v>0.09</v>
      </c>
      <c r="U43" s="35">
        <v>1.69</v>
      </c>
    </row>
    <row r="44" spans="1:21" x14ac:dyDescent="0.2">
      <c r="A44" t="s">
        <v>36</v>
      </c>
      <c r="B44" t="s">
        <v>38</v>
      </c>
      <c r="C44" s="35">
        <v>71.5</v>
      </c>
      <c r="D44" s="35">
        <v>16.86</v>
      </c>
      <c r="E44" s="35">
        <v>90.8</v>
      </c>
      <c r="F44" s="35">
        <v>1.1299999999999999</v>
      </c>
      <c r="G44" s="35">
        <v>6.46</v>
      </c>
      <c r="H44" s="35">
        <v>23.35</v>
      </c>
      <c r="I44" s="35">
        <v>3.65</v>
      </c>
      <c r="J44" s="35">
        <v>19.5</v>
      </c>
      <c r="K44" s="35">
        <v>5.22</v>
      </c>
      <c r="L44" s="35">
        <v>1.68</v>
      </c>
      <c r="M44" s="35">
        <v>4.6500000000000004</v>
      </c>
      <c r="N44" s="35">
        <v>0.67</v>
      </c>
      <c r="O44" s="35">
        <v>4.0599999999999996</v>
      </c>
      <c r="P44" s="35">
        <v>0.72</v>
      </c>
      <c r="Q44" s="35">
        <v>1.75</v>
      </c>
      <c r="R44" s="35">
        <v>0.22</v>
      </c>
      <c r="S44" s="35">
        <v>1.35</v>
      </c>
      <c r="T44" s="35">
        <v>0.15</v>
      </c>
      <c r="U44" s="35">
        <v>3.71</v>
      </c>
    </row>
    <row r="45" spans="1:21" x14ac:dyDescent="0.2">
      <c r="A45" t="s">
        <v>36</v>
      </c>
      <c r="B45" t="s">
        <v>18</v>
      </c>
      <c r="C45" s="35">
        <v>60.02</v>
      </c>
      <c r="D45" s="35">
        <v>8.5500000000000007</v>
      </c>
      <c r="E45" s="35">
        <v>36.49</v>
      </c>
      <c r="F45" s="35">
        <v>0.38</v>
      </c>
      <c r="G45" s="35">
        <v>3.26</v>
      </c>
      <c r="H45" s="35">
        <v>11.68</v>
      </c>
      <c r="I45" s="35">
        <v>1.86</v>
      </c>
      <c r="J45" s="35">
        <v>9.68</v>
      </c>
      <c r="K45" s="35">
        <v>2.58</v>
      </c>
      <c r="L45" s="35">
        <v>0.84</v>
      </c>
      <c r="M45" s="35">
        <v>2.33</v>
      </c>
      <c r="N45" s="35">
        <v>0.37</v>
      </c>
      <c r="O45" s="35">
        <v>2.04</v>
      </c>
      <c r="P45" s="35">
        <v>0.38</v>
      </c>
      <c r="Q45" s="35">
        <v>0.86</v>
      </c>
      <c r="R45" s="35">
        <v>0.11</v>
      </c>
      <c r="S45" s="35">
        <v>0.64</v>
      </c>
      <c r="T45" s="35">
        <v>0.08</v>
      </c>
      <c r="U45" s="35">
        <v>1.51</v>
      </c>
    </row>
    <row r="46" spans="1:21" x14ac:dyDescent="0.2">
      <c r="A46" t="s">
        <v>36</v>
      </c>
      <c r="B46" t="s">
        <v>19</v>
      </c>
      <c r="C46" s="35">
        <v>71.7</v>
      </c>
      <c r="D46" s="35">
        <v>12.87</v>
      </c>
      <c r="E46" s="35">
        <v>63.9</v>
      </c>
      <c r="F46" s="35">
        <v>0.77</v>
      </c>
      <c r="G46" s="35">
        <v>4.8600000000000003</v>
      </c>
      <c r="H46" s="35">
        <v>17.62</v>
      </c>
      <c r="I46" s="35">
        <v>2.84</v>
      </c>
      <c r="J46" s="35">
        <v>15.04</v>
      </c>
      <c r="K46" s="35">
        <v>4</v>
      </c>
      <c r="L46" s="35">
        <v>1.37</v>
      </c>
      <c r="M46" s="35">
        <v>3.91</v>
      </c>
      <c r="N46" s="35">
        <v>0.53</v>
      </c>
      <c r="O46" s="35">
        <v>3.18</v>
      </c>
      <c r="P46" s="35">
        <v>0.55000000000000004</v>
      </c>
      <c r="Q46" s="35">
        <v>1.32</v>
      </c>
      <c r="R46" s="35">
        <v>0.15</v>
      </c>
      <c r="S46" s="35">
        <v>0.96</v>
      </c>
      <c r="T46" s="35">
        <v>0.13</v>
      </c>
      <c r="U46" s="35">
        <v>2.5099999999999998</v>
      </c>
    </row>
    <row r="47" spans="1:21" x14ac:dyDescent="0.2">
      <c r="A47" t="s">
        <v>39</v>
      </c>
      <c r="B47" t="s">
        <v>12</v>
      </c>
      <c r="C47" s="35">
        <v>42</v>
      </c>
      <c r="D47" s="35">
        <v>8.7100000000000009</v>
      </c>
      <c r="E47" s="35">
        <v>22.51</v>
      </c>
      <c r="F47" s="35">
        <v>0.15</v>
      </c>
      <c r="G47" s="35">
        <v>1.69</v>
      </c>
      <c r="H47" s="35">
        <v>6.96</v>
      </c>
      <c r="I47" s="35">
        <v>1.21</v>
      </c>
      <c r="J47" s="35">
        <v>7</v>
      </c>
      <c r="K47" s="35">
        <v>2.33</v>
      </c>
      <c r="L47" s="35">
        <v>0.8</v>
      </c>
      <c r="M47" s="35">
        <v>2.52</v>
      </c>
      <c r="N47" s="35">
        <v>0.35</v>
      </c>
      <c r="O47" s="35">
        <v>2.2000000000000002</v>
      </c>
      <c r="P47" s="35">
        <v>0.37</v>
      </c>
      <c r="Q47" s="35">
        <v>0.86</v>
      </c>
      <c r="R47" s="35">
        <v>0.1</v>
      </c>
      <c r="S47" s="35">
        <v>0.6</v>
      </c>
      <c r="T47" s="35">
        <v>0.08</v>
      </c>
      <c r="U47" s="35">
        <v>0.99</v>
      </c>
    </row>
    <row r="48" spans="1:21" x14ac:dyDescent="0.2">
      <c r="A48" t="s">
        <v>39</v>
      </c>
      <c r="B48" t="s">
        <v>37</v>
      </c>
      <c r="C48" s="35">
        <v>47.1</v>
      </c>
      <c r="D48" s="35">
        <v>9.9600000000000009</v>
      </c>
      <c r="E48" s="35">
        <v>27.7</v>
      </c>
      <c r="F48" s="35">
        <v>0.18</v>
      </c>
      <c r="G48" s="35">
        <v>2.11</v>
      </c>
      <c r="H48" s="35">
        <v>8.6300000000000008</v>
      </c>
      <c r="I48" s="35">
        <v>1.49</v>
      </c>
      <c r="J48" s="35">
        <v>8.32</v>
      </c>
      <c r="K48" s="35">
        <v>2.62</v>
      </c>
      <c r="L48" s="35">
        <v>0.88</v>
      </c>
      <c r="M48" s="35">
        <v>2.83</v>
      </c>
      <c r="N48" s="35">
        <v>0.43</v>
      </c>
      <c r="O48" s="35">
        <v>2.34</v>
      </c>
      <c r="P48" s="35">
        <v>0.4</v>
      </c>
      <c r="Q48" s="35">
        <v>1.05</v>
      </c>
      <c r="R48" s="35">
        <v>0.12</v>
      </c>
      <c r="S48" s="35">
        <v>0.69</v>
      </c>
      <c r="T48" s="35">
        <v>0.1</v>
      </c>
      <c r="U48" s="35">
        <v>1.23</v>
      </c>
    </row>
    <row r="49" spans="1:21" x14ac:dyDescent="0.2">
      <c r="A49" t="s">
        <v>39</v>
      </c>
      <c r="B49" t="s">
        <v>15</v>
      </c>
      <c r="C49" s="35">
        <v>39.6</v>
      </c>
      <c r="D49" s="35">
        <v>9.99</v>
      </c>
      <c r="E49" s="35">
        <v>24.2</v>
      </c>
      <c r="F49" s="35">
        <v>0.16</v>
      </c>
      <c r="G49" s="35">
        <v>1.5</v>
      </c>
      <c r="H49" s="35">
        <v>6.34</v>
      </c>
      <c r="I49" s="35">
        <v>1.19</v>
      </c>
      <c r="J49" s="35">
        <v>7.38</v>
      </c>
      <c r="K49" s="35">
        <v>2.39</v>
      </c>
      <c r="L49" s="35">
        <v>0.8</v>
      </c>
      <c r="M49" s="35">
        <v>2.56</v>
      </c>
      <c r="N49" s="35">
        <v>0.37</v>
      </c>
      <c r="O49" s="35">
        <v>2.27</v>
      </c>
      <c r="P49" s="35">
        <v>0.43</v>
      </c>
      <c r="Q49" s="35">
        <v>1</v>
      </c>
      <c r="R49" s="35">
        <v>0.12</v>
      </c>
      <c r="S49" s="35">
        <v>0.77</v>
      </c>
      <c r="T49" s="35">
        <v>0.1</v>
      </c>
      <c r="U49" s="35">
        <v>1.1499999999999999</v>
      </c>
    </row>
    <row r="50" spans="1:21" x14ac:dyDescent="0.2">
      <c r="A50" t="s">
        <v>39</v>
      </c>
      <c r="B50" t="s">
        <v>26</v>
      </c>
      <c r="C50" s="35">
        <v>41.6</v>
      </c>
      <c r="D50" s="35">
        <v>7.44</v>
      </c>
      <c r="E50" s="35">
        <v>17.14</v>
      </c>
      <c r="F50" s="35">
        <v>0.14000000000000001</v>
      </c>
      <c r="G50" s="35">
        <v>1.27</v>
      </c>
      <c r="H50" s="35">
        <v>5.41</v>
      </c>
      <c r="I50" s="35">
        <v>0.92</v>
      </c>
      <c r="J50" s="35">
        <v>6.03</v>
      </c>
      <c r="K50" s="35">
        <v>1.95</v>
      </c>
      <c r="L50" s="35">
        <v>0.61</v>
      </c>
      <c r="M50" s="35">
        <v>2</v>
      </c>
      <c r="N50" s="35">
        <v>0.28999999999999998</v>
      </c>
      <c r="O50" s="35">
        <v>1.81</v>
      </c>
      <c r="P50" s="35">
        <v>0.31</v>
      </c>
      <c r="Q50" s="35">
        <v>0.79</v>
      </c>
      <c r="R50" s="35">
        <v>0.09</v>
      </c>
      <c r="S50" s="35">
        <v>0.52</v>
      </c>
      <c r="T50" s="35">
        <v>7.0000000000000007E-2</v>
      </c>
      <c r="U50" s="35">
        <v>0.81</v>
      </c>
    </row>
    <row r="51" spans="1:21" x14ac:dyDescent="0.2">
      <c r="A51" t="s">
        <v>39</v>
      </c>
      <c r="B51" t="s">
        <v>27</v>
      </c>
      <c r="C51" s="35">
        <v>38.11</v>
      </c>
      <c r="D51" s="35">
        <v>8.33</v>
      </c>
      <c r="E51" s="35">
        <v>19.260000000000002</v>
      </c>
      <c r="F51" s="35">
        <v>0.09</v>
      </c>
      <c r="G51" s="35">
        <v>1.27</v>
      </c>
      <c r="H51" s="35">
        <v>5.14</v>
      </c>
      <c r="I51" s="35">
        <v>0.94</v>
      </c>
      <c r="J51" s="35">
        <v>5.62</v>
      </c>
      <c r="K51" s="35">
        <v>2.06</v>
      </c>
      <c r="L51" s="35">
        <v>0.71</v>
      </c>
      <c r="M51" s="35">
        <v>2.1800000000000002</v>
      </c>
      <c r="N51" s="35">
        <v>0.33</v>
      </c>
      <c r="O51" s="35">
        <v>1.95</v>
      </c>
      <c r="P51" s="35">
        <v>0.35</v>
      </c>
      <c r="Q51" s="35">
        <v>0.86</v>
      </c>
      <c r="R51" s="35">
        <v>0.1</v>
      </c>
      <c r="S51" s="35">
        <v>0.61</v>
      </c>
      <c r="T51" s="35">
        <v>7.0000000000000007E-2</v>
      </c>
      <c r="U51" s="35">
        <v>0.84</v>
      </c>
    </row>
    <row r="52" spans="1:21" x14ac:dyDescent="0.2">
      <c r="A52" t="s">
        <v>39</v>
      </c>
      <c r="B52" t="s">
        <v>19</v>
      </c>
      <c r="C52" s="35">
        <v>42.17</v>
      </c>
      <c r="D52" s="35">
        <v>7.1</v>
      </c>
      <c r="E52" s="35">
        <v>17.32</v>
      </c>
      <c r="F52" s="35">
        <v>0.1</v>
      </c>
      <c r="G52" s="35">
        <v>1.35</v>
      </c>
      <c r="H52" s="35">
        <v>5.8</v>
      </c>
      <c r="I52" s="35">
        <v>1</v>
      </c>
      <c r="J52" s="35">
        <v>5.77</v>
      </c>
      <c r="K52" s="35">
        <v>1.95</v>
      </c>
      <c r="L52" s="35">
        <v>0.64</v>
      </c>
      <c r="M52" s="35">
        <v>2</v>
      </c>
      <c r="N52" s="35">
        <v>0.3</v>
      </c>
      <c r="O52" s="35">
        <v>1.78</v>
      </c>
      <c r="P52" s="35">
        <v>0.28999999999999998</v>
      </c>
      <c r="Q52" s="35">
        <v>0.76</v>
      </c>
      <c r="R52" s="35">
        <v>0.09</v>
      </c>
      <c r="S52" s="35">
        <v>0.51</v>
      </c>
      <c r="T52" s="35">
        <v>7.0000000000000007E-2</v>
      </c>
      <c r="U52" s="35">
        <v>0.82</v>
      </c>
    </row>
    <row r="53" spans="1:21" x14ac:dyDescent="0.2">
      <c r="A53" t="s">
        <v>40</v>
      </c>
      <c r="B53" t="s">
        <v>12</v>
      </c>
      <c r="C53" s="35">
        <v>80.099999999999994</v>
      </c>
      <c r="D53" s="35">
        <v>19.489999999999998</v>
      </c>
      <c r="E53" s="35">
        <v>99.4</v>
      </c>
      <c r="F53" s="35">
        <v>0.61</v>
      </c>
      <c r="G53" s="35">
        <v>5.56</v>
      </c>
      <c r="H53" s="35">
        <v>22.69</v>
      </c>
      <c r="I53" s="35">
        <v>4</v>
      </c>
      <c r="J53" s="35">
        <v>22.09</v>
      </c>
      <c r="K53" s="35">
        <v>6.57</v>
      </c>
      <c r="L53" s="35">
        <v>2.04</v>
      </c>
      <c r="M53" s="35">
        <v>6.38</v>
      </c>
      <c r="N53" s="35">
        <v>0.89</v>
      </c>
      <c r="O53" s="35">
        <v>4.95</v>
      </c>
      <c r="P53" s="35">
        <v>0.79</v>
      </c>
      <c r="Q53" s="35">
        <v>1.91</v>
      </c>
      <c r="R53" s="35">
        <v>0.22</v>
      </c>
      <c r="S53" s="35">
        <v>1.28</v>
      </c>
      <c r="T53" s="35">
        <v>0.16</v>
      </c>
      <c r="U53" s="35">
        <v>3.98</v>
      </c>
    </row>
    <row r="54" spans="1:21" x14ac:dyDescent="0.2">
      <c r="A54" t="s">
        <v>40</v>
      </c>
      <c r="B54" t="s">
        <v>13</v>
      </c>
      <c r="C54" s="35">
        <v>78.599999999999994</v>
      </c>
      <c r="D54" s="35">
        <v>19.600000000000001</v>
      </c>
      <c r="E54" s="35">
        <v>98.9</v>
      </c>
      <c r="F54" s="35">
        <v>0.55000000000000004</v>
      </c>
      <c r="G54" s="35">
        <v>5.54</v>
      </c>
      <c r="H54" s="35">
        <v>22.49</v>
      </c>
      <c r="I54" s="35">
        <v>3.88</v>
      </c>
      <c r="J54" s="35">
        <v>21.46</v>
      </c>
      <c r="K54" s="35">
        <v>6.48</v>
      </c>
      <c r="L54" s="35">
        <v>2.0499999999999998</v>
      </c>
      <c r="M54" s="35">
        <v>6.52</v>
      </c>
      <c r="N54" s="35">
        <v>0.82</v>
      </c>
      <c r="O54" s="35">
        <v>4.7699999999999996</v>
      </c>
      <c r="P54" s="35">
        <v>0.81</v>
      </c>
      <c r="Q54" s="35">
        <v>1.89</v>
      </c>
      <c r="R54" s="35">
        <v>0.22</v>
      </c>
      <c r="S54" s="35">
        <v>1.23</v>
      </c>
      <c r="T54" s="35">
        <v>0.15</v>
      </c>
      <c r="U54" s="35">
        <v>4.1399999999999997</v>
      </c>
    </row>
    <row r="55" spans="1:21" x14ac:dyDescent="0.2">
      <c r="A55" t="s">
        <v>40</v>
      </c>
      <c r="B55" t="s">
        <v>41</v>
      </c>
      <c r="C55" s="35">
        <v>40.1</v>
      </c>
      <c r="D55" s="35">
        <v>8.6</v>
      </c>
      <c r="E55" s="35">
        <v>18.46</v>
      </c>
      <c r="F55" s="35">
        <v>0.39</v>
      </c>
      <c r="G55" s="35">
        <v>1.37</v>
      </c>
      <c r="H55" s="35">
        <v>5.5</v>
      </c>
      <c r="I55" s="35">
        <v>0.93</v>
      </c>
      <c r="J55" s="35">
        <v>5.36</v>
      </c>
      <c r="K55" s="35">
        <v>1.85</v>
      </c>
      <c r="L55" s="35">
        <v>0.63</v>
      </c>
      <c r="M55" s="35">
        <v>2.06</v>
      </c>
      <c r="N55" s="35">
        <v>0.31</v>
      </c>
      <c r="O55" s="35">
        <v>2.0099999999999998</v>
      </c>
      <c r="P55" s="35">
        <v>0.36</v>
      </c>
      <c r="Q55" s="35">
        <v>0.83</v>
      </c>
      <c r="R55" s="35">
        <v>0.1</v>
      </c>
      <c r="S55" s="35">
        <v>0.61</v>
      </c>
      <c r="T55" s="35">
        <v>0.08</v>
      </c>
      <c r="U55" s="35">
        <v>0.78</v>
      </c>
    </row>
    <row r="56" spans="1:21" x14ac:dyDescent="0.2">
      <c r="A56" t="s">
        <v>40</v>
      </c>
      <c r="B56" t="s">
        <v>42</v>
      </c>
      <c r="C56" s="35">
        <v>40.200000000000003</v>
      </c>
      <c r="D56" s="35">
        <v>7.2</v>
      </c>
      <c r="E56" s="35">
        <v>16.38</v>
      </c>
      <c r="F56" s="35">
        <v>0.09</v>
      </c>
      <c r="G56" s="35">
        <v>1.49</v>
      </c>
      <c r="H56" s="35">
        <v>5.8</v>
      </c>
      <c r="I56" s="35">
        <v>0.95</v>
      </c>
      <c r="J56" s="35">
        <v>6.07</v>
      </c>
      <c r="K56" s="35">
        <v>1.73</v>
      </c>
      <c r="L56" s="35">
        <v>0.57999999999999996</v>
      </c>
      <c r="M56" s="35">
        <v>1.92</v>
      </c>
      <c r="N56" s="35">
        <v>0.28999999999999998</v>
      </c>
      <c r="O56" s="35">
        <v>1.65</v>
      </c>
      <c r="P56" s="35">
        <v>0.28999999999999998</v>
      </c>
      <c r="Q56" s="35">
        <v>0.71</v>
      </c>
      <c r="R56" s="35">
        <v>0.08</v>
      </c>
      <c r="S56" s="35">
        <v>0.45</v>
      </c>
      <c r="T56" s="35">
        <v>0.06</v>
      </c>
      <c r="U56" s="35">
        <v>0.77</v>
      </c>
    </row>
    <row r="57" spans="1:21" x14ac:dyDescent="0.2">
      <c r="A57" t="s">
        <v>40</v>
      </c>
      <c r="B57" t="s">
        <v>15</v>
      </c>
      <c r="C57" s="35">
        <v>87.5</v>
      </c>
      <c r="D57" s="35">
        <v>12.81</v>
      </c>
      <c r="E57" s="35">
        <v>67.7</v>
      </c>
      <c r="F57" s="35">
        <v>0.42</v>
      </c>
      <c r="G57" s="35">
        <v>3.81</v>
      </c>
      <c r="H57" s="35">
        <v>15.8</v>
      </c>
      <c r="I57" s="35">
        <v>2.71</v>
      </c>
      <c r="J57" s="35">
        <v>15</v>
      </c>
      <c r="K57" s="35">
        <v>4.46</v>
      </c>
      <c r="L57" s="35">
        <v>1.47</v>
      </c>
      <c r="M57" s="35">
        <v>4.45</v>
      </c>
      <c r="N57" s="35">
        <v>0.57999999999999996</v>
      </c>
      <c r="O57" s="35">
        <v>3.38</v>
      </c>
      <c r="P57" s="35">
        <v>0.53</v>
      </c>
      <c r="Q57" s="35">
        <v>1.18</v>
      </c>
      <c r="R57" s="35">
        <v>0.15</v>
      </c>
      <c r="S57" s="35">
        <v>0.76</v>
      </c>
      <c r="T57" s="35">
        <v>0.08</v>
      </c>
      <c r="U57" s="35">
        <v>2.87</v>
      </c>
    </row>
    <row r="58" spans="1:21" x14ac:dyDescent="0.2">
      <c r="A58" t="s">
        <v>40</v>
      </c>
      <c r="B58" t="s">
        <v>16</v>
      </c>
      <c r="C58" s="35">
        <v>76.5</v>
      </c>
      <c r="D58" s="35">
        <v>14.76</v>
      </c>
      <c r="E58" s="35">
        <v>63.3</v>
      </c>
      <c r="F58" s="35">
        <v>0.26</v>
      </c>
      <c r="G58" s="35">
        <v>4</v>
      </c>
      <c r="H58" s="35">
        <v>16.22</v>
      </c>
      <c r="I58" s="35">
        <v>2.9</v>
      </c>
      <c r="J58" s="35">
        <v>16.61</v>
      </c>
      <c r="K58" s="35">
        <v>5.25</v>
      </c>
      <c r="L58" s="35">
        <v>1.59</v>
      </c>
      <c r="M58" s="35">
        <v>4.79</v>
      </c>
      <c r="N58" s="35">
        <v>0.69</v>
      </c>
      <c r="O58" s="35">
        <v>3.82</v>
      </c>
      <c r="P58" s="35">
        <v>0.64</v>
      </c>
      <c r="Q58" s="35">
        <v>1.42</v>
      </c>
      <c r="R58" s="35">
        <v>0.16</v>
      </c>
      <c r="S58" s="35">
        <v>0.92</v>
      </c>
      <c r="T58" s="35">
        <v>0.11</v>
      </c>
      <c r="U58" s="35">
        <v>2.76</v>
      </c>
    </row>
    <row r="59" spans="1:21" x14ac:dyDescent="0.2">
      <c r="A59" t="s">
        <v>40</v>
      </c>
      <c r="B59" t="s">
        <v>26</v>
      </c>
      <c r="C59" s="35">
        <v>83.6</v>
      </c>
      <c r="D59" s="35">
        <v>7.91</v>
      </c>
      <c r="E59" s="35">
        <v>34.299999999999997</v>
      </c>
      <c r="F59" s="35">
        <v>0.2</v>
      </c>
      <c r="G59" s="35">
        <v>2.4500000000000002</v>
      </c>
      <c r="H59" s="35">
        <v>10.34</v>
      </c>
      <c r="I59" s="35">
        <v>1.76</v>
      </c>
      <c r="J59" s="35">
        <v>9.82</v>
      </c>
      <c r="K59" s="35">
        <v>3.07</v>
      </c>
      <c r="L59" s="35">
        <v>0.97</v>
      </c>
      <c r="M59" s="35">
        <v>2.69</v>
      </c>
      <c r="N59" s="35">
        <v>0.36</v>
      </c>
      <c r="O59" s="35">
        <v>2.12</v>
      </c>
      <c r="P59" s="35">
        <v>0.32</v>
      </c>
      <c r="Q59" s="35">
        <v>0.76</v>
      </c>
      <c r="R59" s="35">
        <v>0.1</v>
      </c>
      <c r="S59" s="35">
        <v>0.47</v>
      </c>
      <c r="T59" s="35">
        <v>0.06</v>
      </c>
      <c r="U59" s="35">
        <v>1.59</v>
      </c>
    </row>
    <row r="60" spans="1:21" x14ac:dyDescent="0.2">
      <c r="A60" t="s">
        <v>40</v>
      </c>
      <c r="B60" t="s">
        <v>18</v>
      </c>
      <c r="C60" s="35">
        <v>85.8</v>
      </c>
      <c r="D60" s="35">
        <v>14.91</v>
      </c>
      <c r="E60" s="35">
        <v>72.900000000000006</v>
      </c>
      <c r="F60" s="35">
        <v>0.43</v>
      </c>
      <c r="G60" s="35">
        <v>3.89</v>
      </c>
      <c r="H60" s="35">
        <v>16.05</v>
      </c>
      <c r="I60" s="35">
        <v>2.82</v>
      </c>
      <c r="J60" s="35">
        <v>15.72</v>
      </c>
      <c r="K60" s="35">
        <v>5.03</v>
      </c>
      <c r="L60" s="35">
        <v>1.6</v>
      </c>
      <c r="M60" s="35">
        <v>4.71</v>
      </c>
      <c r="N60" s="35">
        <v>0.66</v>
      </c>
      <c r="O60" s="35">
        <v>3.66</v>
      </c>
      <c r="P60" s="35">
        <v>0.64</v>
      </c>
      <c r="Q60" s="35">
        <v>1.4</v>
      </c>
      <c r="R60" s="35">
        <v>0.17</v>
      </c>
      <c r="S60" s="35">
        <v>1.1000000000000001</v>
      </c>
      <c r="T60" s="35">
        <v>0.12</v>
      </c>
      <c r="U60" s="35">
        <v>2.97</v>
      </c>
    </row>
    <row r="61" spans="1:21" x14ac:dyDescent="0.2">
      <c r="A61" t="s">
        <v>40</v>
      </c>
      <c r="B61" t="s">
        <v>19</v>
      </c>
      <c r="C61" s="35">
        <v>56.1</v>
      </c>
      <c r="D61" s="35">
        <v>6.88</v>
      </c>
      <c r="E61" s="35">
        <v>16.75</v>
      </c>
      <c r="F61" s="35">
        <v>0.08</v>
      </c>
      <c r="G61" s="35">
        <v>1.28</v>
      </c>
      <c r="H61" s="35">
        <v>5.32</v>
      </c>
      <c r="I61" s="35">
        <v>0.94</v>
      </c>
      <c r="J61" s="35">
        <v>5.82</v>
      </c>
      <c r="K61" s="35">
        <v>1.93</v>
      </c>
      <c r="L61" s="35">
        <v>0.63</v>
      </c>
      <c r="M61" s="35">
        <v>2.0099999999999998</v>
      </c>
      <c r="N61" s="35">
        <v>0.27</v>
      </c>
      <c r="O61" s="35">
        <v>1.69</v>
      </c>
      <c r="P61" s="35">
        <v>0.28000000000000003</v>
      </c>
      <c r="Q61" s="35">
        <v>0.67</v>
      </c>
      <c r="R61" s="35">
        <v>0.08</v>
      </c>
      <c r="S61" s="35">
        <v>0.48</v>
      </c>
      <c r="T61" s="35">
        <v>0.05</v>
      </c>
      <c r="U61" s="35">
        <v>0.67</v>
      </c>
    </row>
    <row r="62" spans="1:21" x14ac:dyDescent="0.2">
      <c r="A62" t="s">
        <v>43</v>
      </c>
      <c r="B62" t="s">
        <v>12</v>
      </c>
      <c r="C62" s="35">
        <v>46.4</v>
      </c>
      <c r="D62" s="35">
        <v>6.44</v>
      </c>
      <c r="E62" s="35">
        <v>16.73</v>
      </c>
      <c r="F62" s="35">
        <v>0.08</v>
      </c>
      <c r="G62" s="35">
        <v>1.1599999999999999</v>
      </c>
      <c r="H62" s="35">
        <v>5.03</v>
      </c>
      <c r="I62" s="35">
        <v>0.91</v>
      </c>
      <c r="J62" s="35">
        <v>5.22</v>
      </c>
      <c r="K62" s="35">
        <v>1.72</v>
      </c>
      <c r="L62" s="35">
        <v>0.65</v>
      </c>
      <c r="M62" s="35">
        <v>1.75</v>
      </c>
      <c r="N62" s="35">
        <v>0.28000000000000003</v>
      </c>
      <c r="O62" s="35">
        <v>1.64</v>
      </c>
      <c r="P62" s="35">
        <v>0.25</v>
      </c>
      <c r="Q62" s="35">
        <v>0.64</v>
      </c>
      <c r="R62" s="35">
        <v>0.08</v>
      </c>
      <c r="S62" s="35">
        <v>0.42</v>
      </c>
      <c r="T62" s="35">
        <v>0.05</v>
      </c>
      <c r="U62" s="35">
        <v>0.75</v>
      </c>
    </row>
    <row r="63" spans="1:21" x14ac:dyDescent="0.2">
      <c r="A63" t="s">
        <v>43</v>
      </c>
      <c r="B63" t="s">
        <v>13</v>
      </c>
      <c r="C63" s="35">
        <v>41.5</v>
      </c>
      <c r="D63" s="35">
        <v>5.55</v>
      </c>
      <c r="E63" s="35">
        <v>11.96</v>
      </c>
      <c r="F63" s="35">
        <v>7.0000000000000007E-2</v>
      </c>
      <c r="G63" s="35">
        <v>0.81</v>
      </c>
      <c r="H63" s="35">
        <v>3.9</v>
      </c>
      <c r="I63" s="35">
        <v>0.7</v>
      </c>
      <c r="J63" s="35">
        <v>3.89</v>
      </c>
      <c r="K63" s="35">
        <v>1.34</v>
      </c>
      <c r="L63" s="35">
        <v>0.5</v>
      </c>
      <c r="M63" s="35">
        <v>1.49</v>
      </c>
      <c r="N63" s="35">
        <v>0.21</v>
      </c>
      <c r="O63" s="35">
        <v>1.33</v>
      </c>
      <c r="P63" s="35">
        <v>0.21</v>
      </c>
      <c r="Q63" s="35">
        <v>0.59</v>
      </c>
      <c r="R63" s="35">
        <v>0.05</v>
      </c>
      <c r="S63" s="35">
        <v>0.41</v>
      </c>
      <c r="T63" s="35">
        <v>0.05</v>
      </c>
      <c r="U63" s="35">
        <v>0.52</v>
      </c>
    </row>
    <row r="64" spans="1:21" x14ac:dyDescent="0.2">
      <c r="A64" t="s">
        <v>43</v>
      </c>
      <c r="B64" t="s">
        <v>15</v>
      </c>
      <c r="C64" s="35">
        <v>83.6</v>
      </c>
      <c r="D64" s="35">
        <v>13.04</v>
      </c>
      <c r="E64" s="35">
        <v>54.6</v>
      </c>
      <c r="F64" s="35">
        <v>0.3</v>
      </c>
      <c r="G64" s="35">
        <v>3.01</v>
      </c>
      <c r="H64" s="35">
        <v>12.02</v>
      </c>
      <c r="I64" s="35">
        <v>2.16</v>
      </c>
      <c r="J64" s="35">
        <v>12.8</v>
      </c>
      <c r="K64" s="35">
        <v>3.9</v>
      </c>
      <c r="L64" s="35">
        <v>1.34</v>
      </c>
      <c r="M64" s="35">
        <v>4.01</v>
      </c>
      <c r="N64" s="35">
        <v>0.54</v>
      </c>
      <c r="O64" s="35">
        <v>3.1</v>
      </c>
      <c r="P64" s="35">
        <v>0.55000000000000004</v>
      </c>
      <c r="Q64" s="35">
        <v>1.27</v>
      </c>
      <c r="R64" s="35">
        <v>0.15</v>
      </c>
      <c r="S64" s="35">
        <v>0.86</v>
      </c>
      <c r="T64" s="35">
        <v>0.09</v>
      </c>
      <c r="U64" s="35">
        <v>2.39</v>
      </c>
    </row>
    <row r="65" spans="1:21" x14ac:dyDescent="0.2">
      <c r="A65" t="s">
        <v>43</v>
      </c>
      <c r="B65" t="s">
        <v>16</v>
      </c>
      <c r="C65" s="35">
        <v>61.7</v>
      </c>
      <c r="D65" s="35">
        <v>10.55</v>
      </c>
      <c r="E65" s="35">
        <v>41.9</v>
      </c>
      <c r="F65" s="35">
        <v>0.23</v>
      </c>
      <c r="G65" s="35">
        <v>2.23</v>
      </c>
      <c r="H65" s="35">
        <v>9.42</v>
      </c>
      <c r="I65" s="35">
        <v>1.7</v>
      </c>
      <c r="J65" s="35">
        <v>9.9600000000000009</v>
      </c>
      <c r="K65" s="35">
        <v>3.01</v>
      </c>
      <c r="L65" s="35">
        <v>0.98</v>
      </c>
      <c r="M65" s="35">
        <v>2.97</v>
      </c>
      <c r="N65" s="35">
        <v>0.45</v>
      </c>
      <c r="O65" s="35">
        <v>2.46</v>
      </c>
      <c r="P65" s="35">
        <v>0.39</v>
      </c>
      <c r="Q65" s="35">
        <v>0.94</v>
      </c>
      <c r="R65" s="35">
        <v>0.11</v>
      </c>
      <c r="S65" s="35">
        <v>0.69</v>
      </c>
      <c r="T65" s="35">
        <v>0.09</v>
      </c>
      <c r="U65" s="35">
        <v>1.97</v>
      </c>
    </row>
    <row r="66" spans="1:21" x14ac:dyDescent="0.2">
      <c r="A66" t="s">
        <v>43</v>
      </c>
      <c r="B66" t="s">
        <v>26</v>
      </c>
      <c r="C66" s="35">
        <v>53.4</v>
      </c>
      <c r="D66" s="35">
        <v>9.7200000000000006</v>
      </c>
      <c r="E66" s="35">
        <v>39.1</v>
      </c>
      <c r="F66" s="35">
        <v>0.79</v>
      </c>
      <c r="G66" s="35">
        <v>3.43</v>
      </c>
      <c r="H66" s="35">
        <v>12.03</v>
      </c>
      <c r="I66" s="35">
        <v>1.97</v>
      </c>
      <c r="J66" s="35">
        <v>10.56</v>
      </c>
      <c r="K66" s="35">
        <v>2.59</v>
      </c>
      <c r="L66" s="35">
        <v>1.03</v>
      </c>
      <c r="M66" s="35">
        <v>2.66</v>
      </c>
      <c r="N66" s="35">
        <v>0.36</v>
      </c>
      <c r="O66" s="35">
        <v>2.16</v>
      </c>
      <c r="P66" s="35">
        <v>0.43</v>
      </c>
      <c r="Q66" s="35">
        <v>1.1299999999999999</v>
      </c>
      <c r="R66" s="35">
        <v>0.13</v>
      </c>
      <c r="S66" s="35">
        <v>0.74</v>
      </c>
      <c r="T66" s="35">
        <v>0.1</v>
      </c>
      <c r="U66" s="35">
        <v>1.73</v>
      </c>
    </row>
    <row r="67" spans="1:21" x14ac:dyDescent="0.2">
      <c r="A67" t="s">
        <v>43</v>
      </c>
      <c r="B67" t="s">
        <v>27</v>
      </c>
      <c r="C67" s="35">
        <v>73.8</v>
      </c>
      <c r="D67" s="35">
        <v>10.83</v>
      </c>
      <c r="E67" s="35">
        <v>43.66</v>
      </c>
      <c r="F67" s="35">
        <v>0.26</v>
      </c>
      <c r="G67" s="35">
        <v>2.37</v>
      </c>
      <c r="H67" s="35">
        <v>9.8800000000000008</v>
      </c>
      <c r="I67" s="35">
        <v>1.83</v>
      </c>
      <c r="J67" s="35">
        <v>10.23</v>
      </c>
      <c r="K67" s="35">
        <v>3.29</v>
      </c>
      <c r="L67" s="35">
        <v>1.1299999999999999</v>
      </c>
      <c r="M67" s="35">
        <v>3.53</v>
      </c>
      <c r="N67" s="35">
        <v>0.44</v>
      </c>
      <c r="O67" s="35">
        <v>2.6</v>
      </c>
      <c r="P67" s="35">
        <v>0.47</v>
      </c>
      <c r="Q67" s="35">
        <v>1.02</v>
      </c>
      <c r="R67" s="35">
        <v>0.12</v>
      </c>
      <c r="S67" s="35">
        <v>0.69</v>
      </c>
      <c r="T67" s="35">
        <v>0.1</v>
      </c>
      <c r="U67" s="35">
        <v>2.02</v>
      </c>
    </row>
    <row r="68" spans="1:21" x14ac:dyDescent="0.2">
      <c r="A68" t="s">
        <v>43</v>
      </c>
      <c r="B68" t="s">
        <v>18</v>
      </c>
      <c r="C68" s="35">
        <v>58.43</v>
      </c>
      <c r="D68" s="35">
        <v>7.47</v>
      </c>
      <c r="E68" s="35">
        <v>22.1</v>
      </c>
      <c r="F68" s="35">
        <v>0.13</v>
      </c>
      <c r="G68" s="35">
        <v>1.37</v>
      </c>
      <c r="H68" s="35">
        <v>5.83</v>
      </c>
      <c r="I68" s="35">
        <v>1.08</v>
      </c>
      <c r="J68" s="35">
        <v>6.29</v>
      </c>
      <c r="K68" s="35">
        <v>2.15</v>
      </c>
      <c r="L68" s="35">
        <v>0.74</v>
      </c>
      <c r="M68" s="35">
        <v>2.16</v>
      </c>
      <c r="N68" s="35">
        <v>0.28999999999999998</v>
      </c>
      <c r="O68" s="35">
        <v>1.73</v>
      </c>
      <c r="P68" s="35">
        <v>0.31</v>
      </c>
      <c r="Q68" s="35">
        <v>0.7</v>
      </c>
      <c r="R68" s="35">
        <v>0.08</v>
      </c>
      <c r="S68" s="35">
        <v>0.53</v>
      </c>
      <c r="T68" s="35">
        <v>0.06</v>
      </c>
      <c r="U68" s="35">
        <v>0.97</v>
      </c>
    </row>
    <row r="69" spans="1:21" x14ac:dyDescent="0.2">
      <c r="A69" t="s">
        <v>44</v>
      </c>
      <c r="B69" t="s">
        <v>12</v>
      </c>
      <c r="C69" s="35">
        <v>71.3</v>
      </c>
      <c r="D69" s="35">
        <v>8.69</v>
      </c>
      <c r="E69" s="35">
        <v>33.9</v>
      </c>
      <c r="F69" s="35">
        <v>0.2</v>
      </c>
      <c r="G69" s="35">
        <v>2.08</v>
      </c>
      <c r="H69" s="35">
        <v>8.9499999999999993</v>
      </c>
      <c r="I69" s="35">
        <v>1.58</v>
      </c>
      <c r="J69" s="35">
        <v>9.59</v>
      </c>
      <c r="K69" s="35">
        <v>2.91</v>
      </c>
      <c r="L69" s="35">
        <v>1</v>
      </c>
      <c r="M69" s="35">
        <v>3.09</v>
      </c>
      <c r="N69" s="35">
        <v>0.41</v>
      </c>
      <c r="O69" s="35">
        <v>2.34</v>
      </c>
      <c r="P69" s="35">
        <v>0.39</v>
      </c>
      <c r="Q69" s="35">
        <v>0.87</v>
      </c>
      <c r="R69" s="35">
        <v>0.1</v>
      </c>
      <c r="S69" s="35">
        <v>0.59</v>
      </c>
      <c r="T69" s="35">
        <v>0.06</v>
      </c>
      <c r="U69" s="35">
        <v>1.5</v>
      </c>
    </row>
    <row r="70" spans="1:21" x14ac:dyDescent="0.2">
      <c r="A70" t="s">
        <v>44</v>
      </c>
      <c r="B70" t="s">
        <v>15</v>
      </c>
      <c r="C70" s="35">
        <v>73.099999999999994</v>
      </c>
      <c r="D70" s="35">
        <v>9.4600000000000009</v>
      </c>
      <c r="E70" s="35">
        <v>36.6</v>
      </c>
      <c r="F70" s="35">
        <v>0.23</v>
      </c>
      <c r="G70" s="35">
        <v>2.1800000000000002</v>
      </c>
      <c r="H70" s="35">
        <v>9.1999999999999993</v>
      </c>
      <c r="I70" s="35">
        <v>1.62</v>
      </c>
      <c r="J70" s="35">
        <v>9.7200000000000006</v>
      </c>
      <c r="K70" s="35">
        <v>3.05</v>
      </c>
      <c r="L70" s="35">
        <v>1.03</v>
      </c>
      <c r="M70" s="35">
        <v>3.06</v>
      </c>
      <c r="N70" s="35">
        <v>0.42</v>
      </c>
      <c r="O70" s="35">
        <v>2.5</v>
      </c>
      <c r="P70" s="35">
        <v>0.42</v>
      </c>
      <c r="Q70" s="35">
        <v>0.91</v>
      </c>
      <c r="R70" s="35">
        <v>0.09</v>
      </c>
      <c r="S70" s="35">
        <v>0.51</v>
      </c>
      <c r="T70" s="35">
        <v>0.08</v>
      </c>
      <c r="U70" s="35">
        <v>1.62</v>
      </c>
    </row>
    <row r="71" spans="1:21" x14ac:dyDescent="0.2">
      <c r="A71" t="s">
        <v>44</v>
      </c>
      <c r="B71" t="s">
        <v>16</v>
      </c>
      <c r="C71" s="35">
        <v>65</v>
      </c>
      <c r="D71" s="35">
        <v>11.09</v>
      </c>
      <c r="E71" s="35">
        <v>44.9</v>
      </c>
      <c r="F71" s="35">
        <v>0.24</v>
      </c>
      <c r="G71" s="35">
        <v>2.19</v>
      </c>
      <c r="H71" s="35">
        <v>9.74</v>
      </c>
      <c r="I71" s="35">
        <v>1.8</v>
      </c>
      <c r="J71" s="35">
        <v>11.27</v>
      </c>
      <c r="K71" s="35">
        <v>3.39</v>
      </c>
      <c r="L71" s="35">
        <v>1.28</v>
      </c>
      <c r="M71" s="35">
        <v>3.53</v>
      </c>
      <c r="N71" s="35">
        <v>0.49</v>
      </c>
      <c r="O71" s="35">
        <v>3.06</v>
      </c>
      <c r="P71" s="35">
        <v>0.48</v>
      </c>
      <c r="Q71" s="35">
        <v>1.03</v>
      </c>
      <c r="R71" s="35">
        <v>0.12</v>
      </c>
      <c r="S71" s="35">
        <v>0.62</v>
      </c>
      <c r="T71" s="35">
        <v>0.08</v>
      </c>
      <c r="U71" s="35">
        <v>2.35</v>
      </c>
    </row>
    <row r="72" spans="1:21" x14ac:dyDescent="0.2">
      <c r="A72" t="s">
        <v>44</v>
      </c>
      <c r="B72" t="s">
        <v>17</v>
      </c>
      <c r="C72" s="35">
        <v>81.64</v>
      </c>
      <c r="D72" s="35">
        <v>13.72</v>
      </c>
      <c r="E72" s="35">
        <v>60.96</v>
      </c>
      <c r="F72" s="35">
        <v>0.34</v>
      </c>
      <c r="G72" s="35">
        <v>3.22</v>
      </c>
      <c r="H72" s="35">
        <v>12.92</v>
      </c>
      <c r="I72" s="35">
        <v>2.41</v>
      </c>
      <c r="J72" s="35">
        <v>14.52</v>
      </c>
      <c r="K72" s="35">
        <v>4.4000000000000004</v>
      </c>
      <c r="L72" s="35">
        <v>1.47</v>
      </c>
      <c r="M72" s="35">
        <v>4.92</v>
      </c>
      <c r="N72" s="35">
        <v>0.64</v>
      </c>
      <c r="O72" s="35">
        <v>3.54</v>
      </c>
      <c r="P72" s="35">
        <v>0.55000000000000004</v>
      </c>
      <c r="Q72" s="35">
        <v>1.36</v>
      </c>
      <c r="R72" s="35">
        <v>0.14000000000000001</v>
      </c>
      <c r="S72" s="35">
        <v>0.87</v>
      </c>
      <c r="T72" s="35">
        <v>0.11</v>
      </c>
      <c r="U72" s="35">
        <v>2.68</v>
      </c>
    </row>
    <row r="73" spans="1:21" x14ac:dyDescent="0.2">
      <c r="A73" t="s">
        <v>44</v>
      </c>
      <c r="B73" t="s">
        <v>18</v>
      </c>
      <c r="C73" s="35">
        <v>72.400000000000006</v>
      </c>
      <c r="D73" s="35">
        <v>8.89</v>
      </c>
      <c r="E73" s="35">
        <v>31.66</v>
      </c>
      <c r="F73" s="35">
        <v>0.18</v>
      </c>
      <c r="G73" s="35">
        <v>2</v>
      </c>
      <c r="H73" s="35">
        <v>8.4499999999999993</v>
      </c>
      <c r="I73" s="35">
        <v>1.6</v>
      </c>
      <c r="J73" s="35">
        <v>9.36</v>
      </c>
      <c r="K73" s="35">
        <v>2.87</v>
      </c>
      <c r="L73" s="35">
        <v>1.02</v>
      </c>
      <c r="M73" s="35">
        <v>2.96</v>
      </c>
      <c r="N73" s="35">
        <v>0.4</v>
      </c>
      <c r="O73" s="35">
        <v>2.2000000000000002</v>
      </c>
      <c r="P73" s="35">
        <v>0.35</v>
      </c>
      <c r="Q73" s="35">
        <v>0.84</v>
      </c>
      <c r="R73" s="35">
        <v>0.09</v>
      </c>
      <c r="S73" s="35">
        <v>0.52</v>
      </c>
      <c r="T73" s="35">
        <v>0.06</v>
      </c>
      <c r="U73" s="35">
        <v>1.4</v>
      </c>
    </row>
    <row r="74" spans="1:21" x14ac:dyDescent="0.2">
      <c r="A74" t="s">
        <v>44</v>
      </c>
      <c r="B74" t="s">
        <v>19</v>
      </c>
      <c r="C74" s="35">
        <v>70.8</v>
      </c>
      <c r="D74" s="35">
        <v>9.34</v>
      </c>
      <c r="E74" s="35">
        <v>40.47</v>
      </c>
      <c r="F74" s="35">
        <v>0.24</v>
      </c>
      <c r="G74" s="35">
        <v>2.1800000000000002</v>
      </c>
      <c r="H74" s="35">
        <v>9.02</v>
      </c>
      <c r="I74" s="35">
        <v>1.58</v>
      </c>
      <c r="J74" s="35">
        <v>10</v>
      </c>
      <c r="K74" s="35">
        <v>3.19</v>
      </c>
      <c r="L74" s="35">
        <v>1.1000000000000001</v>
      </c>
      <c r="M74" s="35">
        <v>3.05</v>
      </c>
      <c r="N74" s="35">
        <v>0.41</v>
      </c>
      <c r="O74" s="35">
        <v>2.4500000000000002</v>
      </c>
      <c r="P74" s="35">
        <v>0.37</v>
      </c>
      <c r="Q74" s="35">
        <v>0.96</v>
      </c>
      <c r="R74" s="35">
        <v>0.1</v>
      </c>
      <c r="S74" s="35">
        <v>0.59</v>
      </c>
      <c r="T74" s="35">
        <v>7.0000000000000007E-2</v>
      </c>
      <c r="U74" s="35">
        <v>1.92</v>
      </c>
    </row>
    <row r="75" spans="1:21" x14ac:dyDescent="0.2">
      <c r="A75" t="s">
        <v>45</v>
      </c>
      <c r="B75" t="s">
        <v>15</v>
      </c>
      <c r="C75" s="35">
        <v>81.2</v>
      </c>
      <c r="D75" s="35">
        <v>11.65</v>
      </c>
      <c r="E75" s="35">
        <v>62.2</v>
      </c>
      <c r="F75" s="35">
        <v>0.45</v>
      </c>
      <c r="G75" s="35">
        <v>3.11</v>
      </c>
      <c r="H75" s="35">
        <v>12.54</v>
      </c>
      <c r="I75" s="35">
        <v>2.29</v>
      </c>
      <c r="J75" s="35">
        <v>12.99</v>
      </c>
      <c r="K75" s="35">
        <v>3.95</v>
      </c>
      <c r="L75" s="35">
        <v>1.3</v>
      </c>
      <c r="M75" s="35">
        <v>3.81</v>
      </c>
      <c r="N75" s="35">
        <v>0.55000000000000004</v>
      </c>
      <c r="O75" s="35">
        <v>3.04</v>
      </c>
      <c r="P75" s="35">
        <v>0.51</v>
      </c>
      <c r="Q75" s="35">
        <v>1.23</v>
      </c>
      <c r="R75" s="35">
        <v>0.14000000000000001</v>
      </c>
      <c r="S75" s="35">
        <v>0.72</v>
      </c>
      <c r="T75" s="35">
        <v>0.09</v>
      </c>
      <c r="U75" s="35">
        <v>2.79</v>
      </c>
    </row>
    <row r="76" spans="1:21" x14ac:dyDescent="0.2">
      <c r="A76" t="s">
        <v>45</v>
      </c>
      <c r="B76" t="s">
        <v>26</v>
      </c>
      <c r="C76" s="35">
        <v>80.8</v>
      </c>
      <c r="D76" s="35">
        <v>11.14</v>
      </c>
      <c r="E76" s="35">
        <v>50.8</v>
      </c>
      <c r="F76" s="35">
        <v>0.35</v>
      </c>
      <c r="G76" s="35">
        <v>2.86</v>
      </c>
      <c r="H76" s="35">
        <v>11.86</v>
      </c>
      <c r="I76" s="35">
        <v>2.1</v>
      </c>
      <c r="J76" s="35">
        <v>12.41</v>
      </c>
      <c r="K76" s="35">
        <v>3.83</v>
      </c>
      <c r="L76" s="35">
        <v>1.36</v>
      </c>
      <c r="M76" s="35">
        <v>3.78</v>
      </c>
      <c r="N76" s="35">
        <v>0.5</v>
      </c>
      <c r="O76" s="35">
        <v>2.95</v>
      </c>
      <c r="P76" s="35">
        <v>0.48</v>
      </c>
      <c r="Q76" s="35">
        <v>1.03</v>
      </c>
      <c r="R76" s="35">
        <v>0.14000000000000001</v>
      </c>
      <c r="S76" s="35">
        <v>0.77</v>
      </c>
      <c r="T76" s="35">
        <v>0.1</v>
      </c>
      <c r="U76" s="35">
        <v>2.1800000000000002</v>
      </c>
    </row>
    <row r="77" spans="1:21" x14ac:dyDescent="0.2">
      <c r="A77" t="s">
        <v>45</v>
      </c>
      <c r="B77" t="s">
        <v>17</v>
      </c>
      <c r="C77" s="35">
        <v>80.7</v>
      </c>
      <c r="D77" s="35">
        <v>9.25</v>
      </c>
      <c r="E77" s="35">
        <v>43.53</v>
      </c>
      <c r="F77" s="35">
        <v>0.45</v>
      </c>
      <c r="G77" s="35">
        <v>2.4500000000000002</v>
      </c>
      <c r="H77" s="35">
        <v>10.02</v>
      </c>
      <c r="I77" s="35">
        <v>1.79</v>
      </c>
      <c r="J77" s="35">
        <v>10.33</v>
      </c>
      <c r="K77" s="35">
        <v>3.23</v>
      </c>
      <c r="L77" s="35">
        <v>1.1000000000000001</v>
      </c>
      <c r="M77" s="35">
        <v>3.11</v>
      </c>
      <c r="N77" s="35">
        <v>0.42</v>
      </c>
      <c r="O77" s="35">
        <v>2.31</v>
      </c>
      <c r="P77" s="35">
        <v>0.36</v>
      </c>
      <c r="Q77" s="35">
        <v>0.83</v>
      </c>
      <c r="R77" s="35">
        <v>0.1</v>
      </c>
      <c r="S77" s="35">
        <v>0.56000000000000005</v>
      </c>
      <c r="T77" s="35">
        <v>0.06</v>
      </c>
      <c r="U77" s="35">
        <v>1.88</v>
      </c>
    </row>
    <row r="78" spans="1:21" x14ac:dyDescent="0.2">
      <c r="A78" t="s">
        <v>45</v>
      </c>
      <c r="B78" t="s">
        <v>19</v>
      </c>
      <c r="C78" s="35">
        <v>84.3</v>
      </c>
      <c r="D78" s="35">
        <v>11.75</v>
      </c>
      <c r="E78" s="35">
        <v>54.7</v>
      </c>
      <c r="F78" s="35">
        <v>0.36</v>
      </c>
      <c r="G78" s="35">
        <v>2.91</v>
      </c>
      <c r="H78" s="35">
        <v>11.56</v>
      </c>
      <c r="I78" s="35">
        <v>2.06</v>
      </c>
      <c r="J78" s="35">
        <v>12.3</v>
      </c>
      <c r="K78" s="35">
        <v>3.85</v>
      </c>
      <c r="L78" s="35">
        <v>1.29</v>
      </c>
      <c r="M78" s="35">
        <v>3.72</v>
      </c>
      <c r="N78" s="35">
        <v>0.52</v>
      </c>
      <c r="O78" s="35">
        <v>2.75</v>
      </c>
      <c r="P78" s="35">
        <v>0.48</v>
      </c>
      <c r="Q78" s="35">
        <v>1.1599999999999999</v>
      </c>
      <c r="R78" s="35">
        <v>0.12</v>
      </c>
      <c r="S78" s="35">
        <v>0.64</v>
      </c>
      <c r="T78" s="35">
        <v>0.09</v>
      </c>
      <c r="U78" s="35">
        <v>2.2799999999999998</v>
      </c>
    </row>
    <row r="79" spans="1:21" x14ac:dyDescent="0.2">
      <c r="A79" t="s">
        <v>46</v>
      </c>
      <c r="B79" t="s">
        <v>12</v>
      </c>
      <c r="C79" s="35">
        <v>41.7</v>
      </c>
      <c r="D79" s="35">
        <v>6.7</v>
      </c>
      <c r="E79" s="35">
        <v>20.66</v>
      </c>
      <c r="F79" s="35">
        <v>0.1</v>
      </c>
      <c r="G79" s="35">
        <v>1.46</v>
      </c>
      <c r="H79" s="35">
        <v>6.29</v>
      </c>
      <c r="I79" s="35">
        <v>1.0900000000000001</v>
      </c>
      <c r="J79" s="35">
        <v>6.3</v>
      </c>
      <c r="K79" s="35">
        <v>1.82</v>
      </c>
      <c r="L79" s="35">
        <v>0.63</v>
      </c>
      <c r="M79" s="35">
        <v>2.0299999999999998</v>
      </c>
      <c r="N79" s="35">
        <v>0.28000000000000003</v>
      </c>
      <c r="O79" s="35">
        <v>1.62</v>
      </c>
      <c r="P79" s="35">
        <v>0.28000000000000003</v>
      </c>
      <c r="Q79" s="35">
        <v>0.61</v>
      </c>
      <c r="R79" s="35">
        <v>0.09</v>
      </c>
      <c r="S79" s="35">
        <v>0.45</v>
      </c>
      <c r="T79" s="35">
        <v>7.0000000000000007E-2</v>
      </c>
      <c r="U79" s="35">
        <v>1.08</v>
      </c>
    </row>
    <row r="80" spans="1:21" x14ac:dyDescent="0.2">
      <c r="A80" t="s">
        <v>46</v>
      </c>
      <c r="B80" t="s">
        <v>14</v>
      </c>
      <c r="C80" s="35">
        <v>57.2</v>
      </c>
      <c r="D80" s="35">
        <v>7.56</v>
      </c>
      <c r="E80" s="35">
        <v>29.5</v>
      </c>
      <c r="F80" s="35">
        <v>0.19</v>
      </c>
      <c r="G80" s="35">
        <v>2.2799999999999998</v>
      </c>
      <c r="H80" s="35">
        <v>9.33</v>
      </c>
      <c r="I80" s="35">
        <v>1.52</v>
      </c>
      <c r="J80" s="35">
        <v>8.74</v>
      </c>
      <c r="K80" s="35">
        <v>2.36</v>
      </c>
      <c r="L80" s="35">
        <v>0.79</v>
      </c>
      <c r="M80" s="35">
        <v>2.23</v>
      </c>
      <c r="N80" s="35">
        <v>0.31</v>
      </c>
      <c r="O80" s="35">
        <v>1.84</v>
      </c>
      <c r="P80" s="35">
        <v>0.31</v>
      </c>
      <c r="Q80" s="35">
        <v>0.71</v>
      </c>
      <c r="R80" s="35">
        <v>0.1</v>
      </c>
      <c r="S80" s="35">
        <v>0.56000000000000005</v>
      </c>
      <c r="T80" s="35">
        <v>0.06</v>
      </c>
      <c r="U80" s="35">
        <v>1.28</v>
      </c>
    </row>
    <row r="81" spans="1:21" x14ac:dyDescent="0.2">
      <c r="A81" t="s">
        <v>46</v>
      </c>
      <c r="B81" t="s">
        <v>41</v>
      </c>
      <c r="C81" s="35">
        <v>49.8</v>
      </c>
      <c r="D81" s="35">
        <v>6.72</v>
      </c>
      <c r="E81" s="35">
        <v>19.850000000000001</v>
      </c>
      <c r="F81" s="35">
        <v>0.11</v>
      </c>
      <c r="G81" s="35">
        <v>1.66</v>
      </c>
      <c r="H81" s="35">
        <v>6.94</v>
      </c>
      <c r="I81" s="35">
        <v>1.21</v>
      </c>
      <c r="J81" s="35">
        <v>6.68</v>
      </c>
      <c r="K81" s="35">
        <v>2.0699999999999998</v>
      </c>
      <c r="L81" s="35">
        <v>0.68</v>
      </c>
      <c r="M81" s="35">
        <v>2.09</v>
      </c>
      <c r="N81" s="35">
        <v>0.3</v>
      </c>
      <c r="O81" s="35">
        <v>1.8</v>
      </c>
      <c r="P81" s="35">
        <v>0.31</v>
      </c>
      <c r="Q81" s="35">
        <v>0.7</v>
      </c>
      <c r="R81" s="35">
        <v>0.08</v>
      </c>
      <c r="S81" s="35">
        <v>0.51</v>
      </c>
      <c r="T81" s="35">
        <v>7.0000000000000007E-2</v>
      </c>
      <c r="U81" s="35">
        <v>1.02</v>
      </c>
    </row>
    <row r="82" spans="1:21" x14ac:dyDescent="0.2">
      <c r="A82" t="s">
        <v>46</v>
      </c>
      <c r="B82" t="s">
        <v>15</v>
      </c>
      <c r="C82" s="35">
        <v>45.4</v>
      </c>
      <c r="D82" s="35">
        <v>7.96</v>
      </c>
      <c r="E82" s="35">
        <v>27.5</v>
      </c>
      <c r="F82" s="35">
        <v>0.32</v>
      </c>
      <c r="G82" s="35">
        <v>2.0699999999999998</v>
      </c>
      <c r="H82" s="35">
        <v>8.11</v>
      </c>
      <c r="I82" s="35">
        <v>1.4</v>
      </c>
      <c r="J82" s="35">
        <v>7.25</v>
      </c>
      <c r="K82" s="35">
        <v>2.14</v>
      </c>
      <c r="L82" s="35">
        <v>0.7</v>
      </c>
      <c r="M82" s="35">
        <v>2.17</v>
      </c>
      <c r="N82" s="35">
        <v>0.31</v>
      </c>
      <c r="O82" s="35">
        <v>1.85</v>
      </c>
      <c r="P82" s="35">
        <v>0.33</v>
      </c>
      <c r="Q82" s="35">
        <v>0.85</v>
      </c>
      <c r="R82" s="35">
        <v>0.09</v>
      </c>
      <c r="S82" s="35">
        <v>0.57999999999999996</v>
      </c>
      <c r="T82" s="35">
        <v>0.08</v>
      </c>
      <c r="U82" s="35">
        <v>1.28</v>
      </c>
    </row>
    <row r="83" spans="1:21" x14ac:dyDescent="0.2">
      <c r="A83" t="s">
        <v>46</v>
      </c>
      <c r="B83" t="s">
        <v>16</v>
      </c>
      <c r="C83" s="35">
        <v>53</v>
      </c>
      <c r="D83" s="35">
        <v>6.75</v>
      </c>
      <c r="E83" s="35">
        <v>23.13</v>
      </c>
      <c r="F83" s="35">
        <v>0.14000000000000001</v>
      </c>
      <c r="G83" s="35">
        <v>1.95</v>
      </c>
      <c r="H83" s="35">
        <v>7.46</v>
      </c>
      <c r="I83" s="35">
        <v>1.34</v>
      </c>
      <c r="J83" s="35">
        <v>7.16</v>
      </c>
      <c r="K83" s="35">
        <v>1.87</v>
      </c>
      <c r="L83" s="35">
        <v>0.7</v>
      </c>
      <c r="M83" s="35">
        <v>2.02</v>
      </c>
      <c r="N83" s="35">
        <v>0.26</v>
      </c>
      <c r="O83" s="35">
        <v>1.56</v>
      </c>
      <c r="P83" s="35">
        <v>0.27</v>
      </c>
      <c r="Q83" s="35">
        <v>0.66</v>
      </c>
      <c r="R83" s="35">
        <v>0.09</v>
      </c>
      <c r="S83" s="35">
        <v>0.46</v>
      </c>
      <c r="T83" s="35">
        <v>0.06</v>
      </c>
      <c r="U83" s="35">
        <v>1.05</v>
      </c>
    </row>
    <row r="84" spans="1:21" x14ac:dyDescent="0.2">
      <c r="A84" t="s">
        <v>46</v>
      </c>
      <c r="B84" t="s">
        <v>47</v>
      </c>
      <c r="C84" s="35">
        <v>40.26</v>
      </c>
      <c r="D84" s="35">
        <v>5.82</v>
      </c>
      <c r="E84" s="35">
        <v>13.94</v>
      </c>
      <c r="F84" s="35">
        <v>0.08</v>
      </c>
      <c r="G84" s="35">
        <v>1.24</v>
      </c>
      <c r="H84" s="35">
        <v>5.08</v>
      </c>
      <c r="I84" s="35">
        <v>0.88</v>
      </c>
      <c r="J84" s="35">
        <v>5.04</v>
      </c>
      <c r="K84" s="35">
        <v>1.57</v>
      </c>
      <c r="L84" s="35">
        <v>0.52</v>
      </c>
      <c r="M84" s="35">
        <v>1.62</v>
      </c>
      <c r="N84" s="35">
        <v>0.25</v>
      </c>
      <c r="O84" s="35">
        <v>1.41</v>
      </c>
      <c r="P84" s="35">
        <v>0.24</v>
      </c>
      <c r="Q84" s="35">
        <v>0.59</v>
      </c>
      <c r="R84" s="35">
        <v>7.0000000000000007E-2</v>
      </c>
      <c r="S84" s="35">
        <v>0.42</v>
      </c>
      <c r="T84" s="35">
        <v>0.06</v>
      </c>
      <c r="U84" s="35">
        <v>0.59</v>
      </c>
    </row>
    <row r="85" spans="1:21" x14ac:dyDescent="0.2">
      <c r="A85" t="s">
        <v>46</v>
      </c>
      <c r="B85" t="s">
        <v>48</v>
      </c>
      <c r="C85" s="35">
        <v>41</v>
      </c>
      <c r="D85" s="35">
        <v>6.47</v>
      </c>
      <c r="E85" s="35">
        <v>16.399999999999999</v>
      </c>
      <c r="F85" s="35">
        <v>0.09</v>
      </c>
      <c r="G85" s="35">
        <v>1.26</v>
      </c>
      <c r="H85" s="35">
        <v>5.36</v>
      </c>
      <c r="I85" s="35">
        <v>1.01</v>
      </c>
      <c r="J85" s="35">
        <v>5.68</v>
      </c>
      <c r="K85" s="35">
        <v>1.8</v>
      </c>
      <c r="L85" s="35">
        <v>0.57999999999999996</v>
      </c>
      <c r="M85" s="35">
        <v>1.89</v>
      </c>
      <c r="N85" s="35">
        <v>0.25</v>
      </c>
      <c r="O85" s="35">
        <v>1.56</v>
      </c>
      <c r="P85" s="35">
        <v>0.26</v>
      </c>
      <c r="Q85" s="35">
        <v>0.65</v>
      </c>
      <c r="R85" s="35">
        <v>7.0000000000000007E-2</v>
      </c>
      <c r="S85" s="35">
        <v>0.4</v>
      </c>
      <c r="T85" s="35">
        <v>0.06</v>
      </c>
      <c r="U85" s="35">
        <v>0.82</v>
      </c>
    </row>
    <row r="86" spans="1:21" x14ac:dyDescent="0.2">
      <c r="A86" t="s">
        <v>46</v>
      </c>
      <c r="B86" t="s">
        <v>49</v>
      </c>
      <c r="C86" s="35">
        <v>54.7</v>
      </c>
      <c r="D86" s="35">
        <v>7.06</v>
      </c>
      <c r="E86" s="35">
        <v>25.33</v>
      </c>
      <c r="F86" s="35">
        <v>0.12</v>
      </c>
      <c r="G86" s="35">
        <v>1.82</v>
      </c>
      <c r="H86" s="35">
        <v>7.38</v>
      </c>
      <c r="I86" s="35">
        <v>1.23</v>
      </c>
      <c r="J86" s="35">
        <v>7.34</v>
      </c>
      <c r="K86" s="35">
        <v>2.16</v>
      </c>
      <c r="L86" s="35">
        <v>0.7</v>
      </c>
      <c r="M86" s="35">
        <v>1.98</v>
      </c>
      <c r="N86" s="35">
        <v>0.3</v>
      </c>
      <c r="O86" s="35">
        <v>1.76</v>
      </c>
      <c r="P86" s="35">
        <v>0.31</v>
      </c>
      <c r="Q86" s="35">
        <v>0.73</v>
      </c>
      <c r="R86" s="35">
        <v>0.09</v>
      </c>
      <c r="S86" s="35">
        <v>0.47</v>
      </c>
      <c r="T86" s="35">
        <v>7.0000000000000007E-2</v>
      </c>
      <c r="U86" s="35">
        <v>1.2</v>
      </c>
    </row>
    <row r="87" spans="1:21" x14ac:dyDescent="0.2">
      <c r="A87" t="s">
        <v>46</v>
      </c>
      <c r="B87" t="s">
        <v>26</v>
      </c>
      <c r="C87" s="35">
        <v>47.4</v>
      </c>
      <c r="D87" s="35">
        <v>6.55</v>
      </c>
      <c r="E87" s="35">
        <v>20.25</v>
      </c>
      <c r="F87" s="35">
        <v>0.12</v>
      </c>
      <c r="G87" s="35">
        <v>1.46</v>
      </c>
      <c r="H87" s="35">
        <v>6.25</v>
      </c>
      <c r="I87" s="35">
        <v>1.06</v>
      </c>
      <c r="J87" s="35">
        <v>6.13</v>
      </c>
      <c r="K87" s="35">
        <v>1.95</v>
      </c>
      <c r="L87" s="35">
        <v>0.65</v>
      </c>
      <c r="M87" s="35">
        <v>1.86</v>
      </c>
      <c r="N87" s="35">
        <v>0.27</v>
      </c>
      <c r="O87" s="35">
        <v>1.68</v>
      </c>
      <c r="P87" s="35">
        <v>0.27</v>
      </c>
      <c r="Q87" s="35">
        <v>0.63</v>
      </c>
      <c r="R87" s="35">
        <v>0.09</v>
      </c>
      <c r="S87" s="35">
        <v>0.42</v>
      </c>
      <c r="T87" s="35">
        <v>0.05</v>
      </c>
      <c r="U87" s="35">
        <v>1.03</v>
      </c>
    </row>
    <row r="88" spans="1:21" x14ac:dyDescent="0.2">
      <c r="A88" t="s">
        <v>46</v>
      </c>
      <c r="B88" t="s">
        <v>50</v>
      </c>
      <c r="C88" s="35">
        <v>53.4</v>
      </c>
      <c r="D88" s="35">
        <v>6.87</v>
      </c>
      <c r="E88" s="35">
        <v>24.4</v>
      </c>
      <c r="F88" s="35">
        <v>0.17</v>
      </c>
      <c r="G88" s="35">
        <v>1.82</v>
      </c>
      <c r="H88" s="35">
        <v>7.35</v>
      </c>
      <c r="I88" s="35">
        <v>1.2</v>
      </c>
      <c r="J88" s="35">
        <v>6.77</v>
      </c>
      <c r="K88" s="35">
        <v>2.0499999999999998</v>
      </c>
      <c r="L88" s="35">
        <v>0.73</v>
      </c>
      <c r="M88" s="35">
        <v>2.0699999999999998</v>
      </c>
      <c r="N88" s="35">
        <v>0.31</v>
      </c>
      <c r="O88" s="35">
        <v>1.63</v>
      </c>
      <c r="P88" s="35">
        <v>0.26</v>
      </c>
      <c r="Q88" s="35">
        <v>0.68</v>
      </c>
      <c r="R88" s="35">
        <v>0.08</v>
      </c>
      <c r="S88" s="35">
        <v>0.48</v>
      </c>
      <c r="T88" s="35">
        <v>0.06</v>
      </c>
      <c r="U88" s="35">
        <v>1.21</v>
      </c>
    </row>
    <row r="89" spans="1:21" x14ac:dyDescent="0.2">
      <c r="A89" t="s">
        <v>46</v>
      </c>
      <c r="B89" t="s">
        <v>27</v>
      </c>
      <c r="C89" s="35">
        <v>55.1</v>
      </c>
      <c r="D89" s="35">
        <v>7.72</v>
      </c>
      <c r="E89" s="35">
        <v>31.66</v>
      </c>
      <c r="F89" s="35">
        <v>0.19</v>
      </c>
      <c r="G89" s="35">
        <v>2.15</v>
      </c>
      <c r="H89" s="35">
        <v>8.31</v>
      </c>
      <c r="I89" s="35">
        <v>1.49</v>
      </c>
      <c r="J89" s="35">
        <v>7.85</v>
      </c>
      <c r="K89" s="35">
        <v>2.5099999999999998</v>
      </c>
      <c r="L89" s="35">
        <v>0.79</v>
      </c>
      <c r="M89" s="35">
        <v>2.31</v>
      </c>
      <c r="N89" s="35">
        <v>0.34</v>
      </c>
      <c r="O89" s="35">
        <v>1.98</v>
      </c>
      <c r="P89" s="35">
        <v>0.34</v>
      </c>
      <c r="Q89" s="35">
        <v>0.74</v>
      </c>
      <c r="R89" s="35">
        <v>0.09</v>
      </c>
      <c r="S89" s="35">
        <v>0.52</v>
      </c>
      <c r="T89" s="35">
        <v>7.0000000000000007E-2</v>
      </c>
      <c r="U89" s="35">
        <v>1.56</v>
      </c>
    </row>
    <row r="90" spans="1:21" x14ac:dyDescent="0.2">
      <c r="A90" t="s">
        <v>46</v>
      </c>
      <c r="B90" t="s">
        <v>17</v>
      </c>
      <c r="C90" s="36">
        <v>62.7</v>
      </c>
      <c r="D90" s="36">
        <v>9.9</v>
      </c>
      <c r="E90" s="36">
        <v>48.2</v>
      </c>
      <c r="F90" s="36">
        <v>0.36</v>
      </c>
      <c r="G90" s="36">
        <v>3.15</v>
      </c>
      <c r="H90" s="36">
        <v>12.06</v>
      </c>
      <c r="I90" s="36">
        <v>2.0099999999999998</v>
      </c>
      <c r="J90" s="36">
        <v>10.3</v>
      </c>
      <c r="K90" s="36">
        <v>3.51</v>
      </c>
      <c r="L90" s="36">
        <v>0.99</v>
      </c>
      <c r="M90" s="36">
        <v>3.37</v>
      </c>
      <c r="N90" s="36">
        <v>0.37</v>
      </c>
      <c r="O90" s="36">
        <v>2.2200000000000002</v>
      </c>
      <c r="P90" s="36">
        <v>0.4</v>
      </c>
      <c r="Q90" s="36">
        <v>0.94</v>
      </c>
      <c r="R90" s="36">
        <v>0.11</v>
      </c>
      <c r="S90" s="36">
        <v>0.72</v>
      </c>
      <c r="T90" s="36">
        <v>0.1</v>
      </c>
      <c r="U90" s="36">
        <v>2.09</v>
      </c>
    </row>
    <row r="92" spans="1:21" x14ac:dyDescent="0.2">
      <c r="A92" t="s">
        <v>233</v>
      </c>
      <c r="C92" s="2">
        <v>326</v>
      </c>
      <c r="D92" s="37">
        <v>33.200000000000003</v>
      </c>
      <c r="E92" s="2">
        <v>180</v>
      </c>
      <c r="F92" s="37">
        <v>12.9</v>
      </c>
      <c r="G92" s="37">
        <v>24.4</v>
      </c>
      <c r="H92" s="37">
        <v>51.2</v>
      </c>
      <c r="I92" s="24">
        <v>6.37</v>
      </c>
      <c r="J92" s="37">
        <v>28.1</v>
      </c>
      <c r="K92" s="24">
        <v>6.62</v>
      </c>
      <c r="L92" s="24">
        <v>1.95</v>
      </c>
      <c r="M92" s="24">
        <v>6.45</v>
      </c>
      <c r="N92" s="24">
        <v>1</v>
      </c>
      <c r="O92" s="24">
        <v>6.35</v>
      </c>
      <c r="P92" s="24">
        <v>1.27</v>
      </c>
      <c r="Q92" s="24">
        <v>3.58</v>
      </c>
      <c r="R92" s="24">
        <v>0.54</v>
      </c>
      <c r="S92" s="24">
        <v>3.41</v>
      </c>
      <c r="T92" s="24">
        <v>0.51</v>
      </c>
      <c r="U92" s="24">
        <v>4.58</v>
      </c>
    </row>
    <row r="93" spans="1:21" x14ac:dyDescent="0.2">
      <c r="A93" t="s">
        <v>56</v>
      </c>
      <c r="C93" s="37">
        <v>2.2999999999999998</v>
      </c>
      <c r="D93" s="37">
        <v>3.4</v>
      </c>
      <c r="E93" s="37">
        <v>2.7</v>
      </c>
      <c r="F93" s="37">
        <v>1.9</v>
      </c>
      <c r="G93" s="37">
        <v>2.9</v>
      </c>
      <c r="H93" s="37">
        <v>2.2000000000000002</v>
      </c>
      <c r="I93" s="37">
        <v>3</v>
      </c>
      <c r="J93" s="37">
        <v>3.1</v>
      </c>
      <c r="K93" s="37">
        <v>3.2</v>
      </c>
      <c r="L93" s="37">
        <v>4</v>
      </c>
      <c r="M93" s="37">
        <v>3.8</v>
      </c>
      <c r="N93" s="37">
        <v>5</v>
      </c>
      <c r="O93" s="37">
        <v>3.7</v>
      </c>
      <c r="P93" s="37">
        <v>4</v>
      </c>
      <c r="Q93" s="37">
        <v>3.2</v>
      </c>
      <c r="R93" s="37">
        <v>12.6</v>
      </c>
      <c r="S93" s="37">
        <v>3.3</v>
      </c>
      <c r="T93" s="37">
        <v>11.3</v>
      </c>
      <c r="U93" s="37">
        <v>3.8</v>
      </c>
    </row>
    <row r="94" spans="1:21" x14ac:dyDescent="0.2">
      <c r="A94" s="38" t="s">
        <v>234</v>
      </c>
      <c r="B94" s="38"/>
      <c r="C94" s="39">
        <v>342</v>
      </c>
      <c r="D94" s="40">
        <v>36.1</v>
      </c>
      <c r="E94" s="39">
        <v>188</v>
      </c>
      <c r="F94" s="40">
        <v>12.3</v>
      </c>
      <c r="G94" s="40">
        <v>24.7</v>
      </c>
      <c r="H94" s="40">
        <v>53.3</v>
      </c>
      <c r="I94" s="41">
        <v>6.77</v>
      </c>
      <c r="J94" s="40">
        <v>28.9</v>
      </c>
      <c r="K94" s="41">
        <v>6.59</v>
      </c>
      <c r="L94" s="41">
        <v>1.97</v>
      </c>
      <c r="M94" s="41">
        <v>6.71</v>
      </c>
      <c r="N94" s="41">
        <v>1.1000000000000001</v>
      </c>
      <c r="O94" s="41">
        <v>6.44</v>
      </c>
      <c r="P94" s="41">
        <v>1.28</v>
      </c>
      <c r="Q94" s="41">
        <v>3.7</v>
      </c>
      <c r="R94" s="41">
        <v>0.51</v>
      </c>
      <c r="S94" s="41">
        <v>3.39</v>
      </c>
      <c r="T94" s="41">
        <v>0.5</v>
      </c>
      <c r="U94" s="41">
        <v>4.71</v>
      </c>
    </row>
    <row r="95" spans="1:21" x14ac:dyDescent="0.2">
      <c r="A95" t="s">
        <v>235</v>
      </c>
      <c r="C95" s="35"/>
      <c r="D95" s="3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2DACF-F460-AF45-A273-7AD400931627}">
  <dimension ref="A1:N92"/>
  <sheetViews>
    <sheetView workbookViewId="0">
      <selection activeCell="E12" sqref="E12"/>
    </sheetView>
  </sheetViews>
  <sheetFormatPr baseColWidth="10" defaultRowHeight="16" x14ac:dyDescent="0.2"/>
  <cols>
    <col min="3" max="3" width="16" customWidth="1"/>
  </cols>
  <sheetData>
    <row r="1" spans="1:14" ht="19" customHeight="1" x14ac:dyDescent="0.2">
      <c r="A1" t="s">
        <v>266</v>
      </c>
    </row>
    <row r="2" spans="1:14" x14ac:dyDescent="0.2">
      <c r="A2" s="33" t="s">
        <v>212</v>
      </c>
      <c r="B2" s="33" t="s">
        <v>213</v>
      </c>
      <c r="C2" s="43" t="s">
        <v>236</v>
      </c>
      <c r="D2" s="43" t="s">
        <v>237</v>
      </c>
      <c r="E2" s="43" t="s">
        <v>238</v>
      </c>
      <c r="F2" s="43" t="s">
        <v>239</v>
      </c>
      <c r="G2" s="43" t="s">
        <v>240</v>
      </c>
      <c r="H2" s="43" t="s">
        <v>241</v>
      </c>
      <c r="I2" s="43" t="s">
        <v>242</v>
      </c>
      <c r="J2" s="43" t="s">
        <v>243</v>
      </c>
      <c r="K2" s="43" t="s">
        <v>244</v>
      </c>
      <c r="L2" s="43" t="s">
        <v>245</v>
      </c>
      <c r="M2" s="43" t="s">
        <v>246</v>
      </c>
      <c r="N2" s="43" t="s">
        <v>247</v>
      </c>
    </row>
    <row r="3" spans="1:14" x14ac:dyDescent="0.2">
      <c r="A3" t="s">
        <v>11</v>
      </c>
      <c r="B3" t="s">
        <v>12</v>
      </c>
      <c r="C3" s="18">
        <v>0.35399999999999998</v>
      </c>
      <c r="D3" s="18">
        <v>46.341654986804123</v>
      </c>
      <c r="E3" s="18">
        <v>15.065517853713629</v>
      </c>
      <c r="F3" s="18">
        <v>2.6463898691625016</v>
      </c>
      <c r="G3" s="18">
        <v>12.442070682944106</v>
      </c>
      <c r="H3" s="18">
        <v>0.14439987089778772</v>
      </c>
      <c r="I3" s="18">
        <v>11.156893830668887</v>
      </c>
      <c r="J3" s="18">
        <v>7.2260868454994442</v>
      </c>
      <c r="K3" s="18">
        <v>0.88426389447205334</v>
      </c>
      <c r="L3" s="18">
        <v>2.5723267822846272</v>
      </c>
      <c r="M3" s="18">
        <v>0.39800448050679033</v>
      </c>
      <c r="N3" s="18">
        <v>0.57511336314067985</v>
      </c>
    </row>
    <row r="4" spans="1:14" x14ac:dyDescent="0.2">
      <c r="A4" t="s">
        <v>11</v>
      </c>
      <c r="B4" t="s">
        <v>13</v>
      </c>
      <c r="C4" s="18">
        <v>0.379</v>
      </c>
      <c r="D4" s="18">
        <v>46.502862105095765</v>
      </c>
      <c r="E4" s="18">
        <v>15.601237796628357</v>
      </c>
      <c r="F4" s="18">
        <v>2.7359298836581374</v>
      </c>
      <c r="G4" s="18">
        <v>12.313507324024942</v>
      </c>
      <c r="H4" s="18">
        <v>0.14174732236960499</v>
      </c>
      <c r="I4" s="18">
        <v>11.329209679262815</v>
      </c>
      <c r="J4" s="18">
        <v>6.1210349244846283</v>
      </c>
      <c r="K4" s="18">
        <v>0.91972137814645161</v>
      </c>
      <c r="L4" s="18">
        <v>2.6706907465838916</v>
      </c>
      <c r="M4" s="18">
        <v>0.41402720516487368</v>
      </c>
      <c r="N4" s="18">
        <v>0.53672499913332627</v>
      </c>
    </row>
    <row r="5" spans="1:14" x14ac:dyDescent="0.2">
      <c r="A5" t="s">
        <v>11</v>
      </c>
      <c r="B5" t="s">
        <v>14</v>
      </c>
      <c r="C5" s="18">
        <v>0.34599999999999997</v>
      </c>
      <c r="D5" s="18">
        <v>46.292671686273671</v>
      </c>
      <c r="E5" s="18">
        <v>14.902737628857338</v>
      </c>
      <c r="F5" s="18">
        <v>2.6191828482441948</v>
      </c>
      <c r="G5" s="18">
        <v>12.48113507236982</v>
      </c>
      <c r="H5" s="18">
        <v>0.1452058562854337</v>
      </c>
      <c r="I5" s="18">
        <v>11.104535106765852</v>
      </c>
      <c r="J5" s="18">
        <v>7.5618604200316515</v>
      </c>
      <c r="K5" s="18">
        <v>0.87349002420328214</v>
      </c>
      <c r="L5" s="18">
        <v>2.5424385758847041</v>
      </c>
      <c r="M5" s="18">
        <v>0.39313592417031579</v>
      </c>
      <c r="N5" s="18">
        <v>0.58541175106530063</v>
      </c>
    </row>
    <row r="6" spans="1:14" x14ac:dyDescent="0.2">
      <c r="A6" t="s">
        <v>11</v>
      </c>
      <c r="B6" t="s">
        <v>15</v>
      </c>
      <c r="C6" s="18">
        <v>0.35199999999999998</v>
      </c>
      <c r="D6" s="18">
        <v>46.329295774401764</v>
      </c>
      <c r="E6" s="18">
        <v>15.024445991423498</v>
      </c>
      <c r="F6" s="18">
        <v>2.6395251347178363</v>
      </c>
      <c r="G6" s="18">
        <v>12.451927207127911</v>
      </c>
      <c r="H6" s="18">
        <v>0.14460323295161503</v>
      </c>
      <c r="I6" s="18">
        <v>11.143682948943352</v>
      </c>
      <c r="J6" s="18">
        <v>7.3108074927772462</v>
      </c>
      <c r="K6" s="18">
        <v>0.88154548739034944</v>
      </c>
      <c r="L6" s="18">
        <v>2.5647855450216839</v>
      </c>
      <c r="M6" s="18">
        <v>0.39677607161633727</v>
      </c>
      <c r="N6" s="18">
        <v>0.57776592668638294</v>
      </c>
    </row>
    <row r="7" spans="1:14" x14ac:dyDescent="0.2">
      <c r="A7" t="s">
        <v>11</v>
      </c>
      <c r="B7" t="s">
        <v>16</v>
      </c>
      <c r="C7" s="18">
        <v>0.35599999999999998</v>
      </c>
      <c r="D7" s="18">
        <v>46.354090964500905</v>
      </c>
      <c r="E7" s="18">
        <v>15.10684482073848</v>
      </c>
      <c r="F7" s="18">
        <v>2.6532972417093079</v>
      </c>
      <c r="G7" s="18">
        <v>12.4321529381132</v>
      </c>
      <c r="H7" s="18">
        <v>0.14419524572561362</v>
      </c>
      <c r="I7" s="18">
        <v>11.17018676756042</v>
      </c>
      <c r="J7" s="18">
        <v>7.1408399830211566</v>
      </c>
      <c r="K7" s="18">
        <v>0.88699918606979267</v>
      </c>
      <c r="L7" s="18">
        <v>2.5799148595305708</v>
      </c>
      <c r="M7" s="18">
        <v>0.39924051926612819</v>
      </c>
      <c r="N7" s="18">
        <v>0.57240614442782745</v>
      </c>
    </row>
    <row r="8" spans="1:14" x14ac:dyDescent="0.2">
      <c r="A8" t="s">
        <v>11</v>
      </c>
      <c r="B8" t="s">
        <v>17</v>
      </c>
      <c r="C8" s="18">
        <v>0.35099999999999998</v>
      </c>
      <c r="D8" s="18">
        <v>46.323144733406444</v>
      </c>
      <c r="E8" s="18">
        <v>15.004004987541046</v>
      </c>
      <c r="F8" s="18">
        <v>2.636108633599767</v>
      </c>
      <c r="G8" s="18">
        <v>12.456832688347273</v>
      </c>
      <c r="H8" s="18">
        <v>0.14470444395837351</v>
      </c>
      <c r="I8" s="18">
        <v>11.137108041705529</v>
      </c>
      <c r="J8" s="18">
        <v>7.352972005983303</v>
      </c>
      <c r="K8" s="18">
        <v>0.88019256676262947</v>
      </c>
      <c r="L8" s="18">
        <v>2.5610323560603114</v>
      </c>
      <c r="M8" s="18">
        <v>0.3961647063287928</v>
      </c>
      <c r="N8" s="18">
        <v>0.57907222740018705</v>
      </c>
    </row>
    <row r="9" spans="1:14" x14ac:dyDescent="0.2">
      <c r="A9" t="s">
        <v>11</v>
      </c>
      <c r="B9" t="s">
        <v>18</v>
      </c>
      <c r="C9" s="18">
        <v>0.38500000000000001</v>
      </c>
      <c r="D9" s="18">
        <v>46.543502026428996</v>
      </c>
      <c r="E9" s="18">
        <v>15.736291487603154</v>
      </c>
      <c r="F9" s="18">
        <v>2.758502702922208</v>
      </c>
      <c r="G9" s="18">
        <v>12.281096814810589</v>
      </c>
      <c r="H9" s="18">
        <v>0.14107862135528068</v>
      </c>
      <c r="I9" s="18">
        <v>11.372650084410786</v>
      </c>
      <c r="J9" s="18">
        <v>5.842454030445384</v>
      </c>
      <c r="K9" s="18">
        <v>0.92866012329910008</v>
      </c>
      <c r="L9" s="18">
        <v>2.6954880620716284</v>
      </c>
      <c r="M9" s="18">
        <v>0.41806649497136023</v>
      </c>
      <c r="N9" s="18">
        <v>0.52578219718527563</v>
      </c>
    </row>
    <row r="10" spans="1:14" x14ac:dyDescent="0.2">
      <c r="A10" t="s">
        <v>11</v>
      </c>
      <c r="B10" t="s">
        <v>19</v>
      </c>
      <c r="C10" s="18">
        <v>0.373</v>
      </c>
      <c r="D10" s="18">
        <v>46.462999981300008</v>
      </c>
      <c r="E10" s="18">
        <v>15.468768865289441</v>
      </c>
      <c r="F10" s="18">
        <v>2.7137890800737625</v>
      </c>
      <c r="G10" s="18">
        <v>12.345297536412225</v>
      </c>
      <c r="H10" s="18">
        <v>0.14240322527839197</v>
      </c>
      <c r="I10" s="18">
        <v>11.286600669428681</v>
      </c>
      <c r="J10" s="18">
        <v>6.3942841267719279</v>
      </c>
      <c r="K10" s="18">
        <v>0.91095370945605503</v>
      </c>
      <c r="L10" s="18">
        <v>2.6463680208662552</v>
      </c>
      <c r="M10" s="18">
        <v>0.41006522234032944</v>
      </c>
      <c r="N10" s="18">
        <v>0.5469264642580568</v>
      </c>
    </row>
    <row r="11" spans="1:14" x14ac:dyDescent="0.2">
      <c r="A11" t="s">
        <v>20</v>
      </c>
      <c r="B11" t="s">
        <v>14</v>
      </c>
      <c r="C11" s="18">
        <v>0.31</v>
      </c>
      <c r="D11" s="18">
        <v>39.851725894111262</v>
      </c>
      <c r="E11" s="18">
        <v>15.471428122707183</v>
      </c>
      <c r="F11" s="18">
        <v>3.538629458095865</v>
      </c>
      <c r="G11" s="18">
        <v>14.137456526936498</v>
      </c>
      <c r="H11" s="18">
        <v>0.21852066983744509</v>
      </c>
      <c r="I11" s="18">
        <v>15.428387110622371</v>
      </c>
      <c r="J11" s="18">
        <v>2.8225130074736127</v>
      </c>
      <c r="K11" s="18">
        <v>1.2940953966888231</v>
      </c>
      <c r="L11" s="18">
        <v>5.2266366972289742</v>
      </c>
      <c r="M11" s="18">
        <v>1.0903991320025253</v>
      </c>
      <c r="N11" s="18">
        <v>0.31754663906936925</v>
      </c>
    </row>
    <row r="12" spans="1:14" x14ac:dyDescent="0.2">
      <c r="A12" t="s">
        <v>21</v>
      </c>
      <c r="B12" t="s">
        <v>22</v>
      </c>
      <c r="C12" s="18">
        <v>0.35</v>
      </c>
      <c r="D12" s="18">
        <v>46.126910403838451</v>
      </c>
      <c r="E12" s="18">
        <v>12.776154231929047</v>
      </c>
      <c r="F12" s="18">
        <v>2.2294690534735682</v>
      </c>
      <c r="G12" s="18">
        <v>10.49395053384656</v>
      </c>
      <c r="H12" s="18">
        <v>0.16834200564468019</v>
      </c>
      <c r="I12" s="18">
        <v>17.276090256931379</v>
      </c>
      <c r="J12" s="18">
        <v>7.026089294061193</v>
      </c>
      <c r="K12" s="18">
        <v>0.66337414722344901</v>
      </c>
      <c r="L12" s="18">
        <v>1.8489774359353064</v>
      </c>
      <c r="M12" s="18">
        <v>0.28776309266302319</v>
      </c>
      <c r="N12" s="18">
        <v>0.60944073056909731</v>
      </c>
    </row>
    <row r="13" spans="1:14" x14ac:dyDescent="0.2">
      <c r="A13" t="s">
        <v>21</v>
      </c>
      <c r="B13" t="s">
        <v>23</v>
      </c>
      <c r="C13" s="18">
        <v>0.35899999999999999</v>
      </c>
      <c r="D13" s="18">
        <v>46.180119081090545</v>
      </c>
      <c r="E13" s="18">
        <v>12.930852013273752</v>
      </c>
      <c r="F13" s="18">
        <v>2.2548439026146663</v>
      </c>
      <c r="G13" s="18">
        <v>10.421759105044929</v>
      </c>
      <c r="H13" s="18">
        <v>0.16775304380967473</v>
      </c>
      <c r="I13" s="18">
        <v>17.422105387895531</v>
      </c>
      <c r="J13" s="18">
        <v>6.6378749642249737</v>
      </c>
      <c r="K13" s="18">
        <v>0.67263915085061132</v>
      </c>
      <c r="L13" s="18">
        <v>1.8731273637693151</v>
      </c>
      <c r="M13" s="18">
        <v>0.29180344809822945</v>
      </c>
      <c r="N13" s="18">
        <v>0.59749218434372875</v>
      </c>
    </row>
    <row r="14" spans="1:14" x14ac:dyDescent="0.2">
      <c r="A14" t="s">
        <v>21</v>
      </c>
      <c r="B14" t="s">
        <v>24</v>
      </c>
      <c r="C14" s="18">
        <v>0.33300000000000002</v>
      </c>
      <c r="D14" s="18">
        <v>46.030322871601896</v>
      </c>
      <c r="E14" s="18">
        <v>12.495337686316315</v>
      </c>
      <c r="F14" s="18">
        <v>2.1834071292539199</v>
      </c>
      <c r="G14" s="18">
        <v>10.624996677383354</v>
      </c>
      <c r="H14" s="18">
        <v>0.16941112393820915</v>
      </c>
      <c r="I14" s="18">
        <v>17.011034970888343</v>
      </c>
      <c r="J14" s="18">
        <v>7.7307988646467765</v>
      </c>
      <c r="K14" s="18">
        <v>0.64655576566003281</v>
      </c>
      <c r="L14" s="18">
        <v>1.8051390611881477</v>
      </c>
      <c r="M14" s="18">
        <v>0.28042880094597461</v>
      </c>
      <c r="N14" s="18">
        <v>0.62904766491845521</v>
      </c>
    </row>
    <row r="15" spans="1:14" x14ac:dyDescent="0.2">
      <c r="A15" t="s">
        <v>21</v>
      </c>
      <c r="B15" t="s">
        <v>25</v>
      </c>
      <c r="C15" s="18">
        <v>0.33800000000000002</v>
      </c>
      <c r="D15" s="18">
        <v>46.058216018906762</v>
      </c>
      <c r="E15" s="18">
        <v>12.576433632045957</v>
      </c>
      <c r="F15" s="18">
        <v>2.1967091777445775</v>
      </c>
      <c r="G15" s="18">
        <v>10.58715235834172</v>
      </c>
      <c r="H15" s="18">
        <v>0.16910237731887656</v>
      </c>
      <c r="I15" s="18">
        <v>17.087579282212307</v>
      </c>
      <c r="J15" s="18">
        <v>7.5272884590662601</v>
      </c>
      <c r="K15" s="18">
        <v>0.65141268231909655</v>
      </c>
      <c r="L15" s="18">
        <v>1.8177989792553475</v>
      </c>
      <c r="M15" s="18">
        <v>0.28254684324919199</v>
      </c>
      <c r="N15" s="18">
        <v>0.62363933379298653</v>
      </c>
    </row>
    <row r="16" spans="1:14" x14ac:dyDescent="0.2">
      <c r="A16" t="s">
        <v>21</v>
      </c>
      <c r="B16" t="s">
        <v>16</v>
      </c>
      <c r="C16" s="18">
        <v>0.39</v>
      </c>
      <c r="D16" s="18">
        <v>46.375411402880992</v>
      </c>
      <c r="E16" s="18">
        <v>13.498640773582638</v>
      </c>
      <c r="F16" s="18">
        <v>2.3479774563839064</v>
      </c>
      <c r="G16" s="18">
        <v>10.156794206984292</v>
      </c>
      <c r="H16" s="18">
        <v>0.165591371500866</v>
      </c>
      <c r="I16" s="18">
        <v>17.958026132691092</v>
      </c>
      <c r="J16" s="18">
        <v>5.2130081616384887</v>
      </c>
      <c r="K16" s="18">
        <v>0.70664458310695388</v>
      </c>
      <c r="L16" s="18">
        <v>1.9617650770398571</v>
      </c>
      <c r="M16" s="18">
        <v>0.30663280365731982</v>
      </c>
      <c r="N16" s="18">
        <v>0.54466682257021659</v>
      </c>
    </row>
    <row r="17" spans="1:14" x14ac:dyDescent="0.2">
      <c r="A17" t="s">
        <v>21</v>
      </c>
      <c r="B17" t="s">
        <v>26</v>
      </c>
      <c r="C17" s="18">
        <v>0.375</v>
      </c>
      <c r="D17" s="18">
        <v>46.278496013254404</v>
      </c>
      <c r="E17" s="18">
        <v>13.216871022337738</v>
      </c>
      <c r="F17" s="18">
        <v>2.3017591792488745</v>
      </c>
      <c r="G17" s="18">
        <v>10.288285174460578</v>
      </c>
      <c r="H17" s="18">
        <v>0.16666411881695353</v>
      </c>
      <c r="I17" s="18">
        <v>17.692071141144805</v>
      </c>
      <c r="J17" s="18">
        <v>5.9201098032833439</v>
      </c>
      <c r="K17" s="18">
        <v>0.68976911311238698</v>
      </c>
      <c r="L17" s="18">
        <v>1.9177778970090824</v>
      </c>
      <c r="M17" s="18">
        <v>0.29927361636954414</v>
      </c>
      <c r="N17" s="18">
        <v>0.57284782263395762</v>
      </c>
    </row>
    <row r="18" spans="1:14" x14ac:dyDescent="0.2">
      <c r="A18" t="s">
        <v>21</v>
      </c>
      <c r="B18" t="s">
        <v>27</v>
      </c>
      <c r="C18" s="18">
        <v>0.40899999999999997</v>
      </c>
      <c r="D18" s="18">
        <v>46.505233202296196</v>
      </c>
      <c r="E18" s="18">
        <v>13.876081923727387</v>
      </c>
      <c r="F18" s="18">
        <v>2.4098885721175223</v>
      </c>
      <c r="G18" s="18">
        <v>9.9806571242114934</v>
      </c>
      <c r="H18" s="18">
        <v>0.16415438623537931</v>
      </c>
      <c r="I18" s="18">
        <v>18.314282819054569</v>
      </c>
      <c r="J18" s="18">
        <v>4.2658189913584419</v>
      </c>
      <c r="K18" s="18">
        <v>0.72924990811377655</v>
      </c>
      <c r="L18" s="18">
        <v>2.0206875545204492</v>
      </c>
      <c r="M18" s="18">
        <v>0.31649071105070237</v>
      </c>
      <c r="N18" s="18">
        <v>0.49902897882293534</v>
      </c>
    </row>
    <row r="19" spans="1:14" x14ac:dyDescent="0.2">
      <c r="A19" t="s">
        <v>21</v>
      </c>
      <c r="B19" t="s">
        <v>17</v>
      </c>
      <c r="C19" s="18">
        <v>0.39500000000000002</v>
      </c>
      <c r="D19" s="18">
        <v>46.408784470934222</v>
      </c>
      <c r="E19" s="18">
        <v>13.595668924837771</v>
      </c>
      <c r="F19" s="18">
        <v>2.3638928410722784</v>
      </c>
      <c r="G19" s="18">
        <v>10.111514948211468</v>
      </c>
      <c r="H19" s="18">
        <v>0.16522196815510584</v>
      </c>
      <c r="I19" s="18">
        <v>18.049608430055518</v>
      </c>
      <c r="J19" s="18">
        <v>4.9695158607965979</v>
      </c>
      <c r="K19" s="18">
        <v>0.71245569536403619</v>
      </c>
      <c r="L19" s="18">
        <v>1.9769121776014185</v>
      </c>
      <c r="M19" s="18">
        <v>0.30916695905944647</v>
      </c>
      <c r="N19" s="18">
        <v>0.53389249879851808</v>
      </c>
    </row>
    <row r="20" spans="1:14" x14ac:dyDescent="0.2">
      <c r="A20" t="s">
        <v>21</v>
      </c>
      <c r="B20" t="s">
        <v>28</v>
      </c>
      <c r="C20" s="18">
        <v>0.40799999999999997</v>
      </c>
      <c r="D20" s="18">
        <v>46.498192724198461</v>
      </c>
      <c r="E20" s="18">
        <v>13.855612586815196</v>
      </c>
      <c r="F20" s="18">
        <v>2.4065310169434908</v>
      </c>
      <c r="G20" s="18">
        <v>9.9902093664315679</v>
      </c>
      <c r="H20" s="18">
        <v>0.1642323166240659</v>
      </c>
      <c r="I20" s="18">
        <v>18.294962355089261</v>
      </c>
      <c r="J20" s="18">
        <v>4.317186825095181</v>
      </c>
      <c r="K20" s="18">
        <v>0.72802397921493556</v>
      </c>
      <c r="L20" s="18">
        <v>2.0174920787680342</v>
      </c>
      <c r="M20" s="18">
        <v>0.31595609836311667</v>
      </c>
      <c r="N20" s="18">
        <v>0.50178226651485447</v>
      </c>
    </row>
    <row r="21" spans="1:14" x14ac:dyDescent="0.2">
      <c r="A21" t="s">
        <v>21</v>
      </c>
      <c r="B21" t="s">
        <v>29</v>
      </c>
      <c r="C21" s="18">
        <v>0.38</v>
      </c>
      <c r="D21" s="18">
        <v>46.310280092648071</v>
      </c>
      <c r="E21" s="18">
        <v>13.30927938161698</v>
      </c>
      <c r="F21" s="18">
        <v>2.3169167862662774</v>
      </c>
      <c r="G21" s="18">
        <v>10.245161792653839</v>
      </c>
      <c r="H21" s="18">
        <v>0.16631230383694634</v>
      </c>
      <c r="I21" s="18">
        <v>17.779292939447622</v>
      </c>
      <c r="J21" s="18">
        <v>5.6882108777976672</v>
      </c>
      <c r="K21" s="18">
        <v>0.69530354144393847</v>
      </c>
      <c r="L21" s="18">
        <v>1.9322038001374546</v>
      </c>
      <c r="M21" s="18">
        <v>0.30168711327575015</v>
      </c>
      <c r="N21" s="18">
        <v>0.56407594298719754</v>
      </c>
    </row>
    <row r="22" spans="1:14" x14ac:dyDescent="0.2">
      <c r="A22" t="s">
        <v>21</v>
      </c>
      <c r="B22" t="s">
        <v>30</v>
      </c>
      <c r="C22" s="18">
        <v>0.39800000000000002</v>
      </c>
      <c r="D22" s="18">
        <v>46.429074409318751</v>
      </c>
      <c r="E22" s="18">
        <v>13.654659461979593</v>
      </c>
      <c r="F22" s="18">
        <v>2.373568971962551</v>
      </c>
      <c r="G22" s="18">
        <v>10.083986362313039</v>
      </c>
      <c r="H22" s="18">
        <v>0.16499738073891276</v>
      </c>
      <c r="I22" s="18">
        <v>18.105288032772094</v>
      </c>
      <c r="J22" s="18">
        <v>4.8214790134408956</v>
      </c>
      <c r="K22" s="18">
        <v>0.71598869716817592</v>
      </c>
      <c r="L22" s="18">
        <v>1.9861212121621024</v>
      </c>
      <c r="M22" s="18">
        <v>0.3107076581909719</v>
      </c>
      <c r="N22" s="18">
        <v>0.52703927680243268</v>
      </c>
    </row>
    <row r="23" spans="1:14" x14ac:dyDescent="0.2">
      <c r="A23" t="s">
        <v>21</v>
      </c>
      <c r="B23" t="s">
        <v>31</v>
      </c>
      <c r="C23" s="18">
        <v>0.38800000000000001</v>
      </c>
      <c r="D23" s="18">
        <v>46.362214862899158</v>
      </c>
      <c r="E23" s="18">
        <v>13.460273432726851</v>
      </c>
      <c r="F23" s="18">
        <v>2.3416841179940602</v>
      </c>
      <c r="G23" s="18">
        <v>10.174698750485966</v>
      </c>
      <c r="H23" s="18">
        <v>0.16573744275850319</v>
      </c>
      <c r="I23" s="18">
        <v>17.921812217720195</v>
      </c>
      <c r="J23" s="18">
        <v>5.3092910649125722</v>
      </c>
      <c r="K23" s="18">
        <v>0.70434672499222528</v>
      </c>
      <c r="L23" s="18">
        <v>1.9557755372753181</v>
      </c>
      <c r="M23" s="18">
        <v>0.30563073567151161</v>
      </c>
      <c r="N23" s="18">
        <v>0.54876569733660818</v>
      </c>
    </row>
    <row r="24" spans="1:14" x14ac:dyDescent="0.2">
      <c r="A24" t="s">
        <v>21</v>
      </c>
      <c r="B24" t="s">
        <v>32</v>
      </c>
      <c r="C24" s="18">
        <v>0.37</v>
      </c>
      <c r="D24" s="18">
        <v>46.247216443057461</v>
      </c>
      <c r="E24" s="18">
        <v>13.125929462412135</v>
      </c>
      <c r="F24" s="18">
        <v>2.2868421691682559</v>
      </c>
      <c r="G24" s="18">
        <v>10.330724058143399</v>
      </c>
      <c r="H24" s="18">
        <v>0.16701034943219872</v>
      </c>
      <c r="I24" s="18">
        <v>17.606233815830926</v>
      </c>
      <c r="J24" s="18">
        <v>6.1483277934438521</v>
      </c>
      <c r="K24" s="18">
        <v>0.68432253284959033</v>
      </c>
      <c r="L24" s="18">
        <v>1.9035809764700491</v>
      </c>
      <c r="M24" s="18">
        <v>0.2968984289380398</v>
      </c>
      <c r="N24" s="18">
        <v>0.58107511975470749</v>
      </c>
    </row>
    <row r="25" spans="1:14" x14ac:dyDescent="0.2">
      <c r="A25" t="s">
        <v>21</v>
      </c>
      <c r="B25" t="s">
        <v>19</v>
      </c>
      <c r="C25" s="18">
        <v>0.40799999999999997</v>
      </c>
      <c r="D25" s="18">
        <v>46.498192724198461</v>
      </c>
      <c r="E25" s="18">
        <v>13.855612586815196</v>
      </c>
      <c r="F25" s="18">
        <v>2.4065310169434908</v>
      </c>
      <c r="G25" s="18">
        <v>9.9902093664315679</v>
      </c>
      <c r="H25" s="18">
        <v>0.1642323166240659</v>
      </c>
      <c r="I25" s="18">
        <v>18.294962355089261</v>
      </c>
      <c r="J25" s="18">
        <v>4.317186825095181</v>
      </c>
      <c r="K25" s="18">
        <v>0.72802397921493556</v>
      </c>
      <c r="L25" s="18">
        <v>2.0174920787680342</v>
      </c>
      <c r="M25" s="18">
        <v>0.31595609836311667</v>
      </c>
      <c r="N25" s="18">
        <v>0.50178226651485447</v>
      </c>
    </row>
    <row r="26" spans="1:14" x14ac:dyDescent="0.2">
      <c r="A26" t="s">
        <v>33</v>
      </c>
      <c r="B26" t="s">
        <v>12</v>
      </c>
      <c r="C26" s="18">
        <v>0.19600000000000001</v>
      </c>
      <c r="D26" s="18">
        <v>43.13029146795148</v>
      </c>
      <c r="E26" s="18">
        <v>14.97217762947759</v>
      </c>
      <c r="F26" s="18">
        <v>3.1064082418302204</v>
      </c>
      <c r="G26" s="18">
        <v>13.791736458036386</v>
      </c>
      <c r="H26" s="18">
        <v>0.19705459386961288</v>
      </c>
      <c r="I26" s="18">
        <v>14.088124363237743</v>
      </c>
      <c r="J26" s="18">
        <v>5.7812045661989488</v>
      </c>
      <c r="K26" s="18">
        <v>1.0024563396823292</v>
      </c>
      <c r="L26" s="18">
        <v>3.0035720094024554</v>
      </c>
      <c r="M26" s="18">
        <v>0.42766070570999082</v>
      </c>
      <c r="N26" s="18">
        <v>0.49416854244318675</v>
      </c>
    </row>
    <row r="27" spans="1:14" x14ac:dyDescent="0.2">
      <c r="A27" t="s">
        <v>33</v>
      </c>
      <c r="B27" t="s">
        <v>13</v>
      </c>
      <c r="C27" s="18">
        <v>0.2</v>
      </c>
      <c r="D27" s="18">
        <v>43.134256574449033</v>
      </c>
      <c r="E27" s="18">
        <v>15.038247345266422</v>
      </c>
      <c r="F27" s="18">
        <v>3.119829203493917</v>
      </c>
      <c r="G27" s="18">
        <v>13.782517217734087</v>
      </c>
      <c r="H27" s="18">
        <v>0.1969884209572717</v>
      </c>
      <c r="I27" s="18">
        <v>14.124182144295952</v>
      </c>
      <c r="J27" s="18">
        <v>5.6367327062124071</v>
      </c>
      <c r="K27" s="18">
        <v>1.0074511213807407</v>
      </c>
      <c r="L27" s="18">
        <v>3.0179450399040131</v>
      </c>
      <c r="M27" s="18">
        <v>0.42979900923854075</v>
      </c>
      <c r="N27" s="18">
        <v>0.48801087942348936</v>
      </c>
    </row>
    <row r="28" spans="1:14" x14ac:dyDescent="0.2">
      <c r="A28" t="s">
        <v>33</v>
      </c>
      <c r="B28" t="s">
        <v>15</v>
      </c>
      <c r="C28" s="18">
        <v>0.21</v>
      </c>
      <c r="D28" s="18">
        <v>43.144345009968141</v>
      </c>
      <c r="E28" s="18">
        <v>15.206348774045594</v>
      </c>
      <c r="F28" s="18">
        <v>3.1539762072205373</v>
      </c>
      <c r="G28" s="18">
        <v>13.759060669623176</v>
      </c>
      <c r="H28" s="18">
        <v>0.19682005696511251</v>
      </c>
      <c r="I28" s="18">
        <v>14.215924093570639</v>
      </c>
      <c r="J28" s="18">
        <v>5.269152404221332</v>
      </c>
      <c r="K28" s="18">
        <v>1.0201593634235349</v>
      </c>
      <c r="L28" s="18">
        <v>3.054514395990255</v>
      </c>
      <c r="M28" s="18">
        <v>0.43523950302637038</v>
      </c>
      <c r="N28" s="18">
        <v>0.47160623199806007</v>
      </c>
    </row>
    <row r="29" spans="1:14" x14ac:dyDescent="0.2">
      <c r="A29" t="s">
        <v>33</v>
      </c>
      <c r="B29" t="s">
        <v>16</v>
      </c>
      <c r="C29" s="18">
        <v>0.16500000000000001</v>
      </c>
      <c r="D29" s="18">
        <v>43.100849958628288</v>
      </c>
      <c r="E29" s="18">
        <v>14.481600099069521</v>
      </c>
      <c r="F29" s="18">
        <v>3.0067555923512765</v>
      </c>
      <c r="G29" s="18">
        <v>13.860190697406749</v>
      </c>
      <c r="H29" s="18">
        <v>0.19754593764987066</v>
      </c>
      <c r="I29" s="18">
        <v>13.820389941009118</v>
      </c>
      <c r="J29" s="18">
        <v>6.8539297541229764</v>
      </c>
      <c r="K29" s="18">
        <v>0.9653693378498116</v>
      </c>
      <c r="L29" s="18">
        <v>2.8968501062771166</v>
      </c>
      <c r="M29" s="18">
        <v>0.41178348190518876</v>
      </c>
      <c r="N29" s="18">
        <v>0.53542357249440431</v>
      </c>
    </row>
    <row r="30" spans="1:14" x14ac:dyDescent="0.2">
      <c r="A30" t="s">
        <v>33</v>
      </c>
      <c r="B30" t="s">
        <v>26</v>
      </c>
      <c r="C30" s="18">
        <v>0.223</v>
      </c>
      <c r="D30" s="18">
        <v>43.157848192644927</v>
      </c>
      <c r="E30" s="18">
        <v>15.431349399438567</v>
      </c>
      <c r="F30" s="18">
        <v>3.1996813344736714</v>
      </c>
      <c r="G30" s="18">
        <v>13.727664517711531</v>
      </c>
      <c r="H30" s="18">
        <v>0.19659470490353526</v>
      </c>
      <c r="I30" s="18">
        <v>14.338718980630709</v>
      </c>
      <c r="J30" s="18">
        <v>4.7771530296129416</v>
      </c>
      <c r="K30" s="18">
        <v>1.037169108242719</v>
      </c>
      <c r="L30" s="18">
        <v>3.1034617966719686</v>
      </c>
      <c r="M30" s="18">
        <v>0.44252150243350402</v>
      </c>
      <c r="N30" s="18">
        <v>0.44783113543980735</v>
      </c>
    </row>
    <row r="31" spans="1:14" x14ac:dyDescent="0.2">
      <c r="A31" t="s">
        <v>33</v>
      </c>
      <c r="B31" t="s">
        <v>27</v>
      </c>
      <c r="C31" s="18">
        <v>0.223</v>
      </c>
      <c r="D31" s="18">
        <v>43.157848192644927</v>
      </c>
      <c r="E31" s="18">
        <v>15.431349399438567</v>
      </c>
      <c r="F31" s="18">
        <v>3.1996813344736714</v>
      </c>
      <c r="G31" s="18">
        <v>13.727664517711531</v>
      </c>
      <c r="H31" s="18">
        <v>0.19659470490353526</v>
      </c>
      <c r="I31" s="18">
        <v>14.338718980630709</v>
      </c>
      <c r="J31" s="18">
        <v>4.7771530296129416</v>
      </c>
      <c r="K31" s="18">
        <v>1.037169108242719</v>
      </c>
      <c r="L31" s="18">
        <v>3.1034617966719686</v>
      </c>
      <c r="M31" s="18">
        <v>0.44252150243350402</v>
      </c>
      <c r="N31" s="18">
        <v>0.44783113543980735</v>
      </c>
    </row>
    <row r="32" spans="1:14" x14ac:dyDescent="0.2">
      <c r="A32" t="s">
        <v>33</v>
      </c>
      <c r="B32" t="s">
        <v>18</v>
      </c>
      <c r="C32" s="18">
        <v>0.217</v>
      </c>
      <c r="D32" s="18">
        <v>43.15156023843646</v>
      </c>
      <c r="E32" s="18">
        <v>15.326574572406177</v>
      </c>
      <c r="F32" s="18">
        <v>3.1783980745090523</v>
      </c>
      <c r="G32" s="18">
        <v>13.742284594345895</v>
      </c>
      <c r="H32" s="18">
        <v>0.19669964338195908</v>
      </c>
      <c r="I32" s="18">
        <v>14.281537748224311</v>
      </c>
      <c r="J32" s="18">
        <v>5.0062597233592596</v>
      </c>
      <c r="K32" s="18">
        <v>1.0292482721642306</v>
      </c>
      <c r="L32" s="18">
        <v>3.0806687247364817</v>
      </c>
      <c r="M32" s="18">
        <v>0.43913053306619748</v>
      </c>
      <c r="N32" s="18">
        <v>0.45917662220646926</v>
      </c>
    </row>
    <row r="33" spans="1:14" x14ac:dyDescent="0.2">
      <c r="A33" t="s">
        <v>34</v>
      </c>
      <c r="B33" t="s">
        <v>12</v>
      </c>
      <c r="C33" s="18">
        <v>-3.1E-2</v>
      </c>
      <c r="D33" s="18">
        <v>47.529812685536946</v>
      </c>
      <c r="E33" s="18">
        <v>14.57786027370843</v>
      </c>
      <c r="F33" s="18">
        <v>3.0948518605108966</v>
      </c>
      <c r="G33" s="18">
        <v>15.307077130500513</v>
      </c>
      <c r="H33" s="18">
        <v>0.198162494523037</v>
      </c>
      <c r="I33" s="18">
        <v>9.1527507175728218</v>
      </c>
      <c r="J33" s="18">
        <v>5.6134923142586137</v>
      </c>
      <c r="K33" s="18">
        <v>0.89078882362065692</v>
      </c>
      <c r="L33" s="18">
        <v>3.292555589398098</v>
      </c>
      <c r="M33" s="18">
        <v>0.40423331979423216</v>
      </c>
      <c r="N33" s="18">
        <v>0.46082754651530966</v>
      </c>
    </row>
    <row r="34" spans="1:14" x14ac:dyDescent="0.2">
      <c r="A34" t="s">
        <v>34</v>
      </c>
      <c r="B34" t="s">
        <v>15</v>
      </c>
      <c r="C34" s="18">
        <v>-2.9000000000000001E-2</v>
      </c>
      <c r="D34" s="18">
        <v>47.539905090817989</v>
      </c>
      <c r="E34" s="18">
        <v>14.602776941933886</v>
      </c>
      <c r="F34" s="18">
        <v>3.1000464882104497</v>
      </c>
      <c r="G34" s="18">
        <v>15.306438632175935</v>
      </c>
      <c r="H34" s="18">
        <v>0.19813892468471861</v>
      </c>
      <c r="I34" s="18">
        <v>9.1571747847564513</v>
      </c>
      <c r="J34" s="18">
        <v>5.5570062418596855</v>
      </c>
      <c r="K34" s="18">
        <v>0.89251338887550768</v>
      </c>
      <c r="L34" s="18">
        <v>3.2987044517504929</v>
      </c>
      <c r="M34" s="18">
        <v>0.40501900165972143</v>
      </c>
      <c r="N34" s="18">
        <v>0.45832605691371775</v>
      </c>
    </row>
    <row r="35" spans="1:14" x14ac:dyDescent="0.2">
      <c r="A35" t="s">
        <v>34</v>
      </c>
      <c r="B35" t="s">
        <v>27</v>
      </c>
      <c r="C35" s="18">
        <v>-0.05</v>
      </c>
      <c r="D35" s="18">
        <v>47.435852392370414</v>
      </c>
      <c r="E35" s="18">
        <v>14.345886092529442</v>
      </c>
      <c r="F35" s="18">
        <v>3.0464898766280584</v>
      </c>
      <c r="G35" s="18">
        <v>15.313021549902338</v>
      </c>
      <c r="H35" s="18">
        <v>0.19838192971778115</v>
      </c>
      <c r="I35" s="18">
        <v>9.1115626520932356</v>
      </c>
      <c r="J35" s="18">
        <v>6.1393776482926388</v>
      </c>
      <c r="K35" s="18">
        <v>0.87473312109799739</v>
      </c>
      <c r="L35" s="18">
        <v>3.2353096808973012</v>
      </c>
      <c r="M35" s="18">
        <v>0.39691862162652697</v>
      </c>
      <c r="N35" s="18">
        <v>0.48304412496335669</v>
      </c>
    </row>
    <row r="36" spans="1:14" x14ac:dyDescent="0.2">
      <c r="A36" t="s">
        <v>34</v>
      </c>
      <c r="B36" t="s">
        <v>19</v>
      </c>
      <c r="C36" s="18">
        <v>-1.7999999999999999E-2</v>
      </c>
      <c r="D36" s="18">
        <v>47.596122167582386</v>
      </c>
      <c r="E36" s="18">
        <v>14.741568658213296</v>
      </c>
      <c r="F36" s="18">
        <v>3.1289817891636069</v>
      </c>
      <c r="G36" s="18">
        <v>15.302882045977974</v>
      </c>
      <c r="H36" s="18">
        <v>0.1980076351285453</v>
      </c>
      <c r="I36" s="18">
        <v>9.1818178819713498</v>
      </c>
      <c r="J36" s="18">
        <v>5.2423655016454171</v>
      </c>
      <c r="K36" s="18">
        <v>0.90211962392229605</v>
      </c>
      <c r="L36" s="18">
        <v>3.3329550646868928</v>
      </c>
      <c r="M36" s="18">
        <v>0.40939543488001312</v>
      </c>
      <c r="N36" s="18">
        <v>0.44395211736579865</v>
      </c>
    </row>
    <row r="37" spans="1:14" x14ac:dyDescent="0.2">
      <c r="A37" t="s">
        <v>34</v>
      </c>
      <c r="B37" t="s">
        <v>35</v>
      </c>
      <c r="C37" s="18">
        <v>-1.6E-2</v>
      </c>
      <c r="D37" s="18">
        <v>47.606474238446843</v>
      </c>
      <c r="E37" s="18">
        <v>14.767126402674913</v>
      </c>
      <c r="F37" s="18">
        <v>3.1343100684550889</v>
      </c>
      <c r="G37" s="18">
        <v>15.30222711985097</v>
      </c>
      <c r="H37" s="18">
        <v>0.19798345886632226</v>
      </c>
      <c r="I37" s="18">
        <v>9.1863557751413811</v>
      </c>
      <c r="J37" s="18">
        <v>5.1844261097913575</v>
      </c>
      <c r="K37" s="18">
        <v>0.90388856018985952</v>
      </c>
      <c r="L37" s="18">
        <v>3.3392621299538146</v>
      </c>
      <c r="M37" s="18">
        <v>0.41020133140536746</v>
      </c>
      <c r="N37" s="18">
        <v>0.44122089844234896</v>
      </c>
    </row>
    <row r="38" spans="1:14" x14ac:dyDescent="0.2">
      <c r="A38" t="s">
        <v>36</v>
      </c>
      <c r="B38" t="s">
        <v>12</v>
      </c>
      <c r="C38" s="18">
        <v>0.35699999999999998</v>
      </c>
      <c r="D38" s="18">
        <v>44.894071164056633</v>
      </c>
      <c r="E38" s="18">
        <v>16.495415015877605</v>
      </c>
      <c r="F38" s="18">
        <v>2.8329944055434333</v>
      </c>
      <c r="G38" s="18">
        <v>12.237458783039946</v>
      </c>
      <c r="H38" s="18">
        <v>0.19947348825087838</v>
      </c>
      <c r="I38" s="18">
        <v>13.606230992466628</v>
      </c>
      <c r="J38" s="18">
        <v>3.7217485462864426</v>
      </c>
      <c r="K38" s="18">
        <v>1.0257981942741206</v>
      </c>
      <c r="L38" s="18">
        <v>3.3752834828023937</v>
      </c>
      <c r="M38" s="18">
        <v>0.4743421980511493</v>
      </c>
      <c r="N38" s="18">
        <v>0.41479509767434164</v>
      </c>
    </row>
    <row r="39" spans="1:14" x14ac:dyDescent="0.2">
      <c r="A39" t="s">
        <v>36</v>
      </c>
      <c r="B39" t="s">
        <v>13</v>
      </c>
      <c r="C39" s="18">
        <v>0.35699999999999998</v>
      </c>
      <c r="D39" s="18">
        <v>44.894071164056633</v>
      </c>
      <c r="E39" s="18">
        <v>16.495415015877605</v>
      </c>
      <c r="F39" s="18">
        <v>2.8329944055434333</v>
      </c>
      <c r="G39" s="18">
        <v>12.237458783039946</v>
      </c>
      <c r="H39" s="18">
        <v>0.19947348825087838</v>
      </c>
      <c r="I39" s="18">
        <v>13.606230992466628</v>
      </c>
      <c r="J39" s="18">
        <v>3.7217485462864426</v>
      </c>
      <c r="K39" s="18">
        <v>1.0257981942741206</v>
      </c>
      <c r="L39" s="18">
        <v>3.3752834828023937</v>
      </c>
      <c r="M39" s="18">
        <v>0.4743421980511493</v>
      </c>
      <c r="N39" s="18">
        <v>0.41479509767434164</v>
      </c>
    </row>
    <row r="40" spans="1:14" x14ac:dyDescent="0.2">
      <c r="A40" t="s">
        <v>36</v>
      </c>
      <c r="B40" t="s">
        <v>37</v>
      </c>
      <c r="C40" s="18">
        <v>0.28499999999999998</v>
      </c>
      <c r="D40" s="18">
        <v>44.636603091770731</v>
      </c>
      <c r="E40" s="18">
        <v>15.011391240800767</v>
      </c>
      <c r="F40" s="18">
        <v>2.5902306968097526</v>
      </c>
      <c r="G40" s="18">
        <v>12.579647668288681</v>
      </c>
      <c r="H40" s="18">
        <v>0.20056262047781784</v>
      </c>
      <c r="I40" s="18">
        <v>12.92855865044886</v>
      </c>
      <c r="J40" s="18">
        <v>6.838777381587013</v>
      </c>
      <c r="K40" s="18">
        <v>0.92285348100455877</v>
      </c>
      <c r="L40" s="18">
        <v>3.0483815732817967</v>
      </c>
      <c r="M40" s="18">
        <v>0.42657627041522933</v>
      </c>
      <c r="N40" s="18">
        <v>0.55889024267712739</v>
      </c>
    </row>
    <row r="41" spans="1:14" x14ac:dyDescent="0.2">
      <c r="A41" t="s">
        <v>36</v>
      </c>
      <c r="B41" t="s">
        <v>15</v>
      </c>
      <c r="C41" s="18">
        <v>0.307</v>
      </c>
      <c r="D41" s="18">
        <v>44.709597787749495</v>
      </c>
      <c r="E41" s="18">
        <v>15.432126376327401</v>
      </c>
      <c r="F41" s="18">
        <v>2.6590565630865415</v>
      </c>
      <c r="G41" s="18">
        <v>12.482633800028125</v>
      </c>
      <c r="H41" s="18">
        <v>0.20025384092670581</v>
      </c>
      <c r="I41" s="18">
        <v>13.120685332952135</v>
      </c>
      <c r="J41" s="18">
        <v>5.9550694710498577</v>
      </c>
      <c r="K41" s="18">
        <v>0.95203930579835438</v>
      </c>
      <c r="L41" s="18">
        <v>3.1410614356370625</v>
      </c>
      <c r="M41" s="18">
        <v>0.44011837423793504</v>
      </c>
      <c r="N41" s="18">
        <v>0.52648397548869552</v>
      </c>
    </row>
    <row r="42" spans="1:14" x14ac:dyDescent="0.2">
      <c r="A42" t="s">
        <v>36</v>
      </c>
      <c r="B42" t="s">
        <v>16</v>
      </c>
      <c r="C42" s="18">
        <v>0.22500000000000001</v>
      </c>
      <c r="D42" s="18">
        <v>44.458590220287043</v>
      </c>
      <c r="E42" s="18">
        <v>13.985340394161621</v>
      </c>
      <c r="F42" s="18">
        <v>2.4223843906637779</v>
      </c>
      <c r="G42" s="18">
        <v>12.816236327659581</v>
      </c>
      <c r="H42" s="18">
        <v>0.20131564415730391</v>
      </c>
      <c r="I42" s="18">
        <v>12.460017450537652</v>
      </c>
      <c r="J42" s="18">
        <v>8.9938844150260113</v>
      </c>
      <c r="K42" s="18">
        <v>0.85167772763646388</v>
      </c>
      <c r="L42" s="18">
        <v>2.822362296054115</v>
      </c>
      <c r="M42" s="18">
        <v>0.3935510107701794</v>
      </c>
      <c r="N42" s="18">
        <v>0.62056867595328946</v>
      </c>
    </row>
    <row r="43" spans="1:14" x14ac:dyDescent="0.2">
      <c r="A43" t="s">
        <v>36</v>
      </c>
      <c r="B43" t="s">
        <v>26</v>
      </c>
      <c r="C43" s="18">
        <v>0.28199999999999997</v>
      </c>
      <c r="D43" s="18">
        <v>44.626995851144009</v>
      </c>
      <c r="E43" s="18">
        <v>14.956015933966137</v>
      </c>
      <c r="F43" s="18">
        <v>2.5811721392009002</v>
      </c>
      <c r="G43" s="18">
        <v>12.592416206660022</v>
      </c>
      <c r="H43" s="18">
        <v>0.20060326068336115</v>
      </c>
      <c r="I43" s="18">
        <v>12.903271782069252</v>
      </c>
      <c r="J43" s="18">
        <v>6.9550871274724759</v>
      </c>
      <c r="K43" s="18">
        <v>0.91901217119534773</v>
      </c>
      <c r="L43" s="18">
        <v>3.036183457693256</v>
      </c>
      <c r="M43" s="18">
        <v>0.4247939183104304</v>
      </c>
      <c r="N43" s="18">
        <v>0.56279401918721417</v>
      </c>
    </row>
    <row r="44" spans="1:14" x14ac:dyDescent="0.2">
      <c r="A44" t="s">
        <v>36</v>
      </c>
      <c r="B44" t="s">
        <v>38</v>
      </c>
      <c r="C44" s="18">
        <v>0.32</v>
      </c>
      <c r="D44" s="18">
        <v>44.754951109883365</v>
      </c>
      <c r="E44" s="18">
        <v>15.693539015680349</v>
      </c>
      <c r="F44" s="18">
        <v>2.701819693236458</v>
      </c>
      <c r="G44" s="18">
        <v>12.422356800998593</v>
      </c>
      <c r="H44" s="18">
        <v>0.2000619889261987</v>
      </c>
      <c r="I44" s="18">
        <v>13.240058161419245</v>
      </c>
      <c r="J44" s="18">
        <v>5.406000953105818</v>
      </c>
      <c r="K44" s="18">
        <v>0.97017314546802891</v>
      </c>
      <c r="L44" s="18">
        <v>3.198645614821034</v>
      </c>
      <c r="M44" s="18">
        <v>0.4485324019807192</v>
      </c>
      <c r="N44" s="18">
        <v>0.50353555636566816</v>
      </c>
    </row>
    <row r="45" spans="1:14" x14ac:dyDescent="0.2">
      <c r="A45" t="s">
        <v>36</v>
      </c>
      <c r="B45" t="s">
        <v>18</v>
      </c>
      <c r="C45" s="18">
        <v>0.32</v>
      </c>
      <c r="D45" s="18">
        <v>44.754951109883365</v>
      </c>
      <c r="E45" s="18">
        <v>15.693539015680349</v>
      </c>
      <c r="F45" s="18">
        <v>2.701819693236458</v>
      </c>
      <c r="G45" s="18">
        <v>12.422356800998593</v>
      </c>
      <c r="H45" s="18">
        <v>0.2000619889261987</v>
      </c>
      <c r="I45" s="18">
        <v>13.240058161419245</v>
      </c>
      <c r="J45" s="18">
        <v>5.406000953105818</v>
      </c>
      <c r="K45" s="18">
        <v>0.97017314546802891</v>
      </c>
      <c r="L45" s="18">
        <v>3.198645614821034</v>
      </c>
      <c r="M45" s="18">
        <v>0.4485324019807192</v>
      </c>
      <c r="N45" s="18">
        <v>0.50353555636566816</v>
      </c>
    </row>
    <row r="46" spans="1:14" x14ac:dyDescent="0.2">
      <c r="A46" t="s">
        <v>36</v>
      </c>
      <c r="B46" t="s">
        <v>19</v>
      </c>
      <c r="C46" s="18">
        <v>0.32</v>
      </c>
      <c r="D46" s="18">
        <v>44.754951109883365</v>
      </c>
      <c r="E46" s="18">
        <v>15.693539015680349</v>
      </c>
      <c r="F46" s="18">
        <v>2.701819693236458</v>
      </c>
      <c r="G46" s="18">
        <v>12.422356800998593</v>
      </c>
      <c r="H46" s="18">
        <v>0.2000619889261987</v>
      </c>
      <c r="I46" s="18">
        <v>13.240058161419245</v>
      </c>
      <c r="J46" s="18">
        <v>5.406000953105818</v>
      </c>
      <c r="K46" s="18">
        <v>0.97017314546802891</v>
      </c>
      <c r="L46" s="18">
        <v>3.198645614821034</v>
      </c>
      <c r="M46" s="18">
        <v>0.4485324019807192</v>
      </c>
      <c r="N46" s="18">
        <v>0.50353555636566816</v>
      </c>
    </row>
    <row r="47" spans="1:14" x14ac:dyDescent="0.2">
      <c r="A47" t="s">
        <v>39</v>
      </c>
      <c r="B47" t="s">
        <v>12</v>
      </c>
      <c r="C47" s="18">
        <v>0.45200000000000001</v>
      </c>
      <c r="D47" s="18">
        <v>47.966076383791361</v>
      </c>
      <c r="E47" s="18">
        <v>14.763929446437457</v>
      </c>
      <c r="F47" s="18">
        <v>2.5387483912453295</v>
      </c>
      <c r="G47" s="18">
        <v>11.462415995148291</v>
      </c>
      <c r="H47" s="18">
        <v>0.13102369923031421</v>
      </c>
      <c r="I47" s="18">
        <v>9.8635915278756379</v>
      </c>
      <c r="J47" s="18">
        <v>7.605692070571294</v>
      </c>
      <c r="K47" s="18">
        <v>0.89586138524129599</v>
      </c>
      <c r="L47" s="18">
        <v>2.6632386023909325</v>
      </c>
      <c r="M47" s="18">
        <v>0.42002724175741368</v>
      </c>
      <c r="N47" s="18">
        <v>0.60729454519113879</v>
      </c>
    </row>
    <row r="48" spans="1:14" x14ac:dyDescent="0.2">
      <c r="A48" t="s">
        <v>39</v>
      </c>
      <c r="B48" t="s">
        <v>37</v>
      </c>
      <c r="C48" s="18">
        <v>0.46200000000000002</v>
      </c>
      <c r="D48" s="18">
        <v>48.070701034634332</v>
      </c>
      <c r="E48" s="18">
        <v>15.005670988718602</v>
      </c>
      <c r="F48" s="18">
        <v>2.5780891437017313</v>
      </c>
      <c r="G48" s="18">
        <v>11.384847806981975</v>
      </c>
      <c r="H48" s="18">
        <v>0.12955036322459798</v>
      </c>
      <c r="I48" s="18">
        <v>9.9191124084756357</v>
      </c>
      <c r="J48" s="18">
        <v>7.1025343662416285</v>
      </c>
      <c r="K48" s="18">
        <v>0.91244802808964742</v>
      </c>
      <c r="L48" s="18">
        <v>2.7103440427868435</v>
      </c>
      <c r="M48" s="18">
        <v>0.4278344395595961</v>
      </c>
      <c r="N48" s="18">
        <v>0.59249735751640242</v>
      </c>
    </row>
    <row r="49" spans="1:14" x14ac:dyDescent="0.2">
      <c r="A49" t="s">
        <v>39</v>
      </c>
      <c r="B49" t="s">
        <v>15</v>
      </c>
      <c r="C49" s="18">
        <v>0.47399999999999998</v>
      </c>
      <c r="D49" s="18">
        <v>48.201501738806073</v>
      </c>
      <c r="E49" s="18">
        <v>15.30789387503815</v>
      </c>
      <c r="F49" s="18">
        <v>2.6272725635027387</v>
      </c>
      <c r="G49" s="18">
        <v>11.287872824970245</v>
      </c>
      <c r="H49" s="18">
        <v>0.12770841311555051</v>
      </c>
      <c r="I49" s="18">
        <v>9.9885240645261284</v>
      </c>
      <c r="J49" s="18">
        <v>6.4734915784713047</v>
      </c>
      <c r="K49" s="18">
        <v>0.93318448500424001</v>
      </c>
      <c r="L49" s="18">
        <v>2.7692347986886521</v>
      </c>
      <c r="M49" s="18">
        <v>0.43759492107046144</v>
      </c>
      <c r="N49" s="18">
        <v>0.57202485592650154</v>
      </c>
    </row>
    <row r="50" spans="1:14" x14ac:dyDescent="0.2">
      <c r="A50" t="s">
        <v>39</v>
      </c>
      <c r="B50" t="s">
        <v>26</v>
      </c>
      <c r="C50" s="18">
        <v>0.46500000000000002</v>
      </c>
      <c r="D50" s="18">
        <v>48.102851114257859</v>
      </c>
      <c r="E50" s="18">
        <v>15.079955679468176</v>
      </c>
      <c r="F50" s="18">
        <v>2.5901781524939422</v>
      </c>
      <c r="G50" s="18">
        <v>11.361011900188439</v>
      </c>
      <c r="H50" s="18">
        <v>0.12909762221648632</v>
      </c>
      <c r="I50" s="18">
        <v>9.9361734043086081</v>
      </c>
      <c r="J50" s="18">
        <v>6.9479191763504158</v>
      </c>
      <c r="K50" s="18">
        <v>0.91754493292005679</v>
      </c>
      <c r="L50" s="18">
        <v>2.7248190603589708</v>
      </c>
      <c r="M50" s="18">
        <v>0.43023351118329489</v>
      </c>
      <c r="N50" s="18">
        <v>0.58768061777546687</v>
      </c>
    </row>
    <row r="51" spans="1:14" x14ac:dyDescent="0.2">
      <c r="A51" t="s">
        <v>39</v>
      </c>
      <c r="B51" t="s">
        <v>27</v>
      </c>
      <c r="C51" s="18">
        <v>0.442</v>
      </c>
      <c r="D51" s="18">
        <v>47.865201720433809</v>
      </c>
      <c r="E51" s="18">
        <v>14.530852475564236</v>
      </c>
      <c r="F51" s="18">
        <v>2.5008177016009849</v>
      </c>
      <c r="G51" s="18">
        <v>11.537203961516532</v>
      </c>
      <c r="H51" s="18">
        <v>0.13244422749389007</v>
      </c>
      <c r="I51" s="18">
        <v>9.8100606429960688</v>
      </c>
      <c r="J51" s="18">
        <v>8.090815448580905</v>
      </c>
      <c r="K51" s="18">
        <v>0.87986924572084269</v>
      </c>
      <c r="L51" s="18">
        <v>2.6178215290343014</v>
      </c>
      <c r="M51" s="18">
        <v>0.41249987183344572</v>
      </c>
      <c r="N51" s="18">
        <v>0.62040868343345024</v>
      </c>
    </row>
    <row r="52" spans="1:14" x14ac:dyDescent="0.2">
      <c r="A52" t="s">
        <v>39</v>
      </c>
      <c r="B52" t="s">
        <v>19</v>
      </c>
      <c r="C52" s="18">
        <v>0.45800000000000002</v>
      </c>
      <c r="D52" s="18">
        <v>48.028387891710381</v>
      </c>
      <c r="E52" s="18">
        <v>14.907903929552502</v>
      </c>
      <c r="F52" s="18">
        <v>2.5621786401252677</v>
      </c>
      <c r="G52" s="18">
        <v>11.416218557620455</v>
      </c>
      <c r="H52" s="18">
        <v>0.13014622162395775</v>
      </c>
      <c r="I52" s="18">
        <v>9.8966582073178486</v>
      </c>
      <c r="J52" s="18">
        <v>7.3060254525683108</v>
      </c>
      <c r="K52" s="18">
        <v>0.90573992456131036</v>
      </c>
      <c r="L52" s="18">
        <v>2.6912932816525563</v>
      </c>
      <c r="M52" s="18">
        <v>0.42467698982114893</v>
      </c>
      <c r="N52" s="18">
        <v>0.59863841560314313</v>
      </c>
    </row>
    <row r="53" spans="1:14" x14ac:dyDescent="0.2">
      <c r="A53" t="s">
        <v>40</v>
      </c>
      <c r="B53" t="s">
        <v>12</v>
      </c>
      <c r="C53" s="18">
        <v>0.28199999999999997</v>
      </c>
      <c r="D53" s="18">
        <v>48.429177670247924</v>
      </c>
      <c r="E53" s="18">
        <v>16.755963384302131</v>
      </c>
      <c r="F53" s="18">
        <v>3.899380813037634</v>
      </c>
      <c r="G53" s="18">
        <v>10.133957101707812</v>
      </c>
      <c r="H53" s="18">
        <v>0.12913696855856993</v>
      </c>
      <c r="I53" s="18">
        <v>10.89221893207427</v>
      </c>
      <c r="J53" s="18">
        <v>3.5874648515365797</v>
      </c>
      <c r="K53" s="18">
        <v>1.523078852780984</v>
      </c>
      <c r="L53" s="18">
        <v>3.209984313902762</v>
      </c>
      <c r="M53" s="18">
        <v>0.63518896024648708</v>
      </c>
      <c r="N53" s="18">
        <v>0.45206877885984048</v>
      </c>
    </row>
    <row r="54" spans="1:14" x14ac:dyDescent="0.2">
      <c r="A54" t="s">
        <v>40</v>
      </c>
      <c r="B54" t="s">
        <v>13</v>
      </c>
      <c r="C54" s="18">
        <v>0.28499999999999998</v>
      </c>
      <c r="D54" s="18">
        <v>48.454738121304459</v>
      </c>
      <c r="E54" s="18">
        <v>16.818890918201106</v>
      </c>
      <c r="F54" s="18">
        <v>3.9139703161311168</v>
      </c>
      <c r="G54" s="18">
        <v>10.110873350308697</v>
      </c>
      <c r="H54" s="18">
        <v>0.12879646978467083</v>
      </c>
      <c r="I54" s="18">
        <v>10.909067816467884</v>
      </c>
      <c r="J54" s="18">
        <v>3.4570252219758619</v>
      </c>
      <c r="K54" s="18">
        <v>1.5294547081073377</v>
      </c>
      <c r="L54" s="18">
        <v>3.2229116638530209</v>
      </c>
      <c r="M54" s="18">
        <v>0.63785408875101779</v>
      </c>
      <c r="N54" s="18">
        <v>0.44347459517680932</v>
      </c>
    </row>
    <row r="55" spans="1:14" x14ac:dyDescent="0.2">
      <c r="A55" t="s">
        <v>40</v>
      </c>
      <c r="B55" t="s">
        <v>41</v>
      </c>
      <c r="C55" s="18">
        <v>0.215</v>
      </c>
      <c r="D55" s="18">
        <v>47.909231424870654</v>
      </c>
      <c r="E55" s="18">
        <v>15.475902445265756</v>
      </c>
      <c r="F55" s="18">
        <v>3.6026036811084232</v>
      </c>
      <c r="G55" s="18">
        <v>10.603522753841336</v>
      </c>
      <c r="H55" s="18">
        <v>0.13606333533718332</v>
      </c>
      <c r="I55" s="18">
        <v>10.549481859090751</v>
      </c>
      <c r="J55" s="18">
        <v>6.2408450868258081</v>
      </c>
      <c r="K55" s="18">
        <v>1.3933823137538173</v>
      </c>
      <c r="L55" s="18">
        <v>2.9470184118360176</v>
      </c>
      <c r="M55" s="18">
        <v>0.58097538019997164</v>
      </c>
      <c r="N55" s="18">
        <v>0.57836373931583906</v>
      </c>
    </row>
    <row r="56" spans="1:14" x14ac:dyDescent="0.2">
      <c r="A56" t="s">
        <v>40</v>
      </c>
      <c r="B56" t="s">
        <v>42</v>
      </c>
      <c r="C56" s="18">
        <v>0.16600000000000001</v>
      </c>
      <c r="D56" s="18">
        <v>47.58186199853359</v>
      </c>
      <c r="E56" s="18">
        <v>14.669948331711627</v>
      </c>
      <c r="F56" s="18">
        <v>3.4157463659659077</v>
      </c>
      <c r="G56" s="18">
        <v>10.899171466632806</v>
      </c>
      <c r="H56" s="18">
        <v>0.14042432599549567</v>
      </c>
      <c r="I56" s="18">
        <v>10.333687168842244</v>
      </c>
      <c r="J56" s="18">
        <v>7.9114707970864782</v>
      </c>
      <c r="K56" s="18">
        <v>1.3117225615068904</v>
      </c>
      <c r="L56" s="18">
        <v>2.7814493799001538</v>
      </c>
      <c r="M56" s="18">
        <v>0.54684133508030908</v>
      </c>
      <c r="N56" s="18">
        <v>0.62849309388337293</v>
      </c>
    </row>
    <row r="57" spans="1:14" x14ac:dyDescent="0.2">
      <c r="A57" t="s">
        <v>40</v>
      </c>
      <c r="B57" t="s">
        <v>15</v>
      </c>
      <c r="C57" s="18">
        <v>0.23</v>
      </c>
      <c r="D57" s="18">
        <v>48.017776124671265</v>
      </c>
      <c r="E57" s="18">
        <v>15.74312974345187</v>
      </c>
      <c r="F57" s="18">
        <v>3.6645592870568162</v>
      </c>
      <c r="G57" s="18">
        <v>10.505495576607801</v>
      </c>
      <c r="H57" s="18">
        <v>0.13461737739561194</v>
      </c>
      <c r="I57" s="18">
        <v>10.621032126119877</v>
      </c>
      <c r="J57" s="18">
        <v>5.686921746370972</v>
      </c>
      <c r="K57" s="18">
        <v>1.4204579432425279</v>
      </c>
      <c r="L57" s="18">
        <v>3.0019155385128702</v>
      </c>
      <c r="M57" s="18">
        <v>0.59229308241165934</v>
      </c>
      <c r="N57" s="18">
        <v>0.55784021664056227</v>
      </c>
    </row>
    <row r="58" spans="1:14" x14ac:dyDescent="0.2">
      <c r="A58" t="s">
        <v>40</v>
      </c>
      <c r="B58" t="s">
        <v>16</v>
      </c>
      <c r="C58" s="18">
        <v>0.27</v>
      </c>
      <c r="D58" s="18">
        <v>48.32903672501272</v>
      </c>
      <c r="E58" s="18">
        <v>16.509425374780097</v>
      </c>
      <c r="F58" s="18">
        <v>3.8422219379042635</v>
      </c>
      <c r="G58" s="18">
        <v>10.224394812668715</v>
      </c>
      <c r="H58" s="18">
        <v>0.1304709774535717</v>
      </c>
      <c r="I58" s="18">
        <v>10.826208234312979</v>
      </c>
      <c r="J58" s="18">
        <v>4.0985023043360984</v>
      </c>
      <c r="K58" s="18">
        <v>1.498099474379105</v>
      </c>
      <c r="L58" s="18">
        <v>3.1593374360154431</v>
      </c>
      <c r="M58" s="18">
        <v>0.62474749788627093</v>
      </c>
      <c r="N58" s="18">
        <v>0.48300049370573223</v>
      </c>
    </row>
    <row r="59" spans="1:14" x14ac:dyDescent="0.2">
      <c r="A59" t="s">
        <v>40</v>
      </c>
      <c r="B59" t="s">
        <v>26</v>
      </c>
      <c r="C59" s="18">
        <v>0.17899999999999999</v>
      </c>
      <c r="D59" s="18">
        <v>47.664906692554567</v>
      </c>
      <c r="E59" s="18">
        <v>14.874396906839516</v>
      </c>
      <c r="F59" s="18">
        <v>3.4631469700333559</v>
      </c>
      <c r="G59" s="18">
        <v>10.824173452413289</v>
      </c>
      <c r="H59" s="18">
        <v>0.13931806161735857</v>
      </c>
      <c r="I59" s="18">
        <v>10.388428395668317</v>
      </c>
      <c r="J59" s="18">
        <v>7.4876786229531387</v>
      </c>
      <c r="K59" s="18">
        <v>1.3324374132725292</v>
      </c>
      <c r="L59" s="18">
        <v>2.8234497271845878</v>
      </c>
      <c r="M59" s="18">
        <v>0.55550021127524696</v>
      </c>
      <c r="N59" s="18">
        <v>0.61718277546735734</v>
      </c>
    </row>
    <row r="60" spans="1:14" x14ac:dyDescent="0.2">
      <c r="A60" t="s">
        <v>40</v>
      </c>
      <c r="B60" t="s">
        <v>18</v>
      </c>
      <c r="C60" s="18">
        <v>0.23699999999999999</v>
      </c>
      <c r="D60" s="18">
        <v>48.06989085821467</v>
      </c>
      <c r="E60" s="18">
        <v>15.871431534935725</v>
      </c>
      <c r="F60" s="18">
        <v>3.6943055565794394</v>
      </c>
      <c r="G60" s="18">
        <v>10.458430540443688</v>
      </c>
      <c r="H60" s="18">
        <v>0.13392314070806852</v>
      </c>
      <c r="I60" s="18">
        <v>10.655385006620097</v>
      </c>
      <c r="J60" s="18">
        <v>5.420970784745867</v>
      </c>
      <c r="K60" s="18">
        <v>1.4334575574007162</v>
      </c>
      <c r="L60" s="18">
        <v>3.0282728745626128</v>
      </c>
      <c r="M60" s="18">
        <v>0.59772696390167457</v>
      </c>
      <c r="N60" s="18">
        <v>0.54710914587334325</v>
      </c>
    </row>
    <row r="61" spans="1:14" x14ac:dyDescent="0.2">
      <c r="A61" t="s">
        <v>40</v>
      </c>
      <c r="B61" t="s">
        <v>19</v>
      </c>
      <c r="C61" s="18">
        <v>0.156</v>
      </c>
      <c r="D61" s="18">
        <v>47.519722284906891</v>
      </c>
      <c r="E61" s="18">
        <v>14.516965940005468</v>
      </c>
      <c r="F61" s="18">
        <v>3.3802779956237865</v>
      </c>
      <c r="G61" s="18">
        <v>10.955290104688059</v>
      </c>
      <c r="H61" s="18">
        <v>0.14125210858249035</v>
      </c>
      <c r="I61" s="18">
        <v>10.292726043045485</v>
      </c>
      <c r="J61" s="18">
        <v>8.2285810549824614</v>
      </c>
      <c r="K61" s="18">
        <v>1.296222294190458</v>
      </c>
      <c r="L61" s="18">
        <v>2.7500218506251626</v>
      </c>
      <c r="M61" s="18">
        <v>0.5403621723423907</v>
      </c>
      <c r="N61" s="18">
        <v>0.63643444343187661</v>
      </c>
    </row>
    <row r="62" spans="1:14" x14ac:dyDescent="0.2">
      <c r="A62" t="s">
        <v>43</v>
      </c>
      <c r="B62" t="s">
        <v>12</v>
      </c>
      <c r="C62" s="18">
        <v>0.17100000000000001</v>
      </c>
      <c r="D62" s="18">
        <v>45.183920535156815</v>
      </c>
      <c r="E62" s="18">
        <v>14.044118328856571</v>
      </c>
      <c r="F62" s="18">
        <v>3.7824822244861118</v>
      </c>
      <c r="G62" s="18">
        <v>12.619464768706179</v>
      </c>
      <c r="H62" s="18">
        <v>0.14713036205867053</v>
      </c>
      <c r="I62" s="18">
        <v>10.467145300424463</v>
      </c>
      <c r="J62" s="18">
        <v>8.5872505064666225</v>
      </c>
      <c r="K62" s="18">
        <v>1.3548883849336659</v>
      </c>
      <c r="L62" s="18">
        <v>2.7018362817419215</v>
      </c>
      <c r="M62" s="18">
        <v>0.68927472758607655</v>
      </c>
      <c r="N62" s="18">
        <v>0.61329141447030167</v>
      </c>
    </row>
    <row r="63" spans="1:14" x14ac:dyDescent="0.2">
      <c r="A63" t="s">
        <v>43</v>
      </c>
      <c r="B63" t="s">
        <v>13</v>
      </c>
      <c r="C63" s="18">
        <v>0.20699999999999999</v>
      </c>
      <c r="D63" s="18">
        <v>45.313150564415082</v>
      </c>
      <c r="E63" s="18">
        <v>14.601863371551666</v>
      </c>
      <c r="F63" s="18">
        <v>3.9350289929025397</v>
      </c>
      <c r="G63" s="18">
        <v>12.482541299611047</v>
      </c>
      <c r="H63" s="18">
        <v>0.14426312711030942</v>
      </c>
      <c r="I63" s="18">
        <v>10.630147541733207</v>
      </c>
      <c r="J63" s="18">
        <v>7.4029128796652763</v>
      </c>
      <c r="K63" s="18">
        <v>1.4162376684867704</v>
      </c>
      <c r="L63" s="18">
        <v>2.8186374588105672</v>
      </c>
      <c r="M63" s="18">
        <v>0.72056588798090471</v>
      </c>
      <c r="N63" s="18">
        <v>0.58021918643591897</v>
      </c>
    </row>
    <row r="64" spans="1:14" x14ac:dyDescent="0.2">
      <c r="A64" t="s">
        <v>43</v>
      </c>
      <c r="B64" t="s">
        <v>15</v>
      </c>
      <c r="C64" s="18">
        <v>0.24199999999999999</v>
      </c>
      <c r="D64" s="18">
        <v>45.45055928982292</v>
      </c>
      <c r="E64" s="18">
        <v>15.19490692233583</v>
      </c>
      <c r="F64" s="18">
        <v>4.0972301247408076</v>
      </c>
      <c r="G64" s="18">
        <v>12.336952232775982</v>
      </c>
      <c r="H64" s="18">
        <v>0.14121443090587171</v>
      </c>
      <c r="I64" s="18">
        <v>10.803465851304198</v>
      </c>
      <c r="J64" s="18">
        <v>6.1436210209126711</v>
      </c>
      <c r="K64" s="18">
        <v>1.4814696188786398</v>
      </c>
      <c r="L64" s="18">
        <v>2.9428307361722932</v>
      </c>
      <c r="M64" s="18">
        <v>0.75383739995891474</v>
      </c>
      <c r="N64" s="18">
        <v>0.53716780172999368</v>
      </c>
    </row>
    <row r="65" spans="1:14" x14ac:dyDescent="0.2">
      <c r="A65" t="s">
        <v>43</v>
      </c>
      <c r="B65" t="s">
        <v>16</v>
      </c>
      <c r="C65" s="18">
        <v>0.22700000000000001</v>
      </c>
      <c r="D65" s="18">
        <v>45.390146176212639</v>
      </c>
      <c r="E65" s="18">
        <v>14.934169423293964</v>
      </c>
      <c r="F65" s="18">
        <v>4.0259167829106026</v>
      </c>
      <c r="G65" s="18">
        <v>12.400961914905093</v>
      </c>
      <c r="H65" s="18">
        <v>0.14255482053262411</v>
      </c>
      <c r="I65" s="18">
        <v>10.727264731646207</v>
      </c>
      <c r="J65" s="18">
        <v>6.6972812190225302</v>
      </c>
      <c r="K65" s="18">
        <v>1.4527897427037633</v>
      </c>
      <c r="L65" s="18">
        <v>2.8882279258149572</v>
      </c>
      <c r="M65" s="18">
        <v>0.73920924860136794</v>
      </c>
      <c r="N65" s="18">
        <v>0.55726223021956522</v>
      </c>
    </row>
    <row r="66" spans="1:14" x14ac:dyDescent="0.2">
      <c r="A66" t="s">
        <v>43</v>
      </c>
      <c r="B66" t="s">
        <v>26</v>
      </c>
      <c r="C66" s="18">
        <v>0.21099999999999999</v>
      </c>
      <c r="D66" s="18">
        <v>45.328237410529027</v>
      </c>
      <c r="E66" s="18">
        <v>14.66697682605022</v>
      </c>
      <c r="F66" s="18">
        <v>3.9528379312235109</v>
      </c>
      <c r="G66" s="18">
        <v>12.466556289629372</v>
      </c>
      <c r="H66" s="18">
        <v>0.14392839428786314</v>
      </c>
      <c r="I66" s="18">
        <v>10.649177095041887</v>
      </c>
      <c r="J66" s="18">
        <v>7.2646484249943404</v>
      </c>
      <c r="K66" s="18">
        <v>1.4233998366413294</v>
      </c>
      <c r="L66" s="18">
        <v>2.8322733095062307</v>
      </c>
      <c r="M66" s="18">
        <v>0.72421894698207523</v>
      </c>
      <c r="N66" s="18">
        <v>0.57593327405899686</v>
      </c>
    </row>
    <row r="67" spans="1:14" x14ac:dyDescent="0.2">
      <c r="A67" t="s">
        <v>43</v>
      </c>
      <c r="B67" t="s">
        <v>27</v>
      </c>
      <c r="C67" s="18">
        <v>0.20100000000000001</v>
      </c>
      <c r="D67" s="18">
        <v>45.290803527649317</v>
      </c>
      <c r="E67" s="18">
        <v>14.505415595082283</v>
      </c>
      <c r="F67" s="18">
        <v>3.9086499209339922</v>
      </c>
      <c r="G67" s="18">
        <v>12.506218720528832</v>
      </c>
      <c r="H67" s="18">
        <v>0.14475894224843863</v>
      </c>
      <c r="I67" s="18">
        <v>10.601960462458084</v>
      </c>
      <c r="J67" s="18">
        <v>7.6077138585176574</v>
      </c>
      <c r="K67" s="18">
        <v>1.405628874981238</v>
      </c>
      <c r="L67" s="18">
        <v>2.7984396749578542</v>
      </c>
      <c r="M67" s="18">
        <v>0.71515488006114825</v>
      </c>
      <c r="N67" s="18">
        <v>0.5863913954047385</v>
      </c>
    </row>
    <row r="68" spans="1:14" x14ac:dyDescent="0.2">
      <c r="A68" t="s">
        <v>43</v>
      </c>
      <c r="B68" t="s">
        <v>18</v>
      </c>
      <c r="C68" s="18">
        <v>0.20899999999999999</v>
      </c>
      <c r="D68" s="18">
        <v>45.320674914341701</v>
      </c>
      <c r="E68" s="18">
        <v>14.634337780906506</v>
      </c>
      <c r="F68" s="18">
        <v>3.9439109476024425</v>
      </c>
      <c r="G68" s="18">
        <v>12.47456900322954</v>
      </c>
      <c r="H68" s="18">
        <v>0.14409618387585296</v>
      </c>
      <c r="I68" s="18">
        <v>10.639638260798028</v>
      </c>
      <c r="J68" s="18">
        <v>7.3339554493647903</v>
      </c>
      <c r="K68" s="18">
        <v>1.4198096979898973</v>
      </c>
      <c r="L68" s="18">
        <v>2.8254381454091</v>
      </c>
      <c r="M68" s="18">
        <v>0.72238779920209528</v>
      </c>
      <c r="N68" s="18">
        <v>0.57809390540315053</v>
      </c>
    </row>
    <row r="69" spans="1:14" x14ac:dyDescent="0.2">
      <c r="A69" t="s">
        <v>44</v>
      </c>
      <c r="B69" t="s">
        <v>12</v>
      </c>
      <c r="C69" s="18">
        <v>0.27500000000000002</v>
      </c>
      <c r="D69" s="18">
        <v>45.781928255643891</v>
      </c>
      <c r="E69" s="18">
        <v>15.262868148772254</v>
      </c>
      <c r="F69" s="18">
        <v>3.8787839041918071</v>
      </c>
      <c r="G69" s="18">
        <v>11.87729160503995</v>
      </c>
      <c r="H69" s="18">
        <v>0.13206738299548718</v>
      </c>
      <c r="I69" s="18">
        <v>11.527918245100524</v>
      </c>
      <c r="J69" s="18">
        <v>6.6605708905302325</v>
      </c>
      <c r="K69" s="18">
        <v>1.2696658717073326</v>
      </c>
      <c r="L69" s="18">
        <v>2.2529922703297167</v>
      </c>
      <c r="M69" s="18">
        <v>0.57900813082759328</v>
      </c>
      <c r="N69" s="18">
        <v>0.56653002443918488</v>
      </c>
    </row>
    <row r="70" spans="1:14" x14ac:dyDescent="0.2">
      <c r="A70" t="s">
        <v>44</v>
      </c>
      <c r="B70" t="s">
        <v>15</v>
      </c>
      <c r="C70" s="18">
        <v>0.26200000000000001</v>
      </c>
      <c r="D70" s="18">
        <v>45.721249996655196</v>
      </c>
      <c r="E70" s="18">
        <v>15.024981647685824</v>
      </c>
      <c r="F70" s="18">
        <v>3.8178958500775635</v>
      </c>
      <c r="G70" s="18">
        <v>11.943494596740399</v>
      </c>
      <c r="H70" s="18">
        <v>0.13344527366411954</v>
      </c>
      <c r="I70" s="18">
        <v>11.445983893859927</v>
      </c>
      <c r="J70" s="18">
        <v>7.1540601503523229</v>
      </c>
      <c r="K70" s="18">
        <v>1.2473621368398593</v>
      </c>
      <c r="L70" s="18">
        <v>2.21557717182551</v>
      </c>
      <c r="M70" s="18">
        <v>0.56880880060976302</v>
      </c>
      <c r="N70" s="18">
        <v>0.58264087946470999</v>
      </c>
    </row>
    <row r="71" spans="1:14" x14ac:dyDescent="0.2">
      <c r="A71" t="s">
        <v>44</v>
      </c>
      <c r="B71" t="s">
        <v>16</v>
      </c>
      <c r="C71" s="18">
        <v>0.30499999999999999</v>
      </c>
      <c r="D71" s="18">
        <v>45.930618532789381</v>
      </c>
      <c r="E71" s="18">
        <v>15.845801976559034</v>
      </c>
      <c r="F71" s="18">
        <v>4.0279882780810548</v>
      </c>
      <c r="G71" s="18">
        <v>11.71506313395551</v>
      </c>
      <c r="H71" s="18">
        <v>0.12869090270732778</v>
      </c>
      <c r="I71" s="18">
        <v>11.728695946978428</v>
      </c>
      <c r="J71" s="18">
        <v>5.4512900701139504</v>
      </c>
      <c r="K71" s="18">
        <v>1.3243205136515339</v>
      </c>
      <c r="L71" s="18">
        <v>2.344676861462327</v>
      </c>
      <c r="M71" s="18">
        <v>0.60400128755396421</v>
      </c>
      <c r="N71" s="18">
        <v>0.52026576241923217</v>
      </c>
    </row>
    <row r="72" spans="1:14" x14ac:dyDescent="0.2">
      <c r="A72" t="s">
        <v>44</v>
      </c>
      <c r="B72" t="s">
        <v>17</v>
      </c>
      <c r="C72" s="18">
        <v>0.29799999999999999</v>
      </c>
      <c r="D72" s="18">
        <v>45.894787423743168</v>
      </c>
      <c r="E72" s="18">
        <v>15.705327656710132</v>
      </c>
      <c r="F72" s="18">
        <v>3.9920332829486744</v>
      </c>
      <c r="G72" s="18">
        <v>11.754156652034977</v>
      </c>
      <c r="H72" s="18">
        <v>0.12950456070649252</v>
      </c>
      <c r="I72" s="18">
        <v>11.68031290628373</v>
      </c>
      <c r="J72" s="18">
        <v>5.7427003342930902</v>
      </c>
      <c r="K72" s="18">
        <v>1.3111499387290828</v>
      </c>
      <c r="L72" s="18">
        <v>2.3225828776067718</v>
      </c>
      <c r="M72" s="18">
        <v>0.59797848269231502</v>
      </c>
      <c r="N72" s="18">
        <v>0.53241777567875359</v>
      </c>
    </row>
    <row r="73" spans="1:14" x14ac:dyDescent="0.2">
      <c r="A73" t="s">
        <v>44</v>
      </c>
      <c r="B73" t="s">
        <v>18</v>
      </c>
      <c r="C73" s="18">
        <v>0.27800000000000002</v>
      </c>
      <c r="D73" s="18">
        <v>45.796241239385729</v>
      </c>
      <c r="E73" s="18">
        <v>15.318981585103529</v>
      </c>
      <c r="F73" s="18">
        <v>3.8931463750855784</v>
      </c>
      <c r="G73" s="18">
        <v>11.861675429499275</v>
      </c>
      <c r="H73" s="18">
        <v>0.13174236169351061</v>
      </c>
      <c r="I73" s="18">
        <v>11.54724518454722</v>
      </c>
      <c r="J73" s="18">
        <v>6.5441650497837891</v>
      </c>
      <c r="K73" s="18">
        <v>1.2749269487365875</v>
      </c>
      <c r="L73" s="18">
        <v>2.261817864628493</v>
      </c>
      <c r="M73" s="18">
        <v>0.58141398178671078</v>
      </c>
      <c r="N73" s="18">
        <v>0.56251904644817852</v>
      </c>
    </row>
    <row r="74" spans="1:14" x14ac:dyDescent="0.2">
      <c r="A74" t="s">
        <v>44</v>
      </c>
      <c r="B74" t="s">
        <v>19</v>
      </c>
      <c r="C74" s="18">
        <v>0.27200000000000002</v>
      </c>
      <c r="D74" s="18">
        <v>45.767733236053758</v>
      </c>
      <c r="E74" s="18">
        <v>15.207217185817335</v>
      </c>
      <c r="F74" s="18">
        <v>3.8645398053108968</v>
      </c>
      <c r="G74" s="18">
        <v>11.892779075837161</v>
      </c>
      <c r="H74" s="18">
        <v>0.13238972555046943</v>
      </c>
      <c r="I74" s="18">
        <v>11.508750593616302</v>
      </c>
      <c r="J74" s="18">
        <v>6.7760173424793138</v>
      </c>
      <c r="K74" s="18">
        <v>1.2644481552030442</v>
      </c>
      <c r="L74" s="18">
        <v>2.2442394144454911</v>
      </c>
      <c r="M74" s="18">
        <v>0.57662210831044658</v>
      </c>
      <c r="N74" s="18">
        <v>0.57042583460973584</v>
      </c>
    </row>
    <row r="75" spans="1:14" x14ac:dyDescent="0.2">
      <c r="A75" t="s">
        <v>45</v>
      </c>
      <c r="B75" t="s">
        <v>15</v>
      </c>
      <c r="C75" s="18">
        <v>0.30499999999999999</v>
      </c>
      <c r="D75" s="18">
        <v>45.086810673567051</v>
      </c>
      <c r="E75" s="18">
        <v>14.896828352170049</v>
      </c>
      <c r="F75" s="18">
        <v>4.0361220905208066</v>
      </c>
      <c r="G75" s="18">
        <v>12.741955171462944</v>
      </c>
      <c r="H75" s="18">
        <v>0.13936007920303559</v>
      </c>
      <c r="I75" s="18">
        <v>11.111147392807299</v>
      </c>
      <c r="J75" s="18">
        <v>6.4796201491808851</v>
      </c>
      <c r="K75" s="18">
        <v>1.307763309214256</v>
      </c>
      <c r="L75" s="18">
        <v>2.7202689568287775</v>
      </c>
      <c r="M75" s="18">
        <v>0.58127132889742872</v>
      </c>
      <c r="N75" s="18">
        <v>0.54237124356173183</v>
      </c>
    </row>
    <row r="76" spans="1:14" x14ac:dyDescent="0.2">
      <c r="A76" t="s">
        <v>45</v>
      </c>
      <c r="B76" t="s">
        <v>26</v>
      </c>
      <c r="C76" s="18">
        <v>0.307</v>
      </c>
      <c r="D76" s="18">
        <v>45.094745855400035</v>
      </c>
      <c r="E76" s="18">
        <v>14.934746372027071</v>
      </c>
      <c r="F76" s="18">
        <v>4.046551834190157</v>
      </c>
      <c r="G76" s="18">
        <v>12.733604148816383</v>
      </c>
      <c r="H76" s="18">
        <v>0.13915537762400296</v>
      </c>
      <c r="I76" s="18">
        <v>11.123368400718443</v>
      </c>
      <c r="J76" s="18">
        <v>6.3982465375955275</v>
      </c>
      <c r="K76" s="18">
        <v>1.3115274168887561</v>
      </c>
      <c r="L76" s="18">
        <v>2.7277474649030569</v>
      </c>
      <c r="M76" s="18">
        <v>0.5829488796301775</v>
      </c>
      <c r="N76" s="18">
        <v>0.53939570436521689</v>
      </c>
    </row>
    <row r="77" spans="1:14" x14ac:dyDescent="0.2">
      <c r="A77" t="s">
        <v>45</v>
      </c>
      <c r="B77" t="s">
        <v>17</v>
      </c>
      <c r="C77" s="18">
        <v>0.28000000000000003</v>
      </c>
      <c r="D77" s="18">
        <v>44.991340517139022</v>
      </c>
      <c r="E77" s="18">
        <v>14.440627175765249</v>
      </c>
      <c r="F77" s="18">
        <v>3.9106392369989358</v>
      </c>
      <c r="G77" s="18">
        <v>12.842428412679377</v>
      </c>
      <c r="H77" s="18">
        <v>0.14182289507577209</v>
      </c>
      <c r="I77" s="18">
        <v>10.964113391376342</v>
      </c>
      <c r="J77" s="18">
        <v>7.4586464135672239</v>
      </c>
      <c r="K77" s="18">
        <v>1.2624763887554278</v>
      </c>
      <c r="L77" s="18">
        <v>2.6302931565601018</v>
      </c>
      <c r="M77" s="18">
        <v>0.56108829664404591</v>
      </c>
      <c r="N77" s="18">
        <v>0.57511468724303694</v>
      </c>
    </row>
    <row r="78" spans="1:14" x14ac:dyDescent="0.2">
      <c r="A78" t="s">
        <v>45</v>
      </c>
      <c r="B78" t="s">
        <v>19</v>
      </c>
      <c r="C78" s="18">
        <v>0.313</v>
      </c>
      <c r="D78" s="18">
        <v>45.118828612491392</v>
      </c>
      <c r="E78" s="18">
        <v>15.049825078580044</v>
      </c>
      <c r="F78" s="18">
        <v>4.0782054230556533</v>
      </c>
      <c r="G78" s="18">
        <v>12.708259342094291</v>
      </c>
      <c r="H78" s="18">
        <v>0.13853412174003926</v>
      </c>
      <c r="I78" s="18">
        <v>11.160458359226066</v>
      </c>
      <c r="J78" s="18">
        <v>6.1512829565831959</v>
      </c>
      <c r="K78" s="18">
        <v>1.3229512371235923</v>
      </c>
      <c r="L78" s="18">
        <v>2.750444247049888</v>
      </c>
      <c r="M78" s="18">
        <v>0.58804013622083406</v>
      </c>
      <c r="N78" s="18">
        <v>0.53009836571336766</v>
      </c>
    </row>
    <row r="79" spans="1:14" x14ac:dyDescent="0.2">
      <c r="A79" t="s">
        <v>46</v>
      </c>
      <c r="B79" t="s">
        <v>12</v>
      </c>
      <c r="C79" s="18">
        <v>0.193</v>
      </c>
      <c r="D79" s="18">
        <v>43.864816428117891</v>
      </c>
      <c r="E79" s="18">
        <v>11.351500306021839</v>
      </c>
      <c r="F79" s="18">
        <v>2.6499533203785068</v>
      </c>
      <c r="G79" s="18">
        <v>13.274265412552969</v>
      </c>
      <c r="H79" s="18">
        <v>0.18514769388698343</v>
      </c>
      <c r="I79" s="18">
        <v>15.889494853459755</v>
      </c>
      <c r="J79" s="18">
        <v>8.8198435232256163</v>
      </c>
      <c r="K79" s="18">
        <v>0.64352478314745976</v>
      </c>
      <c r="L79" s="18">
        <v>2.2739895657316662</v>
      </c>
      <c r="M79" s="18">
        <v>0.34696406443618344</v>
      </c>
      <c r="N79" s="18">
        <v>0.60761728793620928</v>
      </c>
    </row>
    <row r="80" spans="1:14" x14ac:dyDescent="0.2">
      <c r="A80" t="s">
        <v>46</v>
      </c>
      <c r="B80" t="s">
        <v>14</v>
      </c>
      <c r="C80" s="18">
        <v>0.23599999999999999</v>
      </c>
      <c r="D80" s="18">
        <v>43.950790890377256</v>
      </c>
      <c r="E80" s="18">
        <v>11.891435424968606</v>
      </c>
      <c r="F80" s="18">
        <v>2.7753364469300337</v>
      </c>
      <c r="G80" s="18">
        <v>13.141363944548315</v>
      </c>
      <c r="H80" s="18">
        <v>0.18373266280663378</v>
      </c>
      <c r="I80" s="18">
        <v>16.396766906051578</v>
      </c>
      <c r="J80" s="18">
        <v>7.3646124751469282</v>
      </c>
      <c r="K80" s="18">
        <v>0.67954712041884824</v>
      </c>
      <c r="L80" s="18">
        <v>2.3947173369823895</v>
      </c>
      <c r="M80" s="18">
        <v>0.36649214659685869</v>
      </c>
      <c r="N80" s="18">
        <v>0.56636910061157408</v>
      </c>
    </row>
    <row r="81" spans="1:14" x14ac:dyDescent="0.2">
      <c r="A81" t="s">
        <v>46</v>
      </c>
      <c r="B81" t="s">
        <v>41</v>
      </c>
      <c r="C81" s="18">
        <v>0.219</v>
      </c>
      <c r="D81" s="18">
        <v>43.91566944060397</v>
      </c>
      <c r="E81" s="18">
        <v>11.67086639013459</v>
      </c>
      <c r="F81" s="18">
        <v>2.7241161535327669</v>
      </c>
      <c r="G81" s="18">
        <v>13.195655557553581</v>
      </c>
      <c r="H81" s="18">
        <v>0.18431071751858077</v>
      </c>
      <c r="I81" s="18">
        <v>16.189541068886726</v>
      </c>
      <c r="J81" s="18">
        <v>7.9590892862892169</v>
      </c>
      <c r="K81" s="18">
        <v>0.66483162612035851</v>
      </c>
      <c r="L81" s="18">
        <v>2.3453988039809102</v>
      </c>
      <c r="M81" s="18">
        <v>0.35851472471190782</v>
      </c>
      <c r="N81" s="18">
        <v>0.58432596066226228</v>
      </c>
    </row>
    <row r="82" spans="1:14" x14ac:dyDescent="0.2">
      <c r="A82" t="s">
        <v>46</v>
      </c>
      <c r="B82" t="s">
        <v>15</v>
      </c>
      <c r="C82" s="18">
        <v>0.219</v>
      </c>
      <c r="D82" s="18">
        <v>43.91566944060397</v>
      </c>
      <c r="E82" s="18">
        <v>11.67086639013459</v>
      </c>
      <c r="F82" s="18">
        <v>2.7241161535327669</v>
      </c>
      <c r="G82" s="18">
        <v>13.195655557553581</v>
      </c>
      <c r="H82" s="18">
        <v>0.18431071751858077</v>
      </c>
      <c r="I82" s="18">
        <v>16.189541068886726</v>
      </c>
      <c r="J82" s="18">
        <v>7.9590892862892169</v>
      </c>
      <c r="K82" s="18">
        <v>0.66483162612035851</v>
      </c>
      <c r="L82" s="18">
        <v>2.3453988039809102</v>
      </c>
      <c r="M82" s="18">
        <v>0.35851472471190782</v>
      </c>
      <c r="N82" s="18">
        <v>0.58432596066226228</v>
      </c>
    </row>
    <row r="83" spans="1:14" x14ac:dyDescent="0.2">
      <c r="A83" t="s">
        <v>46</v>
      </c>
      <c r="B83" t="s">
        <v>16</v>
      </c>
      <c r="C83" s="18">
        <v>0.222</v>
      </c>
      <c r="D83" s="18">
        <v>43.92175581311875</v>
      </c>
      <c r="E83" s="18">
        <v>11.709089906529538</v>
      </c>
      <c r="F83" s="18">
        <v>2.7329923755550367</v>
      </c>
      <c r="G83" s="18">
        <v>13.18624709112321</v>
      </c>
      <c r="H83" s="18">
        <v>0.18421054351285096</v>
      </c>
      <c r="I83" s="18">
        <v>16.225452275508669</v>
      </c>
      <c r="J83" s="18">
        <v>7.8560694124696093</v>
      </c>
      <c r="K83" s="18">
        <v>0.66738174807197936</v>
      </c>
      <c r="L83" s="18">
        <v>2.3539454603879411</v>
      </c>
      <c r="M83" s="18">
        <v>0.35989717223650386</v>
      </c>
      <c r="N83" s="18">
        <v>0.58133172792005439</v>
      </c>
    </row>
    <row r="84" spans="1:14" x14ac:dyDescent="0.2">
      <c r="A84" t="s">
        <v>46</v>
      </c>
      <c r="B84" t="s">
        <v>47</v>
      </c>
      <c r="C84" s="18">
        <v>0.18099999999999999</v>
      </c>
      <c r="D84" s="18">
        <v>43.842434797939454</v>
      </c>
      <c r="E84" s="18">
        <v>11.210939634456857</v>
      </c>
      <c r="F84" s="18">
        <v>2.6173124791874796</v>
      </c>
      <c r="G84" s="18">
        <v>13.308863494691332</v>
      </c>
      <c r="H84" s="18">
        <v>0.18551606725622685</v>
      </c>
      <c r="I84" s="18">
        <v>15.757437319366511</v>
      </c>
      <c r="J84" s="18">
        <v>9.1986821025704035</v>
      </c>
      <c r="K84" s="18">
        <v>0.6341471306471308</v>
      </c>
      <c r="L84" s="18">
        <v>2.2425606476856479</v>
      </c>
      <c r="M84" s="18">
        <v>0.34188034188034194</v>
      </c>
      <c r="N84" s="18">
        <v>0.61698265508874561</v>
      </c>
    </row>
    <row r="85" spans="1:14" x14ac:dyDescent="0.2">
      <c r="A85" t="s">
        <v>46</v>
      </c>
      <c r="B85" t="s">
        <v>48</v>
      </c>
      <c r="C85" s="18">
        <v>0.16700000000000001</v>
      </c>
      <c r="D85" s="18">
        <v>43.817137913410043</v>
      </c>
      <c r="E85" s="18">
        <v>11.052070640125006</v>
      </c>
      <c r="F85" s="18">
        <v>2.5804200998581255</v>
      </c>
      <c r="G85" s="18">
        <v>13.347968049713259</v>
      </c>
      <c r="H85" s="18">
        <v>0.18593242203070784</v>
      </c>
      <c r="I85" s="18">
        <v>15.608179014025826</v>
      </c>
      <c r="J85" s="18">
        <v>9.6268652027542174</v>
      </c>
      <c r="K85" s="18">
        <v>0.6235480192076831</v>
      </c>
      <c r="L85" s="18">
        <v>2.2070380470369968</v>
      </c>
      <c r="M85" s="18">
        <v>0.33613445378151263</v>
      </c>
      <c r="N85" s="18">
        <v>0.62698971301360262</v>
      </c>
    </row>
    <row r="86" spans="1:14" x14ac:dyDescent="0.2">
      <c r="A86" t="s">
        <v>46</v>
      </c>
      <c r="B86" t="s">
        <v>49</v>
      </c>
      <c r="C86" s="18">
        <v>0.20399999999999999</v>
      </c>
      <c r="D86" s="18">
        <v>43.885925735726502</v>
      </c>
      <c r="E86" s="18">
        <v>11.484070562526121</v>
      </c>
      <c r="F86" s="18">
        <v>2.6807386363636363</v>
      </c>
      <c r="G86" s="18">
        <v>13.241634118375362</v>
      </c>
      <c r="H86" s="18">
        <v>0.18480026134055189</v>
      </c>
      <c r="I86" s="18">
        <v>16.014045348083503</v>
      </c>
      <c r="J86" s="18">
        <v>8.4625406797041336</v>
      </c>
      <c r="K86" s="18">
        <v>0.65236934673366831</v>
      </c>
      <c r="L86" s="18">
        <v>2.3036318524440387</v>
      </c>
      <c r="M86" s="18">
        <v>0.35175879396984927</v>
      </c>
      <c r="N86" s="18">
        <v>0.59830657910862617</v>
      </c>
    </row>
    <row r="87" spans="1:14" x14ac:dyDescent="0.2">
      <c r="A87" t="s">
        <v>46</v>
      </c>
      <c r="B87" t="s">
        <v>26</v>
      </c>
      <c r="C87" s="18">
        <v>0.20200000000000001</v>
      </c>
      <c r="D87" s="18">
        <v>43.882044393452595</v>
      </c>
      <c r="E87" s="18">
        <v>11.459695033476462</v>
      </c>
      <c r="F87" s="18">
        <v>2.6750781784005468</v>
      </c>
      <c r="G87" s="18">
        <v>13.247633994064888</v>
      </c>
      <c r="H87" s="18">
        <v>0.18486414333302628</v>
      </c>
      <c r="I87" s="18">
        <v>15.991144402728896</v>
      </c>
      <c r="J87" s="18">
        <v>8.5282375114931117</v>
      </c>
      <c r="K87" s="18">
        <v>0.65074310776942357</v>
      </c>
      <c r="L87" s="18">
        <v>2.2981815618591934</v>
      </c>
      <c r="M87" s="18">
        <v>0.35087719298245618</v>
      </c>
      <c r="N87" s="18">
        <v>0.60005502924174303</v>
      </c>
    </row>
    <row r="88" spans="1:14" x14ac:dyDescent="0.2">
      <c r="A88" t="s">
        <v>46</v>
      </c>
      <c r="B88" t="s">
        <v>50</v>
      </c>
      <c r="C88" s="18">
        <v>0.21199999999999999</v>
      </c>
      <c r="D88" s="18">
        <v>43.901648127272558</v>
      </c>
      <c r="E88" s="18">
        <v>11.582810015224744</v>
      </c>
      <c r="F88" s="18">
        <v>2.7036678011075219</v>
      </c>
      <c r="G88" s="18">
        <v>13.217330053399516</v>
      </c>
      <c r="H88" s="18">
        <v>0.18454149062991942</v>
      </c>
      <c r="I88" s="18">
        <v>16.106811614037692</v>
      </c>
      <c r="J88" s="18">
        <v>8.1964184879903943</v>
      </c>
      <c r="K88" s="18">
        <v>0.6589568527918781</v>
      </c>
      <c r="L88" s="18">
        <v>2.3257096792801106</v>
      </c>
      <c r="M88" s="18">
        <v>0.35532994923857869</v>
      </c>
      <c r="N88" s="18">
        <v>0.59104791520030553</v>
      </c>
    </row>
    <row r="89" spans="1:14" x14ac:dyDescent="0.2">
      <c r="A89" t="s">
        <v>46</v>
      </c>
      <c r="B89" t="s">
        <v>27</v>
      </c>
      <c r="C89" s="18">
        <v>0.222</v>
      </c>
      <c r="D89" s="18">
        <v>43.92175581311875</v>
      </c>
      <c r="E89" s="18">
        <v>11.709089906529538</v>
      </c>
      <c r="F89" s="18">
        <v>2.7329923755550367</v>
      </c>
      <c r="G89" s="18">
        <v>13.18624709112321</v>
      </c>
      <c r="H89" s="18">
        <v>0.18421054351285096</v>
      </c>
      <c r="I89" s="18">
        <v>16.225452275508669</v>
      </c>
      <c r="J89" s="18">
        <v>7.8560694124696093</v>
      </c>
      <c r="K89" s="18">
        <v>0.66738174807197936</v>
      </c>
      <c r="L89" s="18">
        <v>2.3539454603879411</v>
      </c>
      <c r="M89" s="18">
        <v>0.35989717223650386</v>
      </c>
      <c r="N89" s="18">
        <v>0.58133172792005439</v>
      </c>
    </row>
    <row r="90" spans="1:14" x14ac:dyDescent="0.2">
      <c r="A90" s="38" t="s">
        <v>46</v>
      </c>
      <c r="B90" s="38" t="s">
        <v>17</v>
      </c>
      <c r="C90" s="16">
        <v>0.25</v>
      </c>
      <c r="D90" s="16">
        <v>43.980909943853426</v>
      </c>
      <c r="E90" s="16">
        <v>12.080588509429399</v>
      </c>
      <c r="F90" s="16">
        <v>2.8192613636363641</v>
      </c>
      <c r="G90" s="16">
        <v>13.094805160501288</v>
      </c>
      <c r="H90" s="16">
        <v>0.18323694122071779</v>
      </c>
      <c r="I90" s="16">
        <v>16.574477282801421</v>
      </c>
      <c r="J90" s="16">
        <v>6.8548078121641991</v>
      </c>
      <c r="K90" s="16">
        <v>0.69216666666666671</v>
      </c>
      <c r="L90" s="16">
        <v>2.4370113636363637</v>
      </c>
      <c r="M90" s="16">
        <v>0.37333333333333335</v>
      </c>
      <c r="N90" s="16">
        <v>0.54955313222666724</v>
      </c>
    </row>
    <row r="91" spans="1:14" ht="31" customHeight="1" x14ac:dyDescent="0.2">
      <c r="A91" s="77" t="s">
        <v>253</v>
      </c>
      <c r="B91" s="77"/>
      <c r="C91" s="77"/>
      <c r="D91" s="77"/>
      <c r="E91" s="77"/>
      <c r="F91" s="77"/>
      <c r="G91" s="77"/>
      <c r="H91" s="77"/>
      <c r="I91" s="77"/>
      <c r="J91" s="77"/>
      <c r="K91" s="77"/>
      <c r="L91" s="77"/>
      <c r="M91" s="77"/>
      <c r="N91" s="77"/>
    </row>
    <row r="92" spans="1:14" x14ac:dyDescent="0.2">
      <c r="A92" t="s">
        <v>254</v>
      </c>
    </row>
  </sheetData>
  <mergeCells count="1">
    <mergeCell ref="A91:N9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70B5D-CD11-B347-9DC3-D3F1BEC5CF79}">
  <dimension ref="A1:V102"/>
  <sheetViews>
    <sheetView topLeftCell="H1" workbookViewId="0">
      <selection activeCell="C12" sqref="C12"/>
    </sheetView>
  </sheetViews>
  <sheetFormatPr baseColWidth="10" defaultRowHeight="16" x14ac:dyDescent="0.2"/>
  <cols>
    <col min="3" max="3" width="17.1640625" style="18" customWidth="1"/>
    <col min="4" max="4" width="10.83203125" style="11"/>
    <col min="5" max="5" width="10.83203125" style="42"/>
    <col min="6" max="6" width="10.83203125" style="11"/>
    <col min="7" max="7" width="10.83203125" style="42"/>
    <col min="8" max="8" width="10.83203125" style="11"/>
    <col min="9" max="9" width="10.83203125" style="18"/>
    <col min="10" max="10" width="10.83203125" style="42"/>
    <col min="11" max="22" width="10.83203125" style="18"/>
  </cols>
  <sheetData>
    <row r="1" spans="1:22" x14ac:dyDescent="0.2">
      <c r="A1" t="s">
        <v>267</v>
      </c>
    </row>
    <row r="2" spans="1:22" x14ac:dyDescent="0.2">
      <c r="A2" s="33" t="s">
        <v>212</v>
      </c>
      <c r="B2" s="33" t="s">
        <v>213</v>
      </c>
      <c r="C2" s="43" t="s">
        <v>236</v>
      </c>
      <c r="D2" s="44" t="s">
        <v>248</v>
      </c>
      <c r="E2" s="45" t="s">
        <v>249</v>
      </c>
      <c r="F2" s="44" t="s">
        <v>250</v>
      </c>
      <c r="G2" s="45" t="s">
        <v>251</v>
      </c>
      <c r="H2" s="44" t="s">
        <v>252</v>
      </c>
      <c r="I2" s="43" t="s">
        <v>218</v>
      </c>
      <c r="J2" s="45" t="s">
        <v>219</v>
      </c>
      <c r="K2" s="43" t="s">
        <v>220</v>
      </c>
      <c r="L2" s="43" t="s">
        <v>221</v>
      </c>
      <c r="M2" s="43" t="s">
        <v>222</v>
      </c>
      <c r="N2" s="43" t="s">
        <v>223</v>
      </c>
      <c r="O2" s="43" t="s">
        <v>224</v>
      </c>
      <c r="P2" s="43" t="s">
        <v>225</v>
      </c>
      <c r="Q2" s="43" t="s">
        <v>226</v>
      </c>
      <c r="R2" s="43" t="s">
        <v>227</v>
      </c>
      <c r="S2" s="43" t="s">
        <v>228</v>
      </c>
      <c r="T2" s="43" t="s">
        <v>229</v>
      </c>
      <c r="U2" s="43" t="s">
        <v>230</v>
      </c>
      <c r="V2" s="43" t="s">
        <v>231</v>
      </c>
    </row>
    <row r="3" spans="1:22" x14ac:dyDescent="0.2">
      <c r="A3" t="s">
        <v>11</v>
      </c>
      <c r="B3" t="s">
        <v>12</v>
      </c>
      <c r="C3" s="18">
        <v>0.35399999999999998</v>
      </c>
      <c r="D3" s="11">
        <v>631.35944272445818</v>
      </c>
      <c r="E3" s="42">
        <v>23.396736842105263</v>
      </c>
      <c r="F3" s="11">
        <v>195.02710526315789</v>
      </c>
      <c r="G3" s="42">
        <v>48.974080495356034</v>
      </c>
      <c r="H3" s="11">
        <v>195.04643962848297</v>
      </c>
      <c r="I3" s="18">
        <v>31.409446979887953</v>
      </c>
      <c r="J3" s="42">
        <v>60.789137750880485</v>
      </c>
      <c r="K3" s="18">
        <v>7.1398158828522478</v>
      </c>
      <c r="L3" s="18">
        <v>29.306144538653161</v>
      </c>
      <c r="M3" s="18">
        <v>6.8413715456773003</v>
      </c>
      <c r="N3" s="18">
        <v>2.2467653782439672</v>
      </c>
      <c r="O3" s="18">
        <v>6.3483128442904162</v>
      </c>
      <c r="P3" s="18">
        <v>0.89995803099603922</v>
      </c>
      <c r="Q3" s="18">
        <v>4.9814093007253808</v>
      </c>
      <c r="R3" s="18">
        <v>0.85688766492669044</v>
      </c>
      <c r="S3" s="18">
        <v>2.032577282610835</v>
      </c>
      <c r="T3" s="18">
        <v>0.25075944740227529</v>
      </c>
      <c r="U3" s="18">
        <v>1.4136940625609145</v>
      </c>
      <c r="V3" s="18">
        <v>0.20241996305882046</v>
      </c>
    </row>
    <row r="4" spans="1:22" x14ac:dyDescent="0.2">
      <c r="A4" t="s">
        <v>11</v>
      </c>
      <c r="B4" t="s">
        <v>13</v>
      </c>
      <c r="C4" s="18">
        <v>0.379</v>
      </c>
      <c r="D4" s="11">
        <v>656.06745571658621</v>
      </c>
      <c r="E4" s="42">
        <v>24.336779388083734</v>
      </c>
      <c r="F4" s="11">
        <v>202.64957326892107</v>
      </c>
      <c r="G4" s="42">
        <v>50.940550724637681</v>
      </c>
      <c r="H4" s="11">
        <v>202.89855072463769</v>
      </c>
      <c r="I4" s="18">
        <v>32.653207325294069</v>
      </c>
      <c r="J4" s="42">
        <v>63.119843779498872</v>
      </c>
      <c r="K4" s="18">
        <v>7.4196780359461387</v>
      </c>
      <c r="L4" s="18">
        <v>30.411829906553848</v>
      </c>
      <c r="M4" s="18">
        <v>7.1208035724759045</v>
      </c>
      <c r="N4" s="18">
        <v>2.3383984450009709</v>
      </c>
      <c r="O4" s="18">
        <v>6.612943796153961</v>
      </c>
      <c r="P4" s="18">
        <v>0.94111576171246603</v>
      </c>
      <c r="Q4" s="18">
        <v>5.1804901904486247</v>
      </c>
      <c r="R4" s="18">
        <v>0.88715689459362645</v>
      </c>
      <c r="S4" s="18">
        <v>2.125505514599999</v>
      </c>
      <c r="T4" s="18">
        <v>0.26135684866645709</v>
      </c>
      <c r="U4" s="18">
        <v>1.4633596850472639</v>
      </c>
      <c r="V4" s="18">
        <v>0.21143364917229956</v>
      </c>
    </row>
    <row r="5" spans="1:22" x14ac:dyDescent="0.2">
      <c r="A5" t="s">
        <v>11</v>
      </c>
      <c r="B5" t="s">
        <v>14</v>
      </c>
      <c r="C5" s="18">
        <v>0.34599999999999997</v>
      </c>
      <c r="D5" s="11">
        <v>625.48252905198774</v>
      </c>
      <c r="E5" s="42">
        <v>23.490318042813453</v>
      </c>
      <c r="F5" s="11">
        <v>194.304498470948</v>
      </c>
      <c r="G5" s="42">
        <v>48.38338532110091</v>
      </c>
      <c r="H5" s="11">
        <v>192.66055045871559</v>
      </c>
      <c r="I5" s="18">
        <v>31.139371175852624</v>
      </c>
      <c r="J5" s="42">
        <v>60.476915882368182</v>
      </c>
      <c r="K5" s="18">
        <v>7.1336621717470221</v>
      </c>
      <c r="L5" s="18">
        <v>29.359980691085536</v>
      </c>
      <c r="M5" s="18">
        <v>6.869006144506935</v>
      </c>
      <c r="N5" s="18">
        <v>2.2597957711706469</v>
      </c>
      <c r="O5" s="18">
        <v>6.3832264486416035</v>
      </c>
      <c r="P5" s="18">
        <v>0.9108668012590847</v>
      </c>
      <c r="Q5" s="18">
        <v>5.003777382673694</v>
      </c>
      <c r="R5" s="18">
        <v>0.8667361338572509</v>
      </c>
      <c r="S5" s="18">
        <v>2.0602185390926593</v>
      </c>
      <c r="T5" s="18">
        <v>0.2528571911649386</v>
      </c>
      <c r="U5" s="18">
        <v>1.4160617192879983</v>
      </c>
      <c r="V5" s="18">
        <v>0.20341176779204589</v>
      </c>
    </row>
    <row r="6" spans="1:22" x14ac:dyDescent="0.2">
      <c r="A6" t="s">
        <v>11</v>
      </c>
      <c r="B6" t="s">
        <v>15</v>
      </c>
      <c r="C6" s="18">
        <v>0.35199999999999998</v>
      </c>
      <c r="D6" s="11">
        <v>630.92335802469142</v>
      </c>
      <c r="E6" s="42">
        <v>23.550617283950615</v>
      </c>
      <c r="F6" s="11">
        <v>195.81649382716049</v>
      </c>
      <c r="G6" s="42">
        <v>48.83281481481481</v>
      </c>
      <c r="H6" s="11">
        <v>194.44444444444443</v>
      </c>
      <c r="I6" s="18">
        <v>31.398411649703114</v>
      </c>
      <c r="J6" s="42">
        <v>60.897942881279</v>
      </c>
      <c r="K6" s="18">
        <v>7.1789368214854203</v>
      </c>
      <c r="L6" s="18">
        <v>29.574443475262253</v>
      </c>
      <c r="M6" s="18">
        <v>6.9001358310301484</v>
      </c>
      <c r="N6" s="18">
        <v>2.2697753616444487</v>
      </c>
      <c r="O6" s="18">
        <v>6.4105433602031008</v>
      </c>
      <c r="P6" s="18">
        <v>0.91543038275222421</v>
      </c>
      <c r="Q6" s="18">
        <v>5.0281271732540063</v>
      </c>
      <c r="R6" s="18">
        <v>0.8643448017633365</v>
      </c>
      <c r="S6" s="18">
        <v>2.0564705626027764</v>
      </c>
      <c r="T6" s="18">
        <v>0.2549762392312806</v>
      </c>
      <c r="U6" s="18">
        <v>1.4294419203925166</v>
      </c>
      <c r="V6" s="18">
        <v>0.20349891379012039</v>
      </c>
    </row>
    <row r="7" spans="1:22" x14ac:dyDescent="0.2">
      <c r="A7" t="s">
        <v>11</v>
      </c>
      <c r="B7" t="s">
        <v>16</v>
      </c>
      <c r="C7" s="18">
        <v>0.35599999999999998</v>
      </c>
      <c r="D7" s="11">
        <v>630.91236024844727</v>
      </c>
      <c r="E7" s="42">
        <v>23.219503105590061</v>
      </c>
      <c r="F7" s="11">
        <v>194.44430434782609</v>
      </c>
      <c r="G7" s="42">
        <v>49.112795031055896</v>
      </c>
      <c r="H7" s="11">
        <v>195.62232298136647</v>
      </c>
      <c r="I7" s="18">
        <v>31.416265138210584</v>
      </c>
      <c r="J7" s="42">
        <v>60.583451843274531</v>
      </c>
      <c r="K7" s="18">
        <v>7.0997625160288074</v>
      </c>
      <c r="L7" s="18">
        <v>29.061986602437798</v>
      </c>
      <c r="M7" s="18">
        <v>6.8029068610365471</v>
      </c>
      <c r="N7" s="18">
        <v>2.2232770719652217</v>
      </c>
      <c r="O7" s="18">
        <v>6.273174064303741</v>
      </c>
      <c r="P7" s="18">
        <v>0.89579330438422566</v>
      </c>
      <c r="Q7" s="18">
        <v>4.9237615035226643</v>
      </c>
      <c r="R7" s="18">
        <v>0.84927240922770508</v>
      </c>
      <c r="S7" s="18">
        <v>2.0264424294512411</v>
      </c>
      <c r="T7" s="18">
        <v>0.25143571897805878</v>
      </c>
      <c r="U7" s="18">
        <v>1.3976247894632776</v>
      </c>
      <c r="V7" s="18">
        <v>0.19965729213664291</v>
      </c>
    </row>
    <row r="8" spans="1:22" x14ac:dyDescent="0.2">
      <c r="A8" t="s">
        <v>11</v>
      </c>
      <c r="B8" t="s">
        <v>17</v>
      </c>
      <c r="C8" s="18">
        <v>0.35099999999999998</v>
      </c>
      <c r="D8" s="11">
        <v>628.86337596302008</v>
      </c>
      <c r="E8" s="42">
        <v>23.397500770416027</v>
      </c>
      <c r="F8" s="11">
        <v>194.93878274268104</v>
      </c>
      <c r="G8" s="42">
        <v>48.75273189522342</v>
      </c>
      <c r="H8" s="11">
        <v>194.14483821263482</v>
      </c>
      <c r="I8" s="18">
        <v>31.327659089379996</v>
      </c>
      <c r="J8" s="42">
        <v>60.719647129535886</v>
      </c>
      <c r="K8" s="18">
        <v>7.1454191992643326</v>
      </c>
      <c r="L8" s="18">
        <v>29.379535241864314</v>
      </c>
      <c r="M8" s="18">
        <v>6.8641494892257864</v>
      </c>
      <c r="N8" s="18">
        <v>2.251897433506322</v>
      </c>
      <c r="O8" s="18">
        <v>6.3819539251334501</v>
      </c>
      <c r="P8" s="18">
        <v>0.90764081359544124</v>
      </c>
      <c r="Q8" s="18">
        <v>4.9870329865463727</v>
      </c>
      <c r="R8" s="18">
        <v>0.85827955553565805</v>
      </c>
      <c r="S8" s="18">
        <v>2.0536347065741127</v>
      </c>
      <c r="T8" s="18">
        <v>0.25299784749132492</v>
      </c>
      <c r="U8" s="18">
        <v>1.4096138126569349</v>
      </c>
      <c r="V8" s="18">
        <v>0.20159521746686906</v>
      </c>
    </row>
    <row r="9" spans="1:22" x14ac:dyDescent="0.2">
      <c r="A9" t="s">
        <v>11</v>
      </c>
      <c r="B9" t="s">
        <v>18</v>
      </c>
      <c r="C9" s="18">
        <v>0.38500000000000001</v>
      </c>
      <c r="D9" s="11">
        <v>658.0287723577236</v>
      </c>
      <c r="E9" s="42">
        <v>23.663065040650405</v>
      </c>
      <c r="F9" s="11">
        <v>198.08252032520326</v>
      </c>
      <c r="G9" s="42">
        <v>51.397682926829269</v>
      </c>
      <c r="H9" s="11">
        <v>204.8780487804878</v>
      </c>
      <c r="I9" s="18">
        <v>32.658121543101821</v>
      </c>
      <c r="J9" s="42">
        <v>62.469061767591541</v>
      </c>
      <c r="K9" s="18">
        <v>7.2753041631261022</v>
      </c>
      <c r="L9" s="18">
        <v>29.467740442227548</v>
      </c>
      <c r="M9" s="18">
        <v>6.8135919000122538</v>
      </c>
      <c r="N9" s="18">
        <v>2.2467437956839071</v>
      </c>
      <c r="O9" s="18">
        <v>6.3450017844091207</v>
      </c>
      <c r="P9" s="18">
        <v>0.90059006182673407</v>
      </c>
      <c r="Q9" s="18">
        <v>4.9702900947456845</v>
      </c>
      <c r="R9" s="18">
        <v>0.85722671795551542</v>
      </c>
      <c r="S9" s="18">
        <v>2.0425445927912182</v>
      </c>
      <c r="T9" s="18">
        <v>0.2542237447510079</v>
      </c>
      <c r="U9" s="18">
        <v>1.4270509990477249</v>
      </c>
      <c r="V9" s="18">
        <v>0.20577934331056591</v>
      </c>
    </row>
    <row r="10" spans="1:22" x14ac:dyDescent="0.2">
      <c r="A10" t="s">
        <v>11</v>
      </c>
      <c r="B10" t="s">
        <v>19</v>
      </c>
      <c r="C10" s="18">
        <v>0.373</v>
      </c>
      <c r="D10" s="11">
        <v>646.47660446570967</v>
      </c>
      <c r="E10" s="42">
        <v>23.85501116427432</v>
      </c>
      <c r="F10" s="11">
        <v>198.22870175438595</v>
      </c>
      <c r="G10" s="42">
        <v>50.435636363636362</v>
      </c>
      <c r="H10" s="11">
        <v>200.95693779904306</v>
      </c>
      <c r="I10" s="18">
        <v>32.20344936045872</v>
      </c>
      <c r="J10" s="42">
        <v>61.976290250508441</v>
      </c>
      <c r="K10" s="18">
        <v>7.2584849446930662</v>
      </c>
      <c r="L10" s="18">
        <v>29.615668854816494</v>
      </c>
      <c r="M10" s="18">
        <v>6.9021308110168036</v>
      </c>
      <c r="N10" s="18">
        <v>2.2678013306947418</v>
      </c>
      <c r="O10" s="18">
        <v>6.4552888315974633</v>
      </c>
      <c r="P10" s="18">
        <v>0.91869360131330369</v>
      </c>
      <c r="Q10" s="18">
        <v>5.0558299972385905</v>
      </c>
      <c r="R10" s="18">
        <v>0.87074869464536209</v>
      </c>
      <c r="S10" s="18">
        <v>2.0824193374267934</v>
      </c>
      <c r="T10" s="18">
        <v>0.25914290753089286</v>
      </c>
      <c r="U10" s="18">
        <v>1.4403705971520746</v>
      </c>
      <c r="V10" s="18">
        <v>0.20604193961084213</v>
      </c>
    </row>
    <row r="11" spans="1:22" x14ac:dyDescent="0.2">
      <c r="A11" t="s">
        <v>20</v>
      </c>
      <c r="B11" t="s">
        <v>14</v>
      </c>
      <c r="C11" s="18">
        <v>0.31</v>
      </c>
      <c r="D11" s="11">
        <v>1193.3850724637682</v>
      </c>
      <c r="E11" s="42">
        <v>39.902115942028992</v>
      </c>
      <c r="F11" s="11">
        <v>321.11710144927537</v>
      </c>
      <c r="G11" s="42">
        <v>149.97163768115942</v>
      </c>
      <c r="H11" s="11">
        <v>582.37417391304359</v>
      </c>
      <c r="I11" s="18">
        <v>123.16185424424656</v>
      </c>
      <c r="J11" s="42">
        <v>216.51410479057867</v>
      </c>
      <c r="K11" s="18">
        <v>22.813327729103683</v>
      </c>
      <c r="L11" s="18">
        <v>85.913811956806398</v>
      </c>
      <c r="M11" s="18">
        <v>16.889058070078566</v>
      </c>
      <c r="N11" s="18">
        <v>4.9645061593561701</v>
      </c>
      <c r="O11" s="18">
        <v>13.407154232301302</v>
      </c>
      <c r="P11" s="18">
        <v>1.8745026572166112</v>
      </c>
      <c r="Q11" s="18">
        <v>9.7181865290981566</v>
      </c>
      <c r="R11" s="18">
        <v>1.6686823213802786</v>
      </c>
      <c r="S11" s="18">
        <v>3.7946976510360066</v>
      </c>
      <c r="T11" s="18">
        <v>0.48304784349564645</v>
      </c>
      <c r="U11" s="18">
        <v>2.6348225453904135</v>
      </c>
      <c r="V11" s="18">
        <v>0.37928811665003792</v>
      </c>
    </row>
    <row r="12" spans="1:22" x14ac:dyDescent="0.2">
      <c r="A12" t="s">
        <v>21</v>
      </c>
      <c r="B12" t="s">
        <v>22</v>
      </c>
      <c r="C12" s="18">
        <v>0.35</v>
      </c>
      <c r="D12" s="11">
        <v>413.67153846153849</v>
      </c>
      <c r="E12" s="42">
        <v>25.074769230769231</v>
      </c>
      <c r="F12" s="11">
        <v>157.72453846153846</v>
      </c>
      <c r="G12" s="42">
        <v>55.792230769230763</v>
      </c>
      <c r="H12" s="11">
        <v>201.53038461538463</v>
      </c>
      <c r="I12" s="18">
        <v>37.83359685148379</v>
      </c>
      <c r="J12" s="42">
        <v>70.703655171447849</v>
      </c>
      <c r="K12" s="18">
        <v>7.833988549700865</v>
      </c>
      <c r="L12" s="18">
        <v>31.775816600402262</v>
      </c>
      <c r="M12" s="18">
        <v>7.039285500981098</v>
      </c>
      <c r="N12" s="18">
        <v>2.1677151200679718</v>
      </c>
      <c r="O12" s="18">
        <v>6.1592956968699477</v>
      </c>
      <c r="P12" s="18">
        <v>0.94824166216961847</v>
      </c>
      <c r="Q12" s="18">
        <v>5.3522093684298095</v>
      </c>
      <c r="R12" s="18">
        <v>1.0275677587098608</v>
      </c>
      <c r="S12" s="18">
        <v>2.4583870691661081</v>
      </c>
      <c r="T12" s="18">
        <v>0.33271520756775308</v>
      </c>
      <c r="U12" s="18">
        <v>1.8732429477772257</v>
      </c>
      <c r="V12" s="18">
        <v>0.29647990851560563</v>
      </c>
    </row>
    <row r="13" spans="1:22" x14ac:dyDescent="0.2">
      <c r="A13" t="s">
        <v>21</v>
      </c>
      <c r="B13" t="s">
        <v>23</v>
      </c>
      <c r="C13" s="18">
        <v>0.35899999999999999</v>
      </c>
      <c r="D13" s="11">
        <v>418.92174726989077</v>
      </c>
      <c r="E13" s="42">
        <v>25.223956318252728</v>
      </c>
      <c r="F13" s="11">
        <v>159.03482059282371</v>
      </c>
      <c r="G13" s="42">
        <v>56.537736349453972</v>
      </c>
      <c r="H13" s="11">
        <v>204.35809360374415</v>
      </c>
      <c r="I13" s="18">
        <v>38.292946885279974</v>
      </c>
      <c r="J13" s="42">
        <v>71.536817256538384</v>
      </c>
      <c r="K13" s="18">
        <v>7.9108230223175715</v>
      </c>
      <c r="L13" s="18">
        <v>32.029746942685598</v>
      </c>
      <c r="M13" s="18">
        <v>7.0927746889823924</v>
      </c>
      <c r="N13" s="18">
        <v>2.1821822590392852</v>
      </c>
      <c r="O13" s="18">
        <v>6.2052592869976069</v>
      </c>
      <c r="P13" s="18">
        <v>0.95201728613143854</v>
      </c>
      <c r="Q13" s="18">
        <v>5.3970953033999631</v>
      </c>
      <c r="R13" s="18">
        <v>1.0324150439335562</v>
      </c>
      <c r="S13" s="18">
        <v>2.4631990560966774</v>
      </c>
      <c r="T13" s="18">
        <v>0.33700762077853275</v>
      </c>
      <c r="U13" s="18">
        <v>1.8837440188068593</v>
      </c>
      <c r="V13" s="18">
        <v>0.29702954841676071</v>
      </c>
    </row>
    <row r="14" spans="1:22" x14ac:dyDescent="0.2">
      <c r="A14" t="s">
        <v>21</v>
      </c>
      <c r="B14" t="s">
        <v>24</v>
      </c>
      <c r="C14" s="18">
        <v>0.33300000000000002</v>
      </c>
      <c r="D14" s="11">
        <v>403.84503748125934</v>
      </c>
      <c r="E14" s="42">
        <v>24.617062968515743</v>
      </c>
      <c r="F14" s="11">
        <v>154.37186806596702</v>
      </c>
      <c r="G14" s="42">
        <v>54.379334332833572</v>
      </c>
      <c r="H14" s="11">
        <v>196.39431034482757</v>
      </c>
      <c r="I14" s="18">
        <v>36.9258500051941</v>
      </c>
      <c r="J14" s="42">
        <v>69.131911336493403</v>
      </c>
      <c r="K14" s="18">
        <v>7.6711762478344268</v>
      </c>
      <c r="L14" s="18">
        <v>31.116482444170117</v>
      </c>
      <c r="M14" s="18">
        <v>6.8990533367881763</v>
      </c>
      <c r="N14" s="18">
        <v>2.1200492174575438</v>
      </c>
      <c r="O14" s="18">
        <v>6.0643406341311339</v>
      </c>
      <c r="P14" s="18">
        <v>0.92913355383845886</v>
      </c>
      <c r="Q14" s="18">
        <v>5.2504963860260512</v>
      </c>
      <c r="R14" s="18">
        <v>1.0080120587127579</v>
      </c>
      <c r="S14" s="18">
        <v>2.4158299774482312</v>
      </c>
      <c r="T14" s="18">
        <v>0.32642111682014918</v>
      </c>
      <c r="U14" s="18">
        <v>1.8492517482086908</v>
      </c>
      <c r="V14" s="18">
        <v>0.28938221969286904</v>
      </c>
    </row>
    <row r="15" spans="1:22" x14ac:dyDescent="0.2">
      <c r="A15" t="s">
        <v>21</v>
      </c>
      <c r="B15" t="s">
        <v>25</v>
      </c>
      <c r="C15" s="18">
        <v>0.33800000000000002</v>
      </c>
      <c r="D15" s="11">
        <v>406.60628398791545</v>
      </c>
      <c r="E15" s="42">
        <v>24.750003021148039</v>
      </c>
      <c r="F15" s="11">
        <v>155.35383081570998</v>
      </c>
      <c r="G15" s="42">
        <v>54.786628398791549</v>
      </c>
      <c r="H15" s="11">
        <v>197.88519637462238</v>
      </c>
      <c r="I15" s="18">
        <v>37.180211410067173</v>
      </c>
      <c r="J15" s="42">
        <v>69.602026981028871</v>
      </c>
      <c r="K15" s="18">
        <v>7.7276564309751716</v>
      </c>
      <c r="L15" s="18">
        <v>31.298584275319445</v>
      </c>
      <c r="M15" s="18">
        <v>6.9439510206007764</v>
      </c>
      <c r="N15" s="18">
        <v>2.1332157523326014</v>
      </c>
      <c r="O15" s="18">
        <v>6.1046921494946629</v>
      </c>
      <c r="P15" s="18">
        <v>0.93558471361065276</v>
      </c>
      <c r="Q15" s="18">
        <v>5.2945258149235297</v>
      </c>
      <c r="R15" s="18">
        <v>1.015058977585211</v>
      </c>
      <c r="S15" s="18">
        <v>2.4144042219908921</v>
      </c>
      <c r="T15" s="18">
        <v>0.32717354217377576</v>
      </c>
      <c r="U15" s="18">
        <v>1.8591811420773365</v>
      </c>
      <c r="V15" s="18">
        <v>0.29143193434311732</v>
      </c>
    </row>
    <row r="16" spans="1:22" x14ac:dyDescent="0.2">
      <c r="A16" t="s">
        <v>21</v>
      </c>
      <c r="B16" t="s">
        <v>16</v>
      </c>
      <c r="C16" s="18">
        <v>0.39</v>
      </c>
      <c r="D16" s="11">
        <v>437.38442622950822</v>
      </c>
      <c r="E16" s="42">
        <v>25.620918032786886</v>
      </c>
      <c r="F16" s="11">
        <v>163.09721311475411</v>
      </c>
      <c r="G16" s="42">
        <v>59.392901639344259</v>
      </c>
      <c r="H16" s="11">
        <v>214.75409836065575</v>
      </c>
      <c r="I16" s="18">
        <v>39.989209759777808</v>
      </c>
      <c r="J16" s="42">
        <v>74.313911248264105</v>
      </c>
      <c r="K16" s="18">
        <v>8.1591845201730546</v>
      </c>
      <c r="L16" s="18">
        <v>32.857525885674541</v>
      </c>
      <c r="M16" s="18">
        <v>7.2008779928487119</v>
      </c>
      <c r="N16" s="18">
        <v>2.2002374230232489</v>
      </c>
      <c r="O16" s="18">
        <v>6.2967249228942075</v>
      </c>
      <c r="P16" s="18">
        <v>0.97058537772172471</v>
      </c>
      <c r="Q16" s="18">
        <v>5.4396165401301255</v>
      </c>
      <c r="R16" s="18">
        <v>1.052998431412147</v>
      </c>
      <c r="S16" s="18">
        <v>2.5066747458327381</v>
      </c>
      <c r="T16" s="18">
        <v>0.34125390970334346</v>
      </c>
      <c r="U16" s="18">
        <v>1.9045047804183552</v>
      </c>
      <c r="V16" s="18">
        <v>0.30323268940187487</v>
      </c>
    </row>
    <row r="17" spans="1:22" x14ac:dyDescent="0.2">
      <c r="A17" t="s">
        <v>21</v>
      </c>
      <c r="B17" t="s">
        <v>26</v>
      </c>
      <c r="C17" s="18">
        <v>0.375</v>
      </c>
      <c r="D17" s="11">
        <v>429.07600000000002</v>
      </c>
      <c r="E17" s="42">
        <v>25.423400000000001</v>
      </c>
      <c r="F17" s="11">
        <v>162.64500000000001</v>
      </c>
      <c r="G17" s="42">
        <v>58.019600000000004</v>
      </c>
      <c r="H17" s="11">
        <v>209.6</v>
      </c>
      <c r="I17" s="18">
        <v>39.319340725543142</v>
      </c>
      <c r="J17" s="42">
        <v>73.443481378305762</v>
      </c>
      <c r="K17" s="18">
        <v>8.1276680916888999</v>
      </c>
      <c r="L17" s="18">
        <v>32.658769264418353</v>
      </c>
      <c r="M17" s="18">
        <v>7.1385769210203422</v>
      </c>
      <c r="N17" s="18">
        <v>2.1752237248706909</v>
      </c>
      <c r="O17" s="18">
        <v>6.2497875247447459</v>
      </c>
      <c r="P17" s="18">
        <v>0.95593132865640329</v>
      </c>
      <c r="Q17" s="18">
        <v>5.3778977431670025</v>
      </c>
      <c r="R17" s="18">
        <v>1.0419104690582555</v>
      </c>
      <c r="S17" s="18">
        <v>2.4964825519327527</v>
      </c>
      <c r="T17" s="18">
        <v>0.33954381587046323</v>
      </c>
      <c r="U17" s="18">
        <v>1.9180526656883146</v>
      </c>
      <c r="V17" s="18">
        <v>0.30401910485622985</v>
      </c>
    </row>
    <row r="18" spans="1:22" x14ac:dyDescent="0.2">
      <c r="A18" t="s">
        <v>21</v>
      </c>
      <c r="B18" t="s">
        <v>27</v>
      </c>
      <c r="C18" s="18">
        <v>0.40899999999999997</v>
      </c>
      <c r="D18" s="11">
        <v>452.13991539763117</v>
      </c>
      <c r="E18" s="42">
        <v>26.395927241962777</v>
      </c>
      <c r="F18" s="11">
        <v>166.57007106598988</v>
      </c>
      <c r="G18" s="42">
        <v>61.274754653130294</v>
      </c>
      <c r="H18" s="11">
        <v>221.65820642978005</v>
      </c>
      <c r="I18" s="18">
        <v>41.23855491279943</v>
      </c>
      <c r="J18" s="42">
        <v>76.403976076888512</v>
      </c>
      <c r="K18" s="18">
        <v>8.4178029734442692</v>
      </c>
      <c r="L18" s="18">
        <v>33.630392200104012</v>
      </c>
      <c r="M18" s="18">
        <v>7.3959163716374183</v>
      </c>
      <c r="N18" s="18">
        <v>2.2644193367921859</v>
      </c>
      <c r="O18" s="18">
        <v>6.4535688713459667</v>
      </c>
      <c r="P18" s="18">
        <v>0.99329624434898833</v>
      </c>
      <c r="Q18" s="18">
        <v>5.5998495591867625</v>
      </c>
      <c r="R18" s="18">
        <v>1.0781658936741279</v>
      </c>
      <c r="S18" s="18">
        <v>2.5965458459525728</v>
      </c>
      <c r="T18" s="18">
        <v>0.35077814707113286</v>
      </c>
      <c r="U18" s="18">
        <v>1.9728898748818895</v>
      </c>
      <c r="V18" s="18">
        <v>0.30974778432342415</v>
      </c>
    </row>
    <row r="19" spans="1:22" x14ac:dyDescent="0.2">
      <c r="A19" t="s">
        <v>21</v>
      </c>
      <c r="B19" t="s">
        <v>17</v>
      </c>
      <c r="C19" s="18">
        <v>0.39500000000000002</v>
      </c>
      <c r="D19" s="11">
        <v>440.89566115702479</v>
      </c>
      <c r="E19" s="42">
        <v>25.590107438016531</v>
      </c>
      <c r="F19" s="11">
        <v>163.42343801652893</v>
      </c>
      <c r="G19" s="42">
        <v>59.878619834710747</v>
      </c>
      <c r="H19" s="11">
        <v>216.52892561983472</v>
      </c>
      <c r="I19" s="18">
        <v>40.304500749528046</v>
      </c>
      <c r="J19" s="42">
        <v>74.800414647010101</v>
      </c>
      <c r="K19" s="18">
        <v>8.2169463757116752</v>
      </c>
      <c r="L19" s="18">
        <v>33.032307091341274</v>
      </c>
      <c r="M19" s="18">
        <v>7.2089926870044856</v>
      </c>
      <c r="N19" s="18">
        <v>2.2078344265193088</v>
      </c>
      <c r="O19" s="18">
        <v>6.3192350462239109</v>
      </c>
      <c r="P19" s="18">
        <v>0.97161500894256536</v>
      </c>
      <c r="Q19" s="18">
        <v>5.4403902305444243</v>
      </c>
      <c r="R19" s="18">
        <v>1.0487835424155532</v>
      </c>
      <c r="S19" s="18">
        <v>2.4872257767900336</v>
      </c>
      <c r="T19" s="18">
        <v>0.33978493375047858</v>
      </c>
      <c r="U19" s="18">
        <v>1.904103993479664</v>
      </c>
      <c r="V19" s="18">
        <v>0.30544122402503082</v>
      </c>
    </row>
    <row r="20" spans="1:22" x14ac:dyDescent="0.2">
      <c r="A20" t="s">
        <v>21</v>
      </c>
      <c r="B20" t="s">
        <v>28</v>
      </c>
      <c r="C20" s="18">
        <v>0.40799999999999997</v>
      </c>
      <c r="D20" s="11">
        <v>450.26702702702698</v>
      </c>
      <c r="E20" s="42">
        <v>26.712743243243239</v>
      </c>
      <c r="F20" s="11">
        <v>168.66040540540538</v>
      </c>
      <c r="G20" s="42">
        <v>60.977202702702691</v>
      </c>
      <c r="H20" s="11">
        <v>220.65317567567564</v>
      </c>
      <c r="I20" s="18">
        <v>41.098435732203484</v>
      </c>
      <c r="J20" s="42">
        <v>76.416594360542391</v>
      </c>
      <c r="K20" s="18">
        <v>8.4439975630161523</v>
      </c>
      <c r="L20" s="18">
        <v>34.047427010576804</v>
      </c>
      <c r="M20" s="18">
        <v>7.5195229318204611</v>
      </c>
      <c r="N20" s="18">
        <v>2.3045655879124691</v>
      </c>
      <c r="O20" s="18">
        <v>6.5663212887930156</v>
      </c>
      <c r="P20" s="18">
        <v>1.0125322304227229</v>
      </c>
      <c r="Q20" s="18">
        <v>5.6992974484448915</v>
      </c>
      <c r="R20" s="18">
        <v>1.0910659512861647</v>
      </c>
      <c r="S20" s="18">
        <v>2.6175229644560307</v>
      </c>
      <c r="T20" s="18">
        <v>0.35646433263351263</v>
      </c>
      <c r="U20" s="18">
        <v>1.9906890473905345</v>
      </c>
      <c r="V20" s="18">
        <v>0.31549314279585072</v>
      </c>
    </row>
    <row r="21" spans="1:22" x14ac:dyDescent="0.2">
      <c r="A21" t="s">
        <v>21</v>
      </c>
      <c r="B21" t="s">
        <v>29</v>
      </c>
      <c r="C21" s="18">
        <v>0.38</v>
      </c>
      <c r="D21" s="11">
        <v>441.93548387096774</v>
      </c>
      <c r="E21" s="42">
        <v>27.419354838709676</v>
      </c>
      <c r="F21" s="11">
        <v>169.35483870967741</v>
      </c>
      <c r="G21" s="42">
        <v>58.527419354838706</v>
      </c>
      <c r="H21" s="11">
        <v>211.29032258064515</v>
      </c>
      <c r="I21" s="18">
        <v>40.053770892684618</v>
      </c>
      <c r="J21" s="42">
        <v>75.676090099098559</v>
      </c>
      <c r="K21" s="18">
        <v>8.4653912214605853</v>
      </c>
      <c r="L21" s="18">
        <v>34.624162564937855</v>
      </c>
      <c r="M21" s="18">
        <v>7.7169122187705055</v>
      </c>
      <c r="N21" s="18">
        <v>2.3742174645873901</v>
      </c>
      <c r="O21" s="18">
        <v>6.8028100047830096</v>
      </c>
      <c r="P21" s="18">
        <v>1.0398501296939548</v>
      </c>
      <c r="Q21" s="18">
        <v>5.8821549830312527</v>
      </c>
      <c r="R21" s="18">
        <v>1.1247081341313059</v>
      </c>
      <c r="S21" s="18">
        <v>2.6908090241257585</v>
      </c>
      <c r="T21" s="18">
        <v>0.36405626599845081</v>
      </c>
      <c r="U21" s="18">
        <v>2.058722445250317</v>
      </c>
      <c r="V21" s="18">
        <v>0.32098700086313492</v>
      </c>
    </row>
    <row r="22" spans="1:22" x14ac:dyDescent="0.2">
      <c r="A22" t="s">
        <v>21</v>
      </c>
      <c r="B22" t="s">
        <v>30</v>
      </c>
      <c r="C22" s="18">
        <v>0.39800000000000002</v>
      </c>
      <c r="D22" s="11">
        <v>444.51060465116285</v>
      </c>
      <c r="E22" s="42">
        <v>26.126893687707639</v>
      </c>
      <c r="F22" s="11">
        <v>164.8983388704319</v>
      </c>
      <c r="G22" s="42">
        <v>60.184189368770767</v>
      </c>
      <c r="H22" s="11">
        <v>217.59805647840534</v>
      </c>
      <c r="I22" s="18">
        <v>40.579023178512401</v>
      </c>
      <c r="J22" s="42">
        <v>75.390175849569943</v>
      </c>
      <c r="K22" s="18">
        <v>8.2960474373846562</v>
      </c>
      <c r="L22" s="18">
        <v>33.332921578507424</v>
      </c>
      <c r="M22" s="18">
        <v>7.3327999595310853</v>
      </c>
      <c r="N22" s="18">
        <v>2.2429017077145876</v>
      </c>
      <c r="O22" s="18">
        <v>6.4667345564210397</v>
      </c>
      <c r="P22" s="18">
        <v>0.98962305715988708</v>
      </c>
      <c r="Q22" s="18">
        <v>5.5185516436534492</v>
      </c>
      <c r="R22" s="18">
        <v>1.0690847893046671</v>
      </c>
      <c r="S22" s="18">
        <v>2.5431754069069274</v>
      </c>
      <c r="T22" s="18">
        <v>0.3491576161445839</v>
      </c>
      <c r="U22" s="18">
        <v>1.9298736147096289</v>
      </c>
      <c r="V22" s="18">
        <v>0.30678395437731504</v>
      </c>
    </row>
    <row r="23" spans="1:22" x14ac:dyDescent="0.2">
      <c r="A23" t="s">
        <v>21</v>
      </c>
      <c r="B23" t="s">
        <v>31</v>
      </c>
      <c r="C23" s="18">
        <v>0.38800000000000001</v>
      </c>
      <c r="D23" s="11">
        <v>437.82412418300657</v>
      </c>
      <c r="E23" s="42">
        <v>26.086934640522877</v>
      </c>
      <c r="F23" s="11">
        <v>164.60364705882353</v>
      </c>
      <c r="G23" s="42">
        <v>59.218307189542486</v>
      </c>
      <c r="H23" s="11">
        <v>214.03897385620914</v>
      </c>
      <c r="I23" s="18">
        <v>40.021977048144556</v>
      </c>
      <c r="J23" s="42">
        <v>74.62261415268155</v>
      </c>
      <c r="K23" s="18">
        <v>8.2375009106300059</v>
      </c>
      <c r="L23" s="18">
        <v>33.24707972264946</v>
      </c>
      <c r="M23" s="18">
        <v>7.334688849081231</v>
      </c>
      <c r="N23" s="18">
        <v>2.2359784771963755</v>
      </c>
      <c r="O23" s="18">
        <v>6.4162454296821343</v>
      </c>
      <c r="P23" s="18">
        <v>0.98687431439583673</v>
      </c>
      <c r="Q23" s="18">
        <v>5.5444184468617266</v>
      </c>
      <c r="R23" s="18">
        <v>1.0671356914402117</v>
      </c>
      <c r="S23" s="18">
        <v>2.5510026061404742</v>
      </c>
      <c r="T23" s="18">
        <v>0.34599164202457439</v>
      </c>
      <c r="U23" s="18">
        <v>1.9448887517241775</v>
      </c>
      <c r="V23" s="18">
        <v>0.30806526231232628</v>
      </c>
    </row>
    <row r="24" spans="1:22" x14ac:dyDescent="0.2">
      <c r="A24" t="s">
        <v>21</v>
      </c>
      <c r="B24" t="s">
        <v>32</v>
      </c>
      <c r="C24" s="18">
        <v>0.37</v>
      </c>
      <c r="D24" s="11">
        <v>426.49168253968253</v>
      </c>
      <c r="E24" s="42">
        <v>25.764888888888891</v>
      </c>
      <c r="F24" s="11">
        <v>162.97547619047617</v>
      </c>
      <c r="G24" s="42">
        <v>57.561412698412695</v>
      </c>
      <c r="H24" s="11">
        <v>207.92946031746033</v>
      </c>
      <c r="I24" s="18">
        <v>39.003949132483278</v>
      </c>
      <c r="J24" s="42">
        <v>73.023072795938262</v>
      </c>
      <c r="K24" s="18">
        <v>8.0931627893739098</v>
      </c>
      <c r="L24" s="18">
        <v>32.846525063907094</v>
      </c>
      <c r="M24" s="18">
        <v>7.2667072629170057</v>
      </c>
      <c r="N24" s="18">
        <v>2.2290552826098127</v>
      </c>
      <c r="O24" s="18">
        <v>6.3459717507388351</v>
      </c>
      <c r="P24" s="18">
        <v>0.97753504827024129</v>
      </c>
      <c r="Q24" s="18">
        <v>5.5068826817132956</v>
      </c>
      <c r="R24" s="18">
        <v>1.0575222907323962</v>
      </c>
      <c r="S24" s="18">
        <v>2.5282882459650322</v>
      </c>
      <c r="T24" s="18">
        <v>0.34065854749053892</v>
      </c>
      <c r="U24" s="18">
        <v>1.9291395492939629</v>
      </c>
      <c r="V24" s="18">
        <v>0.30355863577006931</v>
      </c>
    </row>
    <row r="25" spans="1:22" x14ac:dyDescent="0.2">
      <c r="A25" t="s">
        <v>21</v>
      </c>
      <c r="B25" t="s">
        <v>19</v>
      </c>
      <c r="C25" s="18">
        <v>0.40799999999999997</v>
      </c>
      <c r="D25" s="11">
        <v>451.29254054054047</v>
      </c>
      <c r="E25" s="42">
        <v>26.388135135135133</v>
      </c>
      <c r="F25" s="11">
        <v>166.17932432432431</v>
      </c>
      <c r="G25" s="42">
        <v>61.177756756756743</v>
      </c>
      <c r="H25" s="11">
        <v>221.27551351351349</v>
      </c>
      <c r="I25" s="18">
        <v>41.18734113760889</v>
      </c>
      <c r="J25" s="42">
        <v>76.344229495677538</v>
      </c>
      <c r="K25" s="18">
        <v>8.3861056711242608</v>
      </c>
      <c r="L25" s="18">
        <v>33.830332415982213</v>
      </c>
      <c r="M25" s="18">
        <v>7.3789283372258669</v>
      </c>
      <c r="N25" s="18">
        <v>2.2632142365611179</v>
      </c>
      <c r="O25" s="18">
        <v>6.4360645320362595</v>
      </c>
      <c r="P25" s="18">
        <v>1.0001268250173174</v>
      </c>
      <c r="Q25" s="18">
        <v>5.626932583580027</v>
      </c>
      <c r="R25" s="18">
        <v>1.0827956810158943</v>
      </c>
      <c r="S25" s="18">
        <v>2.5782391806722469</v>
      </c>
      <c r="T25" s="18">
        <v>0.35232919749837754</v>
      </c>
      <c r="U25" s="18">
        <v>1.9782836419851291</v>
      </c>
      <c r="V25" s="18">
        <v>0.31342557522828313</v>
      </c>
    </row>
    <row r="26" spans="1:22" x14ac:dyDescent="0.2">
      <c r="A26" t="s">
        <v>33</v>
      </c>
      <c r="B26" t="s">
        <v>12</v>
      </c>
      <c r="C26" s="18">
        <v>0.19600000000000001</v>
      </c>
      <c r="D26" s="11">
        <v>656.21378109452723</v>
      </c>
      <c r="E26" s="42">
        <v>28.954850746268654</v>
      </c>
      <c r="F26" s="11">
        <v>201.45014925373135</v>
      </c>
      <c r="G26" s="42">
        <v>85.175248756218906</v>
      </c>
      <c r="H26" s="11">
        <v>330.84577114427861</v>
      </c>
      <c r="I26" s="18">
        <v>51.869730314998904</v>
      </c>
      <c r="J26" s="42">
        <v>97.074990620864853</v>
      </c>
      <c r="K26" s="18">
        <v>10.779393929048606</v>
      </c>
      <c r="L26" s="18">
        <v>42.16283163158753</v>
      </c>
      <c r="M26" s="18">
        <v>9.0045551260307324</v>
      </c>
      <c r="N26" s="18">
        <v>2.8663617597774209</v>
      </c>
      <c r="O26" s="18">
        <v>7.8548592769625651</v>
      </c>
      <c r="P26" s="18">
        <v>1.1954650388381403</v>
      </c>
      <c r="Q26" s="18">
        <v>6.4458608110981759</v>
      </c>
      <c r="R26" s="18">
        <v>1.1809706945074314</v>
      </c>
      <c r="S26" s="18">
        <v>2.8508854149670904</v>
      </c>
      <c r="T26" s="18">
        <v>0.38872789946162301</v>
      </c>
      <c r="U26" s="18">
        <v>2.2452988263805254</v>
      </c>
      <c r="V26" s="18">
        <v>0.34356514170920233</v>
      </c>
    </row>
    <row r="27" spans="1:22" x14ac:dyDescent="0.2">
      <c r="A27" t="s">
        <v>33</v>
      </c>
      <c r="B27" t="s">
        <v>13</v>
      </c>
      <c r="C27" s="18">
        <v>0.2</v>
      </c>
      <c r="D27" s="11">
        <v>660.65</v>
      </c>
      <c r="E27" s="42">
        <v>29.277749999999997</v>
      </c>
      <c r="F27" s="11">
        <v>203.41499999999999</v>
      </c>
      <c r="G27" s="42">
        <v>85.622500000000002</v>
      </c>
      <c r="H27" s="11">
        <v>332.5</v>
      </c>
      <c r="I27" s="18">
        <v>52.229683966573901</v>
      </c>
      <c r="J27" s="42">
        <v>97.940675573969173</v>
      </c>
      <c r="K27" s="18">
        <v>10.886375898693849</v>
      </c>
      <c r="L27" s="18">
        <v>42.642175789745465</v>
      </c>
      <c r="M27" s="18">
        <v>9.1186679016608849</v>
      </c>
      <c r="N27" s="18">
        <v>2.9035685685763077</v>
      </c>
      <c r="O27" s="18">
        <v>7.9524085733473777</v>
      </c>
      <c r="P27" s="18">
        <v>1.208927364032331</v>
      </c>
      <c r="Q27" s="18">
        <v>6.5222951151536668</v>
      </c>
      <c r="R27" s="18">
        <v>1.1965655479799686</v>
      </c>
      <c r="S27" s="18">
        <v>2.8885998420419261</v>
      </c>
      <c r="T27" s="18">
        <v>0.39269653895893114</v>
      </c>
      <c r="U27" s="18">
        <v>2.2679703205124278</v>
      </c>
      <c r="V27" s="18">
        <v>0.34735296741774835</v>
      </c>
    </row>
    <row r="28" spans="1:22" x14ac:dyDescent="0.2">
      <c r="A28" t="s">
        <v>33</v>
      </c>
      <c r="B28" t="s">
        <v>15</v>
      </c>
      <c r="C28" s="18">
        <v>0.21</v>
      </c>
      <c r="D28" s="11">
        <v>666.79075949367075</v>
      </c>
      <c r="E28" s="42">
        <v>29.24574683544304</v>
      </c>
      <c r="F28" s="11">
        <v>204.27531645569618</v>
      </c>
      <c r="G28" s="42">
        <v>86.679898734177215</v>
      </c>
      <c r="H28" s="11">
        <v>336.70407594936705</v>
      </c>
      <c r="I28" s="18">
        <v>52.755819206657115</v>
      </c>
      <c r="J28" s="42">
        <v>98.638152479968795</v>
      </c>
      <c r="K28" s="18">
        <v>10.935811036652002</v>
      </c>
      <c r="L28" s="18">
        <v>42.688962825058702</v>
      </c>
      <c r="M28" s="18">
        <v>9.0937396472515299</v>
      </c>
      <c r="N28" s="18">
        <v>2.8889808289380334</v>
      </c>
      <c r="O28" s="18">
        <v>7.9276036185796226</v>
      </c>
      <c r="P28" s="18">
        <v>1.2075593559821072</v>
      </c>
      <c r="Q28" s="18">
        <v>6.5144760659783971</v>
      </c>
      <c r="R28" s="18">
        <v>1.1958385295999681</v>
      </c>
      <c r="S28" s="18">
        <v>2.8862023716880265</v>
      </c>
      <c r="T28" s="18">
        <v>0.39322434324955052</v>
      </c>
      <c r="U28" s="18">
        <v>2.2669066536834714</v>
      </c>
      <c r="V28" s="18">
        <v>0.3482181948534161</v>
      </c>
    </row>
    <row r="29" spans="1:22" x14ac:dyDescent="0.2">
      <c r="A29" t="s">
        <v>33</v>
      </c>
      <c r="B29" t="s">
        <v>16</v>
      </c>
      <c r="C29" s="18">
        <v>0.16500000000000001</v>
      </c>
      <c r="D29" s="11">
        <v>633.31395209580842</v>
      </c>
      <c r="E29" s="42">
        <v>28.167485029940124</v>
      </c>
      <c r="F29" s="11">
        <v>195.82041916167665</v>
      </c>
      <c r="G29" s="42">
        <v>82.035634730538931</v>
      </c>
      <c r="H29" s="11">
        <v>318.51841317365273</v>
      </c>
      <c r="I29" s="18">
        <v>50.079918770370206</v>
      </c>
      <c r="J29" s="42">
        <v>93.993659232545326</v>
      </c>
      <c r="K29" s="18">
        <v>10.456881100545008</v>
      </c>
      <c r="L29" s="18">
        <v>41.014641475205245</v>
      </c>
      <c r="M29" s="18">
        <v>8.7929812231481552</v>
      </c>
      <c r="N29" s="18">
        <v>2.79461659264796</v>
      </c>
      <c r="O29" s="18">
        <v>7.6685112079974891</v>
      </c>
      <c r="P29" s="18">
        <v>1.1638765164381615</v>
      </c>
      <c r="Q29" s="18">
        <v>6.2829833438598008</v>
      </c>
      <c r="R29" s="18">
        <v>1.1514400459688323</v>
      </c>
      <c r="S29" s="18">
        <v>2.782718411537175</v>
      </c>
      <c r="T29" s="18">
        <v>0.37774518702652088</v>
      </c>
      <c r="U29" s="18">
        <v>2.1858577921077154</v>
      </c>
      <c r="V29" s="18">
        <v>0.33392499872359127</v>
      </c>
    </row>
    <row r="30" spans="1:22" x14ac:dyDescent="0.2">
      <c r="A30" t="s">
        <v>33</v>
      </c>
      <c r="B30" t="s">
        <v>26</v>
      </c>
      <c r="C30" s="18">
        <v>0.223</v>
      </c>
      <c r="D30" s="11">
        <v>677.59001287001286</v>
      </c>
      <c r="E30" s="42">
        <v>29.661961389961387</v>
      </c>
      <c r="F30" s="11">
        <v>206.69841698841699</v>
      </c>
      <c r="G30" s="42">
        <v>88.113411840411842</v>
      </c>
      <c r="H30" s="11">
        <v>342.34234234234231</v>
      </c>
      <c r="I30" s="18">
        <v>53.581199708184194</v>
      </c>
      <c r="J30" s="42">
        <v>100.09494396290262</v>
      </c>
      <c r="K30" s="18">
        <v>11.083708776003963</v>
      </c>
      <c r="L30" s="18">
        <v>43.203246630368568</v>
      </c>
      <c r="M30" s="18">
        <v>9.2014740300240785</v>
      </c>
      <c r="N30" s="18">
        <v>2.927104060310227</v>
      </c>
      <c r="O30" s="18">
        <v>8.0217385568570165</v>
      </c>
      <c r="P30" s="18">
        <v>1.2248016618093498</v>
      </c>
      <c r="Q30" s="18">
        <v>6.5900451636073791</v>
      </c>
      <c r="R30" s="18">
        <v>1.2069079001080758</v>
      </c>
      <c r="S30" s="18">
        <v>2.9185532479196152</v>
      </c>
      <c r="T30" s="18">
        <v>0.39895010446221996</v>
      </c>
      <c r="U30" s="18">
        <v>2.3039192489188447</v>
      </c>
      <c r="V30" s="18">
        <v>0.35253072578403949</v>
      </c>
    </row>
    <row r="31" spans="1:22" x14ac:dyDescent="0.2">
      <c r="A31" t="s">
        <v>33</v>
      </c>
      <c r="B31" t="s">
        <v>27</v>
      </c>
      <c r="C31" s="18">
        <v>0.223</v>
      </c>
      <c r="D31" s="11">
        <v>677.91719433719436</v>
      </c>
      <c r="E31" s="42">
        <v>29.670571428571428</v>
      </c>
      <c r="F31" s="11">
        <v>207.7316216216216</v>
      </c>
      <c r="G31" s="42">
        <v>88.125465894465904</v>
      </c>
      <c r="H31" s="11">
        <v>342.34062033462038</v>
      </c>
      <c r="I31" s="18">
        <v>53.662995074979563</v>
      </c>
      <c r="J31" s="42">
        <v>100.33085902081768</v>
      </c>
      <c r="K31" s="18">
        <v>11.124175957471147</v>
      </c>
      <c r="L31" s="18">
        <v>43.402999526121455</v>
      </c>
      <c r="M31" s="18">
        <v>9.2548562694063179</v>
      </c>
      <c r="N31" s="18">
        <v>2.9434631336693</v>
      </c>
      <c r="O31" s="18">
        <v>8.0424026495211098</v>
      </c>
      <c r="P31" s="18">
        <v>1.2256626656703538</v>
      </c>
      <c r="Q31" s="18">
        <v>6.6029602215224372</v>
      </c>
      <c r="R31" s="18">
        <v>1.2137959309961066</v>
      </c>
      <c r="S31" s="18">
        <v>2.9340513174176848</v>
      </c>
      <c r="T31" s="18">
        <v>0.39895010446221996</v>
      </c>
      <c r="U31" s="18">
        <v>2.3065022605018561</v>
      </c>
      <c r="V31" s="18">
        <v>0.35339172964504334</v>
      </c>
    </row>
    <row r="32" spans="1:22" x14ac:dyDescent="0.2">
      <c r="A32" t="s">
        <v>33</v>
      </c>
      <c r="B32" t="s">
        <v>18</v>
      </c>
      <c r="C32" s="18">
        <v>0.217</v>
      </c>
      <c r="D32" s="11">
        <v>671.88878671775228</v>
      </c>
      <c r="E32" s="42">
        <v>29.459919540229883</v>
      </c>
      <c r="F32" s="11">
        <v>204.86647509578543</v>
      </c>
      <c r="G32" s="42">
        <v>87.441968071519796</v>
      </c>
      <c r="H32" s="11">
        <v>339.71653512132821</v>
      </c>
      <c r="I32" s="18">
        <v>53.112987449883938</v>
      </c>
      <c r="J32" s="42">
        <v>99.223641710313331</v>
      </c>
      <c r="K32" s="18">
        <v>10.975994532509681</v>
      </c>
      <c r="L32" s="18">
        <v>42.810340525921298</v>
      </c>
      <c r="M32" s="18">
        <v>9.169458903357226</v>
      </c>
      <c r="N32" s="18">
        <v>2.9107316154036349</v>
      </c>
      <c r="O32" s="18">
        <v>7.9879359625515995</v>
      </c>
      <c r="P32" s="18">
        <v>1.21510969505219</v>
      </c>
      <c r="Q32" s="18">
        <v>6.5502938596716902</v>
      </c>
      <c r="R32" s="18">
        <v>1.2033109047049488</v>
      </c>
      <c r="S32" s="18">
        <v>2.9072578207324917</v>
      </c>
      <c r="T32" s="18">
        <v>0.39545240251231789</v>
      </c>
      <c r="U32" s="18">
        <v>2.2785635458619953</v>
      </c>
      <c r="V32" s="18">
        <v>0.35181401524163308</v>
      </c>
    </row>
    <row r="33" spans="1:22" x14ac:dyDescent="0.2">
      <c r="A33" t="s">
        <v>34</v>
      </c>
      <c r="B33" t="s">
        <v>12</v>
      </c>
      <c r="C33" s="18">
        <v>-3.1E-2</v>
      </c>
      <c r="D33" s="11">
        <v>420.30262851600395</v>
      </c>
      <c r="E33" s="42">
        <v>29.201426770126091</v>
      </c>
      <c r="F33" s="11">
        <v>194.20741998060137</v>
      </c>
      <c r="G33" s="42">
        <v>43.992262851600394</v>
      </c>
      <c r="H33" s="11">
        <v>141.61008729388945</v>
      </c>
      <c r="I33" s="18">
        <v>28.354645004404482</v>
      </c>
      <c r="J33" s="42">
        <v>57.250720851791797</v>
      </c>
      <c r="K33" s="18">
        <v>6.9644248116393701</v>
      </c>
      <c r="L33" s="18">
        <v>29.714460742360579</v>
      </c>
      <c r="M33" s="18">
        <v>7.5493080691541419</v>
      </c>
      <c r="N33" s="18">
        <v>2.5478507664696814</v>
      </c>
      <c r="O33" s="18">
        <v>7.4205154267142532</v>
      </c>
      <c r="P33" s="18">
        <v>1.1490104834049149</v>
      </c>
      <c r="Q33" s="18">
        <v>6.6017147827561589</v>
      </c>
      <c r="R33" s="18">
        <v>1.2257926025363517</v>
      </c>
      <c r="S33" s="18">
        <v>2.9612575096082687</v>
      </c>
      <c r="T33" s="18">
        <v>0.39715361621180045</v>
      </c>
      <c r="U33" s="18">
        <v>2.2335057216903742</v>
      </c>
      <c r="V33" s="18">
        <v>0.34323509880994291</v>
      </c>
    </row>
    <row r="34" spans="1:22" x14ac:dyDescent="0.2">
      <c r="A34" t="s">
        <v>34</v>
      </c>
      <c r="B34" t="s">
        <v>15</v>
      </c>
      <c r="C34" s="18">
        <v>-2.9000000000000001E-2</v>
      </c>
      <c r="D34" s="11">
        <v>421.09280855199228</v>
      </c>
      <c r="E34" s="42">
        <v>29.285483965014578</v>
      </c>
      <c r="F34" s="11">
        <v>194.66022351797864</v>
      </c>
      <c r="G34" s="42">
        <v>44.078464528668611</v>
      </c>
      <c r="H34" s="11">
        <v>141.88532555879496</v>
      </c>
      <c r="I34" s="18">
        <v>28.410858114228397</v>
      </c>
      <c r="J34" s="42">
        <v>57.36579999824815</v>
      </c>
      <c r="K34" s="18">
        <v>6.9787716042761812</v>
      </c>
      <c r="L34" s="18">
        <v>29.778649198613952</v>
      </c>
      <c r="M34" s="18">
        <v>7.569383497859981</v>
      </c>
      <c r="N34" s="18">
        <v>2.5541439652383295</v>
      </c>
      <c r="O34" s="18">
        <v>7.4404571476602479</v>
      </c>
      <c r="P34" s="18">
        <v>1.1521766845388408</v>
      </c>
      <c r="Q34" s="18">
        <v>6.6190533926351796</v>
      </c>
      <c r="R34" s="18">
        <v>1.2292421508406011</v>
      </c>
      <c r="S34" s="18">
        <v>2.9688994095297621</v>
      </c>
      <c r="T34" s="18">
        <v>0.39818209748723643</v>
      </c>
      <c r="U34" s="18">
        <v>2.2395669573010459</v>
      </c>
      <c r="V34" s="18">
        <v>0.34409172679596806</v>
      </c>
    </row>
    <row r="35" spans="1:22" x14ac:dyDescent="0.2">
      <c r="A35" t="s">
        <v>34</v>
      </c>
      <c r="B35" t="s">
        <v>27</v>
      </c>
      <c r="C35" s="18">
        <v>-0.05</v>
      </c>
      <c r="D35" s="11">
        <v>412.86223809523813</v>
      </c>
      <c r="E35" s="42">
        <v>28.717857142857142</v>
      </c>
      <c r="F35" s="11">
        <v>190.75247619047619</v>
      </c>
      <c r="G35" s="42">
        <v>43.196666666666665</v>
      </c>
      <c r="H35" s="11">
        <v>139.04761904761904</v>
      </c>
      <c r="I35" s="18">
        <v>27.846478094800972</v>
      </c>
      <c r="J35" s="42">
        <v>56.227969712568893</v>
      </c>
      <c r="K35" s="18">
        <v>6.8421676007620853</v>
      </c>
      <c r="L35" s="18">
        <v>29.196407643213096</v>
      </c>
      <c r="M35" s="18">
        <v>7.4218786850456384</v>
      </c>
      <c r="N35" s="18">
        <v>2.5051496573621344</v>
      </c>
      <c r="O35" s="18">
        <v>7.2974794332784709</v>
      </c>
      <c r="P35" s="18">
        <v>1.1298388651337781</v>
      </c>
      <c r="Q35" s="18">
        <v>6.4936808962110462</v>
      </c>
      <c r="R35" s="18">
        <v>1.2054144506809319</v>
      </c>
      <c r="S35" s="18">
        <v>2.9115128499105953</v>
      </c>
      <c r="T35" s="18">
        <v>0.3902984555374916</v>
      </c>
      <c r="U35" s="18">
        <v>2.1979699038693101</v>
      </c>
      <c r="V35" s="18">
        <v>0.33747846368862006</v>
      </c>
    </row>
    <row r="36" spans="1:22" x14ac:dyDescent="0.2">
      <c r="A36" t="s">
        <v>34</v>
      </c>
      <c r="B36" t="s">
        <v>19</v>
      </c>
      <c r="C36" s="18">
        <v>-1.7999999999999999E-2</v>
      </c>
      <c r="D36" s="11">
        <v>425.54803536345776</v>
      </c>
      <c r="E36" s="42">
        <v>29.539196463654225</v>
      </c>
      <c r="F36" s="11">
        <v>196.60745972495087</v>
      </c>
      <c r="G36" s="42">
        <v>44.553999999999995</v>
      </c>
      <c r="H36" s="11">
        <v>143.41846758349706</v>
      </c>
      <c r="I36" s="18">
        <v>28.711123771651295</v>
      </c>
      <c r="J36" s="42">
        <v>57.954310607266542</v>
      </c>
      <c r="K36" s="18">
        <v>7.0488997846760215</v>
      </c>
      <c r="L36" s="18">
        <v>30.065436174237476</v>
      </c>
      <c r="M36" s="18">
        <v>7.6384937321197643</v>
      </c>
      <c r="N36" s="18">
        <v>2.5772958155503352</v>
      </c>
      <c r="O36" s="18">
        <v>7.5054866453265179</v>
      </c>
      <c r="P36" s="18">
        <v>1.1621952931144077</v>
      </c>
      <c r="Q36" s="18">
        <v>6.6771227318483284</v>
      </c>
      <c r="R36" s="18">
        <v>1.2398341583644188</v>
      </c>
      <c r="S36" s="18">
        <v>2.9947234699470773</v>
      </c>
      <c r="T36" s="18">
        <v>0.40179506710645008</v>
      </c>
      <c r="U36" s="18">
        <v>2.2597882112600938</v>
      </c>
      <c r="V36" s="18">
        <v>0.34719684368669063</v>
      </c>
    </row>
    <row r="37" spans="1:22" x14ac:dyDescent="0.2">
      <c r="A37" t="s">
        <v>34</v>
      </c>
      <c r="B37" t="s">
        <v>35</v>
      </c>
      <c r="C37" s="18">
        <v>-1.6E-2</v>
      </c>
      <c r="D37" s="11">
        <v>426.35146456692911</v>
      </c>
      <c r="E37" s="42">
        <v>29.597007874015748</v>
      </c>
      <c r="F37" s="11">
        <v>197.01919685039368</v>
      </c>
      <c r="G37" s="42">
        <v>44.641834645669284</v>
      </c>
      <c r="H37" s="11">
        <v>143.70078740157481</v>
      </c>
      <c r="I37" s="18">
        <v>28.767783464115176</v>
      </c>
      <c r="J37" s="42">
        <v>58.067437202950138</v>
      </c>
      <c r="K37" s="18">
        <v>7.0628818708663283</v>
      </c>
      <c r="L37" s="18">
        <v>30.125753961982038</v>
      </c>
      <c r="M37" s="18">
        <v>7.6520478536396848</v>
      </c>
      <c r="N37" s="18">
        <v>2.5825168703053554</v>
      </c>
      <c r="O37" s="18">
        <v>7.5208990206125934</v>
      </c>
      <c r="P37" s="18">
        <v>1.1645421342425859</v>
      </c>
      <c r="Q37" s="18">
        <v>6.690863130926771</v>
      </c>
      <c r="R37" s="18">
        <v>1.2422393437155299</v>
      </c>
      <c r="S37" s="18">
        <v>3.0005772563052413</v>
      </c>
      <c r="T37" s="18">
        <v>0.40263324637240772</v>
      </c>
      <c r="U37" s="18">
        <v>2.2643606289987952</v>
      </c>
      <c r="V37" s="18">
        <v>0.3480043177884361</v>
      </c>
    </row>
    <row r="38" spans="1:22" x14ac:dyDescent="0.2">
      <c r="A38" t="s">
        <v>36</v>
      </c>
      <c r="B38" t="s">
        <v>12</v>
      </c>
      <c r="C38" s="18">
        <v>0.35699999999999998</v>
      </c>
      <c r="D38" s="11">
        <v>680.71500777604979</v>
      </c>
      <c r="E38" s="42">
        <v>30.47361430793157</v>
      </c>
      <c r="F38" s="11">
        <v>215.30073094867805</v>
      </c>
      <c r="G38" s="42">
        <v>80.569438569206838</v>
      </c>
      <c r="H38" s="11">
        <v>544.3134898911353</v>
      </c>
    </row>
    <row r="39" spans="1:22" x14ac:dyDescent="0.2">
      <c r="A39" t="s">
        <v>36</v>
      </c>
      <c r="B39" t="s">
        <v>13</v>
      </c>
      <c r="C39" s="18">
        <v>0.35699999999999998</v>
      </c>
      <c r="D39" s="11">
        <v>680.44850699844483</v>
      </c>
      <c r="E39" s="42">
        <v>30.287063763608089</v>
      </c>
      <c r="F39" s="11">
        <v>210.77021772939347</v>
      </c>
      <c r="G39" s="42">
        <v>80.457841368584752</v>
      </c>
      <c r="H39" s="11">
        <v>544.19356454121305</v>
      </c>
    </row>
    <row r="40" spans="1:22" x14ac:dyDescent="0.2">
      <c r="A40" t="s">
        <v>36</v>
      </c>
      <c r="B40" t="s">
        <v>37</v>
      </c>
      <c r="C40" s="18">
        <v>0.28499999999999998</v>
      </c>
      <c r="D40" s="11">
        <v>615.7762937062937</v>
      </c>
      <c r="E40" s="42">
        <v>29.298391608391608</v>
      </c>
      <c r="F40" s="11">
        <v>207.74342657342655</v>
      </c>
      <c r="G40" s="42">
        <v>72.641174825174815</v>
      </c>
      <c r="H40" s="11">
        <v>489.51048951048944</v>
      </c>
    </row>
    <row r="41" spans="1:22" x14ac:dyDescent="0.2">
      <c r="A41" t="s">
        <v>36</v>
      </c>
      <c r="B41" t="s">
        <v>15</v>
      </c>
      <c r="C41" s="18">
        <v>0.307</v>
      </c>
      <c r="D41" s="11">
        <v>635.84383838383826</v>
      </c>
      <c r="E41" s="42">
        <v>30.285455988455986</v>
      </c>
      <c r="F41" s="11">
        <v>216.04235209235208</v>
      </c>
      <c r="G41" s="42">
        <v>74.978927849927842</v>
      </c>
      <c r="H41" s="11">
        <v>505.05050505050502</v>
      </c>
    </row>
    <row r="42" spans="1:22" x14ac:dyDescent="0.2">
      <c r="A42" t="s">
        <v>36</v>
      </c>
      <c r="B42" t="s">
        <v>16</v>
      </c>
      <c r="C42" s="18">
        <v>0.22500000000000001</v>
      </c>
      <c r="D42" s="11">
        <v>572.44419354838703</v>
      </c>
      <c r="E42" s="42">
        <v>27.857548387096774</v>
      </c>
      <c r="F42" s="11">
        <v>197.56087096774195</v>
      </c>
      <c r="G42" s="42">
        <v>67.090677419354833</v>
      </c>
      <c r="H42" s="11">
        <v>451.61290322580646</v>
      </c>
    </row>
    <row r="43" spans="1:22" x14ac:dyDescent="0.2">
      <c r="A43" t="s">
        <v>36</v>
      </c>
      <c r="B43" t="s">
        <v>26</v>
      </c>
      <c r="C43" s="18">
        <v>0.28199999999999997</v>
      </c>
      <c r="D43" s="11">
        <v>614.43019498607248</v>
      </c>
      <c r="E43" s="42">
        <v>29.587292479108637</v>
      </c>
      <c r="F43" s="11">
        <v>210.43142061281338</v>
      </c>
      <c r="G43" s="42">
        <v>72.37980222841226</v>
      </c>
      <c r="H43" s="11">
        <v>487.46282451253484</v>
      </c>
    </row>
    <row r="44" spans="1:22" x14ac:dyDescent="0.2">
      <c r="A44" t="s">
        <v>36</v>
      </c>
      <c r="B44" t="s">
        <v>38</v>
      </c>
      <c r="C44" s="18">
        <v>0.32</v>
      </c>
      <c r="D44" s="11">
        <v>645.78823529411773</v>
      </c>
      <c r="E44" s="42">
        <v>29.972705882352948</v>
      </c>
      <c r="F44" s="11">
        <v>213.65176470588236</v>
      </c>
      <c r="G44" s="42">
        <v>76.311058823529422</v>
      </c>
      <c r="H44" s="11">
        <v>514.69317647058824</v>
      </c>
    </row>
    <row r="45" spans="1:22" x14ac:dyDescent="0.2">
      <c r="A45" t="s">
        <v>36</v>
      </c>
      <c r="B45" t="s">
        <v>18</v>
      </c>
      <c r="C45" s="18">
        <v>0.32</v>
      </c>
      <c r="D45" s="11">
        <v>647.40894117647065</v>
      </c>
      <c r="E45" s="42">
        <v>31.145882352941182</v>
      </c>
      <c r="F45" s="11">
        <v>221.31905882352945</v>
      </c>
      <c r="G45" s="42">
        <v>76.416941176470601</v>
      </c>
      <c r="H45" s="11">
        <v>514.70305882352943</v>
      </c>
    </row>
    <row r="46" spans="1:22" x14ac:dyDescent="0.2">
      <c r="A46" t="s">
        <v>36</v>
      </c>
      <c r="B46" t="s">
        <v>19</v>
      </c>
      <c r="C46" s="18">
        <v>0.32</v>
      </c>
      <c r="D46" s="11">
        <v>645.7600000000001</v>
      </c>
      <c r="E46" s="42">
        <v>30.536000000000001</v>
      </c>
      <c r="F46" s="11">
        <v>217.4494117647059</v>
      </c>
      <c r="G46" s="42">
        <v>76.36188235294118</v>
      </c>
      <c r="H46" s="11">
        <v>514.70588235294122</v>
      </c>
    </row>
    <row r="47" spans="1:22" x14ac:dyDescent="0.2">
      <c r="A47" t="s">
        <v>39</v>
      </c>
      <c r="B47" t="s">
        <v>12</v>
      </c>
      <c r="C47" s="18">
        <v>0.45200000000000001</v>
      </c>
      <c r="D47" s="11">
        <v>465.88467153284665</v>
      </c>
      <c r="E47" s="42">
        <v>23.392197080291968</v>
      </c>
      <c r="F47" s="11">
        <v>200.63438686131386</v>
      </c>
      <c r="G47" s="42">
        <v>47.858868613138675</v>
      </c>
      <c r="H47" s="11">
        <v>156.93430656934305</v>
      </c>
      <c r="I47" s="18">
        <v>31.687332913495204</v>
      </c>
      <c r="J47" s="42">
        <v>62.38019269070724</v>
      </c>
      <c r="K47" s="18">
        <v>7.3906836634923687</v>
      </c>
      <c r="L47" s="18">
        <v>31.099435223915282</v>
      </c>
      <c r="M47" s="18">
        <v>7.4116304941739042</v>
      </c>
      <c r="N47" s="18">
        <v>2.4829308783124451</v>
      </c>
      <c r="O47" s="18">
        <v>6.5881759858487055</v>
      </c>
      <c r="P47" s="18">
        <v>1.0175842379023832</v>
      </c>
      <c r="Q47" s="18">
        <v>5.4695816848292127</v>
      </c>
      <c r="R47" s="18">
        <v>0.96966316803129293</v>
      </c>
      <c r="S47" s="18">
        <v>2.2616712159956913</v>
      </c>
      <c r="T47" s="18">
        <v>0.30963187021583</v>
      </c>
      <c r="U47" s="18">
        <v>1.6553304835629528</v>
      </c>
      <c r="V47" s="18">
        <v>0.25476847109497047</v>
      </c>
    </row>
    <row r="48" spans="1:22" x14ac:dyDescent="0.2">
      <c r="A48" t="s">
        <v>39</v>
      </c>
      <c r="B48" t="s">
        <v>37</v>
      </c>
      <c r="C48" s="18">
        <v>0.46200000000000002</v>
      </c>
      <c r="D48" s="11">
        <v>472.99617100371745</v>
      </c>
      <c r="E48" s="42">
        <v>23.456401486988845</v>
      </c>
      <c r="F48" s="11">
        <v>202.90107806691449</v>
      </c>
      <c r="G48" s="42">
        <v>48.739873605947949</v>
      </c>
      <c r="H48" s="11">
        <v>159.85130111524163</v>
      </c>
      <c r="I48" s="18">
        <v>32.158692261329691</v>
      </c>
      <c r="J48" s="42">
        <v>63.070638651501056</v>
      </c>
      <c r="K48" s="18">
        <v>7.4491759248955711</v>
      </c>
      <c r="L48" s="18">
        <v>31.298398703913712</v>
      </c>
      <c r="M48" s="18">
        <v>7.461690540534013</v>
      </c>
      <c r="N48" s="18">
        <v>2.5040113779093303</v>
      </c>
      <c r="O48" s="18">
        <v>6.6167182904183841</v>
      </c>
      <c r="P48" s="18">
        <v>1.013937104777892</v>
      </c>
      <c r="Q48" s="18">
        <v>5.5229121994171173</v>
      </c>
      <c r="R48" s="18">
        <v>0.97789482542964401</v>
      </c>
      <c r="S48" s="18">
        <v>2.2499662200104811</v>
      </c>
      <c r="T48" s="18">
        <v>0.30967707226445129</v>
      </c>
      <c r="U48" s="18">
        <v>1.6595671096514835</v>
      </c>
      <c r="V48" s="18">
        <v>0.253905431524245</v>
      </c>
    </row>
    <row r="49" spans="1:22" x14ac:dyDescent="0.2">
      <c r="A49" t="s">
        <v>39</v>
      </c>
      <c r="B49" t="s">
        <v>15</v>
      </c>
      <c r="C49" s="18">
        <v>0.47399999999999998</v>
      </c>
      <c r="D49" s="11">
        <v>485.49216730038017</v>
      </c>
      <c r="E49" s="42">
        <v>23.915250950570343</v>
      </c>
      <c r="F49" s="11">
        <v>208.28661596958176</v>
      </c>
      <c r="G49" s="42">
        <v>49.855984790874516</v>
      </c>
      <c r="H49" s="11">
        <v>163.49809885931558</v>
      </c>
      <c r="I49" s="18">
        <v>33.042818320523523</v>
      </c>
      <c r="J49" s="42">
        <v>65.069531548493472</v>
      </c>
      <c r="K49" s="18">
        <v>7.6900240448551669</v>
      </c>
      <c r="L49" s="18">
        <v>32.209609320733037</v>
      </c>
      <c r="M49" s="18">
        <v>7.6761663703560812</v>
      </c>
      <c r="N49" s="18">
        <v>2.5767416755042198</v>
      </c>
      <c r="O49" s="18">
        <v>6.8212936126332515</v>
      </c>
      <c r="P49" s="18">
        <v>1.0503463162937376</v>
      </c>
      <c r="Q49" s="18">
        <v>5.6518189416091422</v>
      </c>
      <c r="R49" s="18">
        <v>0.98935630433678423</v>
      </c>
      <c r="S49" s="18">
        <v>2.3076270463225073</v>
      </c>
      <c r="T49" s="18">
        <v>0.31592065566211941</v>
      </c>
      <c r="U49" s="18">
        <v>1.6710781463735707</v>
      </c>
      <c r="V49" s="18">
        <v>0.25901354022822015</v>
      </c>
    </row>
    <row r="50" spans="1:22" x14ac:dyDescent="0.2">
      <c r="A50" t="s">
        <v>39</v>
      </c>
      <c r="B50" t="s">
        <v>26</v>
      </c>
      <c r="C50" s="18">
        <v>0.46500000000000002</v>
      </c>
      <c r="D50" s="11">
        <v>477.00336448598136</v>
      </c>
      <c r="E50" s="42">
        <v>24.228261682242994</v>
      </c>
      <c r="F50" s="11">
        <v>206.74573831775703</v>
      </c>
      <c r="G50" s="42">
        <v>49.023308411214956</v>
      </c>
      <c r="H50" s="11">
        <v>160.74244859813086</v>
      </c>
      <c r="I50" s="18">
        <v>32.554499881486691</v>
      </c>
      <c r="J50" s="42">
        <v>64.249395503752481</v>
      </c>
      <c r="K50" s="18">
        <v>7.6370666310164834</v>
      </c>
      <c r="L50" s="18">
        <v>32.05701963122538</v>
      </c>
      <c r="M50" s="18">
        <v>7.6738252538454201</v>
      </c>
      <c r="N50" s="18">
        <v>2.5869740585331216</v>
      </c>
      <c r="O50" s="18">
        <v>6.8654811967197968</v>
      </c>
      <c r="P50" s="18">
        <v>1.05540404181403</v>
      </c>
      <c r="Q50" s="18">
        <v>5.6881416136194565</v>
      </c>
      <c r="R50" s="18">
        <v>1.0061727403385956</v>
      </c>
      <c r="S50" s="18">
        <v>2.3286108904030636</v>
      </c>
      <c r="T50" s="18">
        <v>0.31903413995939223</v>
      </c>
      <c r="U50" s="18">
        <v>1.7120394485841088</v>
      </c>
      <c r="V50" s="18">
        <v>0.262983405906624</v>
      </c>
    </row>
    <row r="51" spans="1:22" x14ac:dyDescent="0.2">
      <c r="A51" t="s">
        <v>39</v>
      </c>
      <c r="B51" t="s">
        <v>27</v>
      </c>
      <c r="C51" s="18">
        <v>0.442</v>
      </c>
      <c r="D51" s="11">
        <v>458.685688172043</v>
      </c>
      <c r="E51" s="42">
        <v>23.110111111111106</v>
      </c>
      <c r="F51" s="11">
        <v>197.93212186379927</v>
      </c>
      <c r="G51" s="42">
        <v>47.016247311827946</v>
      </c>
      <c r="H51" s="11">
        <v>154.12186379928315</v>
      </c>
      <c r="I51" s="18">
        <v>31.228352036909268</v>
      </c>
      <c r="J51" s="42">
        <v>61.732182069009973</v>
      </c>
      <c r="K51" s="18">
        <v>7.3289008021394579</v>
      </c>
      <c r="L51" s="18">
        <v>30.907667567572719</v>
      </c>
      <c r="M51" s="18">
        <v>7.3554937469664852</v>
      </c>
      <c r="N51" s="18">
        <v>2.4641220812100708</v>
      </c>
      <c r="O51" s="18">
        <v>6.5644524018729218</v>
      </c>
      <c r="P51" s="18">
        <v>1.0059823698396164</v>
      </c>
      <c r="Q51" s="18">
        <v>5.4427970668215204</v>
      </c>
      <c r="R51" s="18">
        <v>0.9590276273855709</v>
      </c>
      <c r="S51" s="18">
        <v>2.2257631296875244</v>
      </c>
      <c r="T51" s="18">
        <v>0.30462054637683661</v>
      </c>
      <c r="U51" s="18">
        <v>1.6265145250761615</v>
      </c>
      <c r="V51" s="18">
        <v>0.25300917949828639</v>
      </c>
    </row>
    <row r="52" spans="1:22" x14ac:dyDescent="0.2">
      <c r="A52" t="s">
        <v>39</v>
      </c>
      <c r="B52" t="s">
        <v>19</v>
      </c>
      <c r="C52" s="18">
        <v>0.45800000000000002</v>
      </c>
      <c r="D52" s="11">
        <v>470.85948708487081</v>
      </c>
      <c r="E52" s="42">
        <v>24.030369003690033</v>
      </c>
      <c r="F52" s="11">
        <v>204.09636900369003</v>
      </c>
      <c r="G52" s="42">
        <v>48.400848708487075</v>
      </c>
      <c r="H52" s="11">
        <v>158.67158671586714</v>
      </c>
      <c r="I52" s="18">
        <v>32.118694532463785</v>
      </c>
      <c r="J52" s="42">
        <v>63.34170035887005</v>
      </c>
      <c r="K52" s="18">
        <v>7.5217170619812128</v>
      </c>
      <c r="L52" s="18">
        <v>31.732273990231686</v>
      </c>
      <c r="M52" s="18">
        <v>7.582272160161069</v>
      </c>
      <c r="N52" s="18">
        <v>2.5483212570391509</v>
      </c>
      <c r="O52" s="18">
        <v>6.7845616978691705</v>
      </c>
      <c r="P52" s="18">
        <v>1.0403619231928154</v>
      </c>
      <c r="Q52" s="18">
        <v>5.6292966112295364</v>
      </c>
      <c r="R52" s="18">
        <v>0.99944910716079072</v>
      </c>
      <c r="S52" s="18">
        <v>2.30920263167092</v>
      </c>
      <c r="T52" s="18">
        <v>0.31526248132523033</v>
      </c>
      <c r="U52" s="18">
        <v>1.6944780534916941</v>
      </c>
      <c r="V52" s="18">
        <v>0.25985815896687053</v>
      </c>
    </row>
    <row r="53" spans="1:22" x14ac:dyDescent="0.2">
      <c r="A53" t="s">
        <v>40</v>
      </c>
      <c r="B53" t="s">
        <v>12</v>
      </c>
      <c r="C53" s="18">
        <v>0.28199999999999997</v>
      </c>
      <c r="D53" s="11">
        <v>862.4283286908078</v>
      </c>
      <c r="E53" s="42">
        <v>28.344214484679668</v>
      </c>
      <c r="F53" s="11">
        <v>329.51359331476323</v>
      </c>
      <c r="G53" s="42">
        <v>66.780493036211709</v>
      </c>
      <c r="H53" s="11">
        <v>337.04735376044567</v>
      </c>
    </row>
    <row r="54" spans="1:22" x14ac:dyDescent="0.2">
      <c r="A54" t="s">
        <v>40</v>
      </c>
      <c r="B54" t="s">
        <v>13</v>
      </c>
      <c r="C54" s="18">
        <v>0.28499999999999998</v>
      </c>
      <c r="D54" s="11">
        <v>866.12545454545455</v>
      </c>
      <c r="E54" s="42">
        <v>28.425454545454542</v>
      </c>
      <c r="F54" s="11">
        <v>330.8308391608391</v>
      </c>
      <c r="G54" s="42">
        <v>67.067097902097899</v>
      </c>
      <c r="H54" s="11">
        <v>338.4615384615384</v>
      </c>
    </row>
    <row r="55" spans="1:22" x14ac:dyDescent="0.2">
      <c r="A55" t="s">
        <v>40</v>
      </c>
      <c r="B55" t="s">
        <v>41</v>
      </c>
      <c r="C55" s="18">
        <v>0.215</v>
      </c>
      <c r="D55" s="11">
        <v>794.15738853503183</v>
      </c>
      <c r="E55" s="42">
        <v>27.318853503184712</v>
      </c>
      <c r="F55" s="11">
        <v>310.58513375796178</v>
      </c>
      <c r="G55" s="42">
        <v>61.11445222929936</v>
      </c>
      <c r="H55" s="11">
        <v>308.23177707006369</v>
      </c>
    </row>
    <row r="56" spans="1:22" x14ac:dyDescent="0.2">
      <c r="A56" t="s">
        <v>40</v>
      </c>
      <c r="B56" t="s">
        <v>42</v>
      </c>
      <c r="C56" s="18">
        <v>0.16600000000000001</v>
      </c>
      <c r="D56" s="11">
        <v>748.19908872901681</v>
      </c>
      <c r="E56" s="42">
        <v>25.948968824940049</v>
      </c>
      <c r="F56" s="11">
        <v>292.7869016786571</v>
      </c>
      <c r="G56" s="42">
        <v>57.54858273381295</v>
      </c>
      <c r="H56" s="11">
        <v>290.16786570743409</v>
      </c>
    </row>
    <row r="57" spans="1:22" x14ac:dyDescent="0.2">
      <c r="A57" t="s">
        <v>40</v>
      </c>
      <c r="B57" t="s">
        <v>15</v>
      </c>
      <c r="C57" s="18">
        <v>0.23</v>
      </c>
      <c r="D57" s="11">
        <v>805.1461038961038</v>
      </c>
      <c r="E57" s="42">
        <v>27.423519480519477</v>
      </c>
      <c r="F57" s="11">
        <v>312.11519480519479</v>
      </c>
      <c r="G57" s="42">
        <v>62.300025974025978</v>
      </c>
      <c r="H57" s="11">
        <v>314.28571428571428</v>
      </c>
    </row>
    <row r="58" spans="1:22" x14ac:dyDescent="0.2">
      <c r="A58" t="s">
        <v>40</v>
      </c>
      <c r="B58" t="s">
        <v>16</v>
      </c>
      <c r="C58" s="18">
        <v>0.27</v>
      </c>
      <c r="D58" s="11">
        <v>849.04589041095892</v>
      </c>
      <c r="E58" s="42">
        <v>28.49923287671233</v>
      </c>
      <c r="F58" s="11">
        <v>328.59273972602739</v>
      </c>
      <c r="G58" s="42">
        <v>65.724575342465755</v>
      </c>
      <c r="H58" s="11">
        <v>331.5057397260274</v>
      </c>
    </row>
    <row r="59" spans="1:22" x14ac:dyDescent="0.2">
      <c r="A59" t="s">
        <v>40</v>
      </c>
      <c r="B59" t="s">
        <v>26</v>
      </c>
      <c r="C59" s="18">
        <v>0.17899999999999999</v>
      </c>
      <c r="D59" s="11">
        <v>757.01666260657737</v>
      </c>
      <c r="E59" s="42">
        <v>26.279211936662609</v>
      </c>
      <c r="F59" s="11">
        <v>296.17306942752742</v>
      </c>
      <c r="G59" s="42">
        <v>58.452204628501832</v>
      </c>
      <c r="H59" s="11">
        <v>294.76183069427526</v>
      </c>
    </row>
    <row r="60" spans="1:22" x14ac:dyDescent="0.2">
      <c r="A60" t="s">
        <v>40</v>
      </c>
      <c r="B60" t="s">
        <v>18</v>
      </c>
      <c r="C60" s="18">
        <v>0.23699999999999999</v>
      </c>
      <c r="D60" s="11">
        <v>812.45035386631719</v>
      </c>
      <c r="E60" s="42">
        <v>27.444166448230668</v>
      </c>
      <c r="F60" s="11">
        <v>314.30774574049804</v>
      </c>
      <c r="G60" s="42">
        <v>62.869498034076017</v>
      </c>
      <c r="H60" s="11">
        <v>317.16534207077325</v>
      </c>
    </row>
    <row r="61" spans="1:22" x14ac:dyDescent="0.2">
      <c r="A61" t="s">
        <v>40</v>
      </c>
      <c r="B61" t="s">
        <v>19</v>
      </c>
      <c r="C61" s="18">
        <v>0.156</v>
      </c>
      <c r="D61" s="11">
        <v>738.59540284360185</v>
      </c>
      <c r="E61" s="42">
        <v>25.684853080568722</v>
      </c>
      <c r="F61" s="11">
        <v>289.35556872037915</v>
      </c>
      <c r="G61" s="42">
        <v>56.867601895734602</v>
      </c>
      <c r="H61" s="11">
        <v>286.72819431279623</v>
      </c>
    </row>
    <row r="62" spans="1:22" x14ac:dyDescent="0.2">
      <c r="A62" t="s">
        <v>43</v>
      </c>
      <c r="B62" t="s">
        <v>12</v>
      </c>
      <c r="C62" s="18">
        <v>0.17100000000000001</v>
      </c>
    </row>
    <row r="63" spans="1:22" x14ac:dyDescent="0.2">
      <c r="A63" t="s">
        <v>43</v>
      </c>
      <c r="B63" t="s">
        <v>13</v>
      </c>
      <c r="C63" s="18">
        <v>0.20699999999999999</v>
      </c>
    </row>
    <row r="64" spans="1:22" x14ac:dyDescent="0.2">
      <c r="A64" t="s">
        <v>43</v>
      </c>
      <c r="B64" t="s">
        <v>15</v>
      </c>
      <c r="C64" s="18">
        <v>0.24199999999999999</v>
      </c>
    </row>
    <row r="65" spans="1:22" x14ac:dyDescent="0.2">
      <c r="A65" t="s">
        <v>43</v>
      </c>
      <c r="B65" t="s">
        <v>16</v>
      </c>
      <c r="C65" s="18">
        <v>0.22700000000000001</v>
      </c>
    </row>
    <row r="66" spans="1:22" x14ac:dyDescent="0.2">
      <c r="A66" t="s">
        <v>43</v>
      </c>
      <c r="B66" t="s">
        <v>26</v>
      </c>
      <c r="C66" s="18">
        <v>0.21099999999999999</v>
      </c>
    </row>
    <row r="67" spans="1:22" x14ac:dyDescent="0.2">
      <c r="A67" t="s">
        <v>43</v>
      </c>
      <c r="B67" t="s">
        <v>27</v>
      </c>
      <c r="C67" s="18">
        <v>0.20100000000000001</v>
      </c>
    </row>
    <row r="68" spans="1:22" x14ac:dyDescent="0.2">
      <c r="A68" t="s">
        <v>43</v>
      </c>
      <c r="B68" t="s">
        <v>18</v>
      </c>
      <c r="C68" s="18">
        <v>0.20899999999999999</v>
      </c>
    </row>
    <row r="69" spans="1:22" x14ac:dyDescent="0.2">
      <c r="A69" t="s">
        <v>44</v>
      </c>
      <c r="B69" t="s">
        <v>12</v>
      </c>
      <c r="C69" s="18">
        <v>0.27500000000000002</v>
      </c>
      <c r="D69" s="11">
        <v>819.47275862068966</v>
      </c>
      <c r="E69" s="42">
        <v>25.218034482758622</v>
      </c>
      <c r="F69" s="11">
        <v>265.10793103448276</v>
      </c>
      <c r="G69" s="42">
        <v>52.39103448275862</v>
      </c>
      <c r="H69" s="11">
        <v>257.93103448275861</v>
      </c>
    </row>
    <row r="70" spans="1:22" x14ac:dyDescent="0.2">
      <c r="A70" t="s">
        <v>44</v>
      </c>
      <c r="B70" t="s">
        <v>15</v>
      </c>
      <c r="C70" s="18">
        <v>0.26200000000000001</v>
      </c>
      <c r="D70" s="11">
        <v>805.22268292682918</v>
      </c>
      <c r="E70" s="42">
        <v>24.73772899728997</v>
      </c>
      <c r="F70" s="11">
        <v>260.329593495935</v>
      </c>
      <c r="G70" s="42">
        <v>51.466018970189701</v>
      </c>
      <c r="H70" s="11">
        <v>253.38753387533876</v>
      </c>
    </row>
    <row r="71" spans="1:22" x14ac:dyDescent="0.2">
      <c r="A71" t="s">
        <v>44</v>
      </c>
      <c r="B71" t="s">
        <v>16</v>
      </c>
      <c r="C71" s="18">
        <v>0.30499999999999999</v>
      </c>
      <c r="D71" s="11">
        <v>854.75179856115096</v>
      </c>
      <c r="E71" s="42">
        <v>25.878079136690644</v>
      </c>
      <c r="F71" s="11">
        <v>274.66424460431654</v>
      </c>
      <c r="G71" s="42">
        <v>54.64466187050359</v>
      </c>
      <c r="H71" s="11">
        <v>269.06474820143882</v>
      </c>
    </row>
    <row r="72" spans="1:22" x14ac:dyDescent="0.2">
      <c r="A72" t="s">
        <v>44</v>
      </c>
      <c r="B72" t="s">
        <v>17</v>
      </c>
      <c r="C72" s="18">
        <v>0.29799999999999999</v>
      </c>
      <c r="D72" s="11">
        <v>844.30396581196578</v>
      </c>
      <c r="E72" s="42">
        <v>25.318279202279204</v>
      </c>
      <c r="F72" s="11">
        <v>270.01449572649574</v>
      </c>
      <c r="G72" s="42">
        <v>54.087754985754984</v>
      </c>
      <c r="H72" s="11">
        <v>266.3817663817664</v>
      </c>
    </row>
    <row r="73" spans="1:22" x14ac:dyDescent="0.2">
      <c r="A73" t="s">
        <v>44</v>
      </c>
      <c r="B73" t="s">
        <v>18</v>
      </c>
      <c r="C73" s="18">
        <v>0.27800000000000002</v>
      </c>
      <c r="D73" s="11">
        <v>822.66182825484771</v>
      </c>
      <c r="E73" s="42">
        <v>25.288883656509697</v>
      </c>
      <c r="F73" s="11">
        <v>266.42597783933519</v>
      </c>
      <c r="G73" s="42">
        <v>52.610786703601114</v>
      </c>
      <c r="H73" s="11">
        <v>259.00277008310252</v>
      </c>
    </row>
    <row r="74" spans="1:22" x14ac:dyDescent="0.2">
      <c r="A74" t="s">
        <v>44</v>
      </c>
      <c r="B74" t="s">
        <v>19</v>
      </c>
      <c r="C74" s="18">
        <v>0.27200000000000002</v>
      </c>
      <c r="D74" s="11">
        <v>816.24</v>
      </c>
      <c r="E74" s="42">
        <v>25.052000000000003</v>
      </c>
      <c r="F74" s="11">
        <v>263.32094505494507</v>
      </c>
      <c r="G74" s="42">
        <v>52.170901098901098</v>
      </c>
      <c r="H74" s="11">
        <v>256.86813186813185</v>
      </c>
    </row>
    <row r="75" spans="1:22" x14ac:dyDescent="0.2">
      <c r="A75" t="s">
        <v>45</v>
      </c>
      <c r="B75" t="s">
        <v>15</v>
      </c>
      <c r="C75" s="18">
        <v>0.30499999999999999</v>
      </c>
      <c r="D75" s="11">
        <v>828.15856115107908</v>
      </c>
      <c r="E75" s="42">
        <v>24.365503597122299</v>
      </c>
      <c r="F75" s="11">
        <v>268.07007194244602</v>
      </c>
      <c r="G75" s="42">
        <v>57.573848920863298</v>
      </c>
      <c r="H75" s="11">
        <v>245.97207194244604</v>
      </c>
      <c r="I75" s="18">
        <v>37.652248219191371</v>
      </c>
      <c r="J75" s="42">
        <v>76.048265282799335</v>
      </c>
      <c r="K75" s="18">
        <v>9.1818986738243016</v>
      </c>
      <c r="L75" s="18">
        <v>38.97912616030743</v>
      </c>
      <c r="M75" s="18">
        <v>9.0650114948351064</v>
      </c>
      <c r="N75" s="18">
        <v>3.0611738810570901</v>
      </c>
      <c r="O75" s="18">
        <v>7.9665993233812609</v>
      </c>
      <c r="P75" s="18">
        <v>1.1579671664413553</v>
      </c>
      <c r="Q75" s="18">
        <v>5.9238385372668763</v>
      </c>
      <c r="R75" s="18">
        <v>1.0127391943755157</v>
      </c>
      <c r="S75" s="18">
        <v>2.2440549490620012</v>
      </c>
      <c r="T75" s="18">
        <v>0.28637275731945405</v>
      </c>
      <c r="U75" s="18">
        <v>1.4987793720576077</v>
      </c>
      <c r="V75" s="18">
        <v>0.21956521832086495</v>
      </c>
    </row>
    <row r="76" spans="1:22" x14ac:dyDescent="0.2">
      <c r="A76" t="s">
        <v>45</v>
      </c>
      <c r="B76" t="s">
        <v>26</v>
      </c>
      <c r="C76" s="18">
        <v>0.307</v>
      </c>
      <c r="D76" s="11">
        <v>830.5314862914862</v>
      </c>
      <c r="E76" s="42">
        <v>24.493515151515147</v>
      </c>
      <c r="F76" s="11">
        <v>270.30493506493508</v>
      </c>
      <c r="G76" s="42">
        <v>57.752907647907641</v>
      </c>
      <c r="H76" s="11">
        <v>246.75324675324674</v>
      </c>
      <c r="I76" s="18">
        <v>37.79144518374892</v>
      </c>
      <c r="J76" s="42">
        <v>76.34725594739615</v>
      </c>
      <c r="K76" s="18">
        <v>9.2316660581643415</v>
      </c>
      <c r="L76" s="18">
        <v>39.157455528735447</v>
      </c>
      <c r="M76" s="18">
        <v>9.1037012826989869</v>
      </c>
      <c r="N76" s="18">
        <v>3.0609088706128107</v>
      </c>
      <c r="O76" s="18">
        <v>7.9902792637084792</v>
      </c>
      <c r="P76" s="18">
        <v>1.1674778941944328</v>
      </c>
      <c r="Q76" s="18">
        <v>5.9502637567106467</v>
      </c>
      <c r="R76" s="18">
        <v>1.0192074171587062</v>
      </c>
      <c r="S76" s="18">
        <v>2.2760464496364947</v>
      </c>
      <c r="T76" s="18">
        <v>0.28707801780233849</v>
      </c>
      <c r="U76" s="18">
        <v>1.495836455382449</v>
      </c>
      <c r="V76" s="18">
        <v>0.2187919577676784</v>
      </c>
    </row>
    <row r="77" spans="1:22" x14ac:dyDescent="0.2">
      <c r="A77" t="s">
        <v>45</v>
      </c>
      <c r="B77" t="s">
        <v>17</v>
      </c>
      <c r="C77" s="18">
        <v>0.28000000000000003</v>
      </c>
      <c r="D77" s="11">
        <v>800.30722222222221</v>
      </c>
      <c r="E77" s="42">
        <v>23.920833333333334</v>
      </c>
      <c r="F77" s="11">
        <v>261.58816666666667</v>
      </c>
      <c r="G77" s="42">
        <v>55.579444444444448</v>
      </c>
      <c r="H77" s="11">
        <v>237.49416666666667</v>
      </c>
      <c r="I77" s="18">
        <v>36.454274322691674</v>
      </c>
      <c r="J77" s="42">
        <v>73.832325516035482</v>
      </c>
      <c r="K77" s="18">
        <v>8.9452702476498462</v>
      </c>
      <c r="L77" s="18">
        <v>38.071330113074545</v>
      </c>
      <c r="M77" s="18">
        <v>8.8753999845977756</v>
      </c>
      <c r="N77" s="18">
        <v>2.9917581212981634</v>
      </c>
      <c r="O77" s="18">
        <v>7.8113354579860781</v>
      </c>
      <c r="P77" s="18">
        <v>1.138655806495475</v>
      </c>
      <c r="Q77" s="18">
        <v>5.8349830325006655</v>
      </c>
      <c r="R77" s="18">
        <v>1.0003871390152548</v>
      </c>
      <c r="S77" s="18">
        <v>2.2256155411084597</v>
      </c>
      <c r="T77" s="18">
        <v>0.28255425880141749</v>
      </c>
      <c r="U77" s="18">
        <v>1.4729050883056076</v>
      </c>
      <c r="V77" s="18">
        <v>0.21637892601805717</v>
      </c>
    </row>
    <row r="78" spans="1:22" x14ac:dyDescent="0.2">
      <c r="A78" t="s">
        <v>45</v>
      </c>
      <c r="B78" t="s">
        <v>19</v>
      </c>
      <c r="C78" s="18">
        <v>0.313</v>
      </c>
      <c r="D78" s="11">
        <v>837.09494905385736</v>
      </c>
      <c r="E78" s="42">
        <v>24.594868995633188</v>
      </c>
      <c r="F78" s="11">
        <v>271.99951965065503</v>
      </c>
      <c r="G78" s="42">
        <v>58.25501601164482</v>
      </c>
      <c r="H78" s="11">
        <v>248.90146288209604</v>
      </c>
      <c r="I78" s="18">
        <v>38.107173962646293</v>
      </c>
      <c r="J78" s="42">
        <v>77.023974339949831</v>
      </c>
      <c r="K78" s="18">
        <v>9.3122570281046428</v>
      </c>
      <c r="L78" s="18">
        <v>39.481961690558464</v>
      </c>
      <c r="M78" s="18">
        <v>9.1704410318928655</v>
      </c>
      <c r="N78" s="18">
        <v>3.0936460659893412</v>
      </c>
      <c r="O78" s="18">
        <v>8.0583603053129202</v>
      </c>
      <c r="P78" s="18">
        <v>1.1736305395585764</v>
      </c>
      <c r="Q78" s="18">
        <v>6.0218381126644518</v>
      </c>
      <c r="R78" s="18">
        <v>1.0268511500596558</v>
      </c>
      <c r="S78" s="18">
        <v>2.2754573356595205</v>
      </c>
      <c r="T78" s="18">
        <v>0.29195206162593967</v>
      </c>
      <c r="U78" s="18">
        <v>1.524651620931641</v>
      </c>
      <c r="V78" s="18">
        <v>0.22180760805385902</v>
      </c>
    </row>
    <row r="79" spans="1:22" x14ac:dyDescent="0.2">
      <c r="A79" t="s">
        <v>46</v>
      </c>
      <c r="B79" t="s">
        <v>12</v>
      </c>
      <c r="C79" s="18">
        <v>0.193</v>
      </c>
      <c r="D79" s="11">
        <v>464.17047087980177</v>
      </c>
      <c r="E79" s="42">
        <v>28.019913258983891</v>
      </c>
      <c r="F79" s="11">
        <v>163.32563320941762</v>
      </c>
      <c r="G79" s="42">
        <v>34.441400247831474</v>
      </c>
      <c r="H79" s="11">
        <v>201.98265179677821</v>
      </c>
      <c r="I79" s="18">
        <v>14.765137546468402</v>
      </c>
      <c r="J79" s="42">
        <v>52.832477075588606</v>
      </c>
    </row>
    <row r="80" spans="1:22" x14ac:dyDescent="0.2">
      <c r="A80" t="s">
        <v>46</v>
      </c>
      <c r="B80" t="s">
        <v>14</v>
      </c>
      <c r="C80" s="18">
        <v>0.23599999999999999</v>
      </c>
      <c r="D80" s="11">
        <v>488.15476439790575</v>
      </c>
      <c r="E80" s="42">
        <v>29.404125654450262</v>
      </c>
      <c r="F80" s="11">
        <v>171.35000000000002</v>
      </c>
      <c r="G80" s="42">
        <v>36.369827225130891</v>
      </c>
      <c r="H80" s="11">
        <v>213.34893193717275</v>
      </c>
      <c r="I80" s="18">
        <v>15.49551832460733</v>
      </c>
      <c r="J80" s="42">
        <v>55.418109947643977</v>
      </c>
    </row>
    <row r="81" spans="1:22" x14ac:dyDescent="0.2">
      <c r="A81" t="s">
        <v>46</v>
      </c>
      <c r="B81" t="s">
        <v>41</v>
      </c>
      <c r="C81" s="18">
        <v>0.219</v>
      </c>
      <c r="D81" s="11">
        <v>478.52514724711904</v>
      </c>
      <c r="E81" s="42">
        <v>28.884117797695264</v>
      </c>
      <c r="F81" s="11">
        <v>168.62465428937259</v>
      </c>
      <c r="G81" s="42">
        <v>35.58613700384123</v>
      </c>
      <c r="H81" s="11">
        <v>208.70678617157489</v>
      </c>
      <c r="I81" s="18">
        <v>15.225272727272728</v>
      </c>
      <c r="J81" s="42">
        <v>54.473805377720865</v>
      </c>
    </row>
    <row r="82" spans="1:22" x14ac:dyDescent="0.2">
      <c r="A82" t="s">
        <v>46</v>
      </c>
      <c r="B82" t="s">
        <v>15</v>
      </c>
      <c r="C82" s="18">
        <v>0.219</v>
      </c>
      <c r="D82" s="11">
        <v>478.8952880921895</v>
      </c>
      <c r="E82" s="42">
        <v>28.779805377720869</v>
      </c>
      <c r="F82" s="11">
        <v>167.98111395646606</v>
      </c>
      <c r="G82" s="42">
        <v>35.568471190781047</v>
      </c>
      <c r="H82" s="11">
        <v>208.61425096030729</v>
      </c>
      <c r="I82" s="18">
        <v>15.19078233034571</v>
      </c>
      <c r="J82" s="42">
        <v>54.375381562099875</v>
      </c>
    </row>
    <row r="83" spans="1:22" x14ac:dyDescent="0.2">
      <c r="A83" t="s">
        <v>46</v>
      </c>
      <c r="B83" t="s">
        <v>16</v>
      </c>
      <c r="C83" s="18">
        <v>0.222</v>
      </c>
      <c r="D83" s="11">
        <v>480.03881748071973</v>
      </c>
      <c r="E83" s="42">
        <v>28.985154241645244</v>
      </c>
      <c r="F83" s="11">
        <v>168.97113367609253</v>
      </c>
      <c r="G83" s="42">
        <v>35.720663239074554</v>
      </c>
      <c r="H83" s="11">
        <v>209.51156812339332</v>
      </c>
      <c r="I83" s="18">
        <v>15.25723650385604</v>
      </c>
      <c r="J83" s="42">
        <v>54.631316195372747</v>
      </c>
    </row>
    <row r="84" spans="1:22" x14ac:dyDescent="0.2">
      <c r="A84" t="s">
        <v>46</v>
      </c>
      <c r="B84" t="s">
        <v>47</v>
      </c>
      <c r="C84" s="18">
        <v>0.18099999999999999</v>
      </c>
      <c r="D84" s="11">
        <v>457.64820757020755</v>
      </c>
      <c r="E84" s="42">
        <v>27.697159951159954</v>
      </c>
      <c r="F84" s="11">
        <v>161.46893528693528</v>
      </c>
      <c r="G84" s="42">
        <v>33.938529914529916</v>
      </c>
      <c r="H84" s="11">
        <v>199.02319902319903</v>
      </c>
      <c r="I84" s="18">
        <v>14.569802197802199</v>
      </c>
      <c r="J84" s="42">
        <v>52.166246642246648</v>
      </c>
    </row>
    <row r="85" spans="1:22" x14ac:dyDescent="0.2">
      <c r="A85" t="s">
        <v>46</v>
      </c>
      <c r="B85" t="s">
        <v>48</v>
      </c>
      <c r="C85" s="18">
        <v>0.16700000000000001</v>
      </c>
      <c r="D85" s="11">
        <v>450.1151260504202</v>
      </c>
      <c r="E85" s="42">
        <v>27.221912364945979</v>
      </c>
      <c r="F85" s="11">
        <v>158.67750300120048</v>
      </c>
      <c r="G85" s="42">
        <v>33.367936374549821</v>
      </c>
      <c r="H85" s="11">
        <v>195.67827130852342</v>
      </c>
      <c r="I85" s="18">
        <v>14.329980792316928</v>
      </c>
      <c r="J85" s="42">
        <v>51.298276110444185</v>
      </c>
    </row>
    <row r="86" spans="1:22" x14ac:dyDescent="0.2">
      <c r="A86" t="s">
        <v>46</v>
      </c>
      <c r="B86" t="s">
        <v>49</v>
      </c>
      <c r="C86" s="18">
        <v>0.20399999999999999</v>
      </c>
      <c r="D86" s="11">
        <v>469.41251256281402</v>
      </c>
      <c r="E86" s="42">
        <v>28.351668341708539</v>
      </c>
      <c r="F86" s="11">
        <v>165.13794472361809</v>
      </c>
      <c r="G86" s="42">
        <v>34.91539698492462</v>
      </c>
      <c r="H86" s="11">
        <v>204.77386934673365</v>
      </c>
      <c r="I86" s="18">
        <v>14.935447236180904</v>
      </c>
      <c r="J86" s="42">
        <v>53.45269346733668</v>
      </c>
    </row>
    <row r="87" spans="1:22" x14ac:dyDescent="0.2">
      <c r="A87" t="s">
        <v>46</v>
      </c>
      <c r="B87" t="s">
        <v>26</v>
      </c>
      <c r="C87" s="18">
        <v>0.20200000000000001</v>
      </c>
      <c r="D87" s="11">
        <v>468.83152882205513</v>
      </c>
      <c r="E87" s="42">
        <v>28.324649122807013</v>
      </c>
      <c r="F87" s="11">
        <v>165.12888471177945</v>
      </c>
      <c r="G87" s="42">
        <v>34.827979949874688</v>
      </c>
      <c r="H87" s="11">
        <v>204.25913283208018</v>
      </c>
      <c r="I87" s="18">
        <v>14.926721804511278</v>
      </c>
      <c r="J87" s="42">
        <v>53.410087719298247</v>
      </c>
    </row>
    <row r="88" spans="1:22" x14ac:dyDescent="0.2">
      <c r="A88" t="s">
        <v>46</v>
      </c>
      <c r="B88" t="s">
        <v>50</v>
      </c>
      <c r="C88" s="18">
        <v>0.21199999999999999</v>
      </c>
      <c r="D88" s="11">
        <v>474.11644670050759</v>
      </c>
      <c r="E88" s="42">
        <v>28.63333502538071</v>
      </c>
      <c r="F88" s="11">
        <v>166.81238578680203</v>
      </c>
      <c r="G88" s="42">
        <v>35.26546700507614</v>
      </c>
      <c r="H88" s="11">
        <v>206.84552791878173</v>
      </c>
      <c r="I88" s="18">
        <v>15.081532994923856</v>
      </c>
      <c r="J88" s="42">
        <v>53.97530456852791</v>
      </c>
    </row>
    <row r="89" spans="1:22" x14ac:dyDescent="0.2">
      <c r="A89" t="s">
        <v>46</v>
      </c>
      <c r="B89" t="s">
        <v>27</v>
      </c>
      <c r="C89" s="18">
        <v>0.222</v>
      </c>
      <c r="D89" s="11">
        <v>479.85904884318762</v>
      </c>
      <c r="E89" s="42">
        <v>28.90211825192802</v>
      </c>
      <c r="F89" s="11">
        <v>168.24093059125966</v>
      </c>
      <c r="G89" s="42">
        <v>35.716383033419021</v>
      </c>
      <c r="H89" s="11">
        <v>209.51156812339332</v>
      </c>
      <c r="I89" s="18">
        <v>15.240115681233933</v>
      </c>
      <c r="J89" s="42">
        <v>54.558552699228791</v>
      </c>
    </row>
    <row r="90" spans="1:22" x14ac:dyDescent="0.2">
      <c r="A90" s="38" t="s">
        <v>46</v>
      </c>
      <c r="B90" s="38" t="s">
        <v>17</v>
      </c>
      <c r="C90" s="16">
        <v>0.25</v>
      </c>
      <c r="D90" s="46">
        <v>496.3966666666667</v>
      </c>
      <c r="E90" s="47">
        <v>29.676666666666666</v>
      </c>
      <c r="F90" s="46">
        <v>172.51333333333332</v>
      </c>
      <c r="G90" s="47">
        <v>37.030666666666669</v>
      </c>
      <c r="H90" s="46">
        <v>217.33333333333334</v>
      </c>
      <c r="I90" s="16">
        <v>15.685</v>
      </c>
      <c r="J90" s="47">
        <v>56.127333333333333</v>
      </c>
      <c r="K90" s="16"/>
      <c r="L90" s="16"/>
      <c r="M90" s="16"/>
      <c r="N90" s="16"/>
      <c r="O90" s="16"/>
      <c r="P90" s="16"/>
      <c r="Q90" s="16"/>
      <c r="R90" s="16"/>
      <c r="S90" s="16"/>
      <c r="T90" s="16"/>
      <c r="U90" s="16"/>
      <c r="V90" s="16"/>
    </row>
    <row r="91" spans="1:22" x14ac:dyDescent="0.2">
      <c r="A91" t="s">
        <v>253</v>
      </c>
      <c r="C91"/>
    </row>
    <row r="92" spans="1:22" x14ac:dyDescent="0.2">
      <c r="C92"/>
    </row>
    <row r="93" spans="1:22" x14ac:dyDescent="0.2">
      <c r="C93"/>
    </row>
    <row r="94" spans="1:22" x14ac:dyDescent="0.2">
      <c r="C94"/>
    </row>
    <row r="95" spans="1:22" x14ac:dyDescent="0.2">
      <c r="C95"/>
    </row>
    <row r="96" spans="1:22" x14ac:dyDescent="0.2">
      <c r="C96"/>
    </row>
    <row r="97" spans="3:3" x14ac:dyDescent="0.2">
      <c r="C97"/>
    </row>
    <row r="98" spans="3:3" x14ac:dyDescent="0.2">
      <c r="C98"/>
    </row>
    <row r="99" spans="3:3" x14ac:dyDescent="0.2">
      <c r="C99"/>
    </row>
    <row r="100" spans="3:3" x14ac:dyDescent="0.2">
      <c r="C100"/>
    </row>
    <row r="101" spans="3:3" x14ac:dyDescent="0.2">
      <c r="C101"/>
    </row>
    <row r="102" spans="3:3" x14ac:dyDescent="0.2">
      <c r="C10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0ACBA-F419-3E4C-B931-8A49C1BD63B7}">
  <dimension ref="A1:EK93"/>
  <sheetViews>
    <sheetView workbookViewId="0">
      <selection activeCell="F96" sqref="F96"/>
    </sheetView>
  </sheetViews>
  <sheetFormatPr baseColWidth="10" defaultRowHeight="16" x14ac:dyDescent="0.2"/>
  <cols>
    <col min="1" max="1" width="16.33203125" style="3" customWidth="1"/>
    <col min="2" max="2" width="10" style="3" bestFit="1" customWidth="1"/>
    <col min="3" max="9" width="8.6640625" style="48" bestFit="1" customWidth="1"/>
    <col min="10" max="10" width="11.6640625" style="48" bestFit="1" customWidth="1"/>
    <col min="11" max="11" width="6" style="9" bestFit="1" customWidth="1"/>
    <col min="12" max="12" width="10.83203125" style="7"/>
    <col min="13" max="19" width="8.83203125" style="48" bestFit="1" customWidth="1"/>
    <col min="20" max="20" width="11.83203125" style="48" bestFit="1" customWidth="1"/>
    <col min="21" max="21" width="6" style="9" bestFit="1" customWidth="1"/>
    <col min="22" max="22" width="10.83203125" style="7"/>
    <col min="23" max="29" width="8.5" style="48" bestFit="1" customWidth="1"/>
    <col min="30" max="30" width="11.5" style="48" bestFit="1" customWidth="1"/>
    <col min="31" max="31" width="6" style="9" bestFit="1" customWidth="1"/>
    <col min="32" max="32" width="10.83203125" style="7"/>
    <col min="33" max="39" width="9.1640625" style="48" bestFit="1" customWidth="1"/>
    <col min="40" max="40" width="12.1640625" style="48" bestFit="1" customWidth="1"/>
    <col min="41" max="41" width="6" style="9" bestFit="1" customWidth="1"/>
    <col min="42" max="42" width="10.83203125" style="7"/>
    <col min="43" max="49" width="9.5" style="48" bestFit="1" customWidth="1"/>
    <col min="50" max="50" width="12.5" style="60" bestFit="1" customWidth="1"/>
    <col min="51" max="51" width="6" style="61" bestFit="1" customWidth="1"/>
    <col min="52" max="52" width="10.83203125" style="7"/>
    <col min="53" max="59" width="8.83203125" style="48" bestFit="1" customWidth="1"/>
    <col min="60" max="60" width="11.83203125" style="60" bestFit="1" customWidth="1"/>
    <col min="61" max="61" width="6" style="61" bestFit="1" customWidth="1"/>
    <col min="62" max="62" width="10.83203125" style="7"/>
    <col min="63" max="69" width="9.1640625" style="48" bestFit="1" customWidth="1"/>
    <col min="70" max="70" width="12.1640625" style="60" bestFit="1" customWidth="1"/>
    <col min="71" max="71" width="6" style="61" bestFit="1" customWidth="1"/>
    <col min="72" max="72" width="10.83203125" style="7"/>
    <col min="73" max="79" width="8.83203125" style="48" bestFit="1" customWidth="1"/>
    <col min="80" max="80" width="11.83203125" style="60" bestFit="1" customWidth="1"/>
    <col min="81" max="81" width="6" style="61" bestFit="1" customWidth="1"/>
    <col min="82" max="82" width="10.83203125" style="7"/>
    <col min="83" max="89" width="8.83203125" style="48" bestFit="1" customWidth="1"/>
    <col min="90" max="90" width="11.83203125" style="60" bestFit="1" customWidth="1"/>
    <col min="91" max="91" width="6" style="61" bestFit="1" customWidth="1"/>
    <col min="92" max="92" width="10.83203125" style="7"/>
    <col min="93" max="99" width="9" style="48" bestFit="1" customWidth="1"/>
    <col min="100" max="100" width="12" style="60" bestFit="1" customWidth="1"/>
    <col min="101" max="101" width="6" style="61" bestFit="1" customWidth="1"/>
    <col min="102" max="102" width="10.83203125" style="7"/>
    <col min="103" max="109" width="8.5" style="48" bestFit="1" customWidth="1"/>
    <col min="110" max="110" width="11.5" style="60" bestFit="1" customWidth="1"/>
    <col min="111" max="111" width="6" style="61" bestFit="1" customWidth="1"/>
    <col min="112" max="112" width="10.83203125" style="7"/>
    <col min="113" max="118" width="9.5" style="48" bestFit="1" customWidth="1"/>
    <col min="119" max="119" width="8.5" style="48" bestFit="1" customWidth="1"/>
    <col min="120" max="120" width="12.5" style="60" bestFit="1" customWidth="1"/>
    <col min="121" max="121" width="6" style="61" bestFit="1" customWidth="1"/>
    <col min="122" max="122" width="10.83203125" style="7"/>
    <col min="123" max="129" width="8.83203125" style="48" bestFit="1" customWidth="1"/>
    <col min="130" max="130" width="11.83203125" style="60" bestFit="1" customWidth="1"/>
    <col min="131" max="131" width="6" style="61" bestFit="1" customWidth="1"/>
    <col min="132" max="132" width="10.83203125" style="7"/>
    <col min="133" max="139" width="8.6640625" style="48" bestFit="1" customWidth="1"/>
    <col min="140" max="140" width="11.6640625" style="60" bestFit="1" customWidth="1"/>
    <col min="141" max="141" width="6" style="61" bestFit="1" customWidth="1"/>
  </cols>
  <sheetData>
    <row r="1" spans="1:141" x14ac:dyDescent="0.2">
      <c r="A1" s="56" t="s">
        <v>388</v>
      </c>
      <c r="M1" s="59" t="s">
        <v>268</v>
      </c>
      <c r="W1" s="59" t="s">
        <v>268</v>
      </c>
      <c r="AG1" s="59" t="s">
        <v>268</v>
      </c>
      <c r="AQ1" s="59" t="s">
        <v>268</v>
      </c>
      <c r="BA1" s="59" t="s">
        <v>268</v>
      </c>
      <c r="BK1" s="59" t="s">
        <v>268</v>
      </c>
      <c r="BU1" s="59" t="s">
        <v>268</v>
      </c>
      <c r="CE1" s="59" t="s">
        <v>268</v>
      </c>
      <c r="CO1" s="59" t="s">
        <v>268</v>
      </c>
      <c r="CY1" s="59" t="s">
        <v>268</v>
      </c>
      <c r="DI1" s="59" t="s">
        <v>268</v>
      </c>
      <c r="DS1" s="59" t="s">
        <v>268</v>
      </c>
      <c r="EC1" s="59" t="s">
        <v>268</v>
      </c>
    </row>
    <row r="2" spans="1:141" x14ac:dyDescent="0.2">
      <c r="A2" s="4" t="s">
        <v>212</v>
      </c>
      <c r="B2" s="4" t="s">
        <v>213</v>
      </c>
      <c r="C2" s="49" t="s">
        <v>269</v>
      </c>
      <c r="D2" s="49" t="s">
        <v>270</v>
      </c>
      <c r="E2" s="49" t="s">
        <v>271</v>
      </c>
      <c r="F2" s="49" t="s">
        <v>272</v>
      </c>
      <c r="G2" s="49" t="s">
        <v>273</v>
      </c>
      <c r="H2" s="49" t="s">
        <v>274</v>
      </c>
      <c r="I2" s="49" t="s">
        <v>275</v>
      </c>
      <c r="J2" s="49" t="s">
        <v>276</v>
      </c>
      <c r="K2" s="50" t="s">
        <v>277</v>
      </c>
      <c r="M2" s="49" t="s">
        <v>278</v>
      </c>
      <c r="N2" s="49" t="s">
        <v>279</v>
      </c>
      <c r="O2" s="49" t="s">
        <v>280</v>
      </c>
      <c r="P2" s="49" t="s">
        <v>281</v>
      </c>
      <c r="Q2" s="49" t="s">
        <v>282</v>
      </c>
      <c r="R2" s="49" t="s">
        <v>283</v>
      </c>
      <c r="S2" s="49" t="s">
        <v>284</v>
      </c>
      <c r="T2" s="49" t="s">
        <v>285</v>
      </c>
      <c r="U2" s="50" t="s">
        <v>277</v>
      </c>
      <c r="W2" s="49" t="s">
        <v>286</v>
      </c>
      <c r="X2" s="49" t="s">
        <v>287</v>
      </c>
      <c r="Y2" s="49" t="s">
        <v>288</v>
      </c>
      <c r="Z2" s="49" t="s">
        <v>289</v>
      </c>
      <c r="AA2" s="49" t="s">
        <v>290</v>
      </c>
      <c r="AB2" s="49" t="s">
        <v>291</v>
      </c>
      <c r="AC2" s="49" t="s">
        <v>292</v>
      </c>
      <c r="AD2" s="49" t="s">
        <v>293</v>
      </c>
      <c r="AE2" s="50" t="s">
        <v>277</v>
      </c>
      <c r="AG2" s="49" t="s">
        <v>294</v>
      </c>
      <c r="AH2" s="49" t="s">
        <v>295</v>
      </c>
      <c r="AI2" s="49" t="s">
        <v>296</v>
      </c>
      <c r="AJ2" s="49" t="s">
        <v>297</v>
      </c>
      <c r="AK2" s="49" t="s">
        <v>298</v>
      </c>
      <c r="AL2" s="49" t="s">
        <v>299</v>
      </c>
      <c r="AM2" s="49" t="s">
        <v>300</v>
      </c>
      <c r="AN2" s="49" t="s">
        <v>301</v>
      </c>
      <c r="AO2" s="50" t="s">
        <v>277</v>
      </c>
      <c r="AQ2" s="49" t="s">
        <v>302</v>
      </c>
      <c r="AR2" s="49" t="s">
        <v>303</v>
      </c>
      <c r="AS2" s="49" t="s">
        <v>304</v>
      </c>
      <c r="AT2" s="49" t="s">
        <v>305</v>
      </c>
      <c r="AU2" s="49" t="s">
        <v>306</v>
      </c>
      <c r="AV2" s="49" t="s">
        <v>307</v>
      </c>
      <c r="AW2" s="49" t="s">
        <v>308</v>
      </c>
      <c r="AX2" s="62" t="s">
        <v>309</v>
      </c>
      <c r="AY2" s="63" t="s">
        <v>277</v>
      </c>
      <c r="BA2" s="49" t="s">
        <v>310</v>
      </c>
      <c r="BB2" s="49" t="s">
        <v>311</v>
      </c>
      <c r="BC2" s="49" t="s">
        <v>312</v>
      </c>
      <c r="BD2" s="49" t="s">
        <v>313</v>
      </c>
      <c r="BE2" s="49" t="s">
        <v>314</v>
      </c>
      <c r="BF2" s="49" t="s">
        <v>315</v>
      </c>
      <c r="BG2" s="49" t="s">
        <v>316</v>
      </c>
      <c r="BH2" s="62" t="s">
        <v>317</v>
      </c>
      <c r="BI2" s="63" t="s">
        <v>277</v>
      </c>
      <c r="BK2" s="49" t="s">
        <v>318</v>
      </c>
      <c r="BL2" s="49" t="s">
        <v>319</v>
      </c>
      <c r="BM2" s="49" t="s">
        <v>320</v>
      </c>
      <c r="BN2" s="49" t="s">
        <v>321</v>
      </c>
      <c r="BO2" s="49" t="s">
        <v>322</v>
      </c>
      <c r="BP2" s="49" t="s">
        <v>323</v>
      </c>
      <c r="BQ2" s="49" t="s">
        <v>324</v>
      </c>
      <c r="BR2" s="62" t="s">
        <v>325</v>
      </c>
      <c r="BS2" s="63" t="s">
        <v>277</v>
      </c>
      <c r="BU2" s="49" t="s">
        <v>326</v>
      </c>
      <c r="BV2" s="49" t="s">
        <v>327</v>
      </c>
      <c r="BW2" s="49" t="s">
        <v>328</v>
      </c>
      <c r="BX2" s="49" t="s">
        <v>329</v>
      </c>
      <c r="BY2" s="49" t="s">
        <v>330</v>
      </c>
      <c r="BZ2" s="49" t="s">
        <v>331</v>
      </c>
      <c r="CA2" s="49" t="s">
        <v>332</v>
      </c>
      <c r="CB2" s="62" t="s">
        <v>333</v>
      </c>
      <c r="CC2" s="63" t="s">
        <v>277</v>
      </c>
      <c r="CE2" s="49" t="s">
        <v>334</v>
      </c>
      <c r="CF2" s="49" t="s">
        <v>335</v>
      </c>
      <c r="CG2" s="49" t="s">
        <v>336</v>
      </c>
      <c r="CH2" s="49" t="s">
        <v>337</v>
      </c>
      <c r="CI2" s="49" t="s">
        <v>338</v>
      </c>
      <c r="CJ2" s="49" t="s">
        <v>339</v>
      </c>
      <c r="CK2" s="49" t="s">
        <v>340</v>
      </c>
      <c r="CL2" s="62" t="s">
        <v>341</v>
      </c>
      <c r="CM2" s="63" t="s">
        <v>277</v>
      </c>
      <c r="CO2" s="49" t="s">
        <v>342</v>
      </c>
      <c r="CP2" s="49" t="s">
        <v>343</v>
      </c>
      <c r="CQ2" s="49" t="s">
        <v>344</v>
      </c>
      <c r="CR2" s="49" t="s">
        <v>345</v>
      </c>
      <c r="CS2" s="49" t="s">
        <v>346</v>
      </c>
      <c r="CT2" s="49" t="s">
        <v>347</v>
      </c>
      <c r="CU2" s="49" t="s">
        <v>348</v>
      </c>
      <c r="CV2" s="62" t="s">
        <v>349</v>
      </c>
      <c r="CW2" s="63" t="s">
        <v>277</v>
      </c>
      <c r="CY2" s="49" t="s">
        <v>350</v>
      </c>
      <c r="CZ2" s="49" t="s">
        <v>351</v>
      </c>
      <c r="DA2" s="49" t="s">
        <v>352</v>
      </c>
      <c r="DB2" s="49" t="s">
        <v>353</v>
      </c>
      <c r="DC2" s="49" t="s">
        <v>354</v>
      </c>
      <c r="DD2" s="49" t="s">
        <v>355</v>
      </c>
      <c r="DE2" s="49" t="s">
        <v>356</v>
      </c>
      <c r="DF2" s="62" t="s">
        <v>357</v>
      </c>
      <c r="DG2" s="63" t="s">
        <v>277</v>
      </c>
      <c r="DI2" s="49" t="s">
        <v>358</v>
      </c>
      <c r="DJ2" s="49" t="s">
        <v>359</v>
      </c>
      <c r="DK2" s="49" t="s">
        <v>360</v>
      </c>
      <c r="DL2" s="49" t="s">
        <v>361</v>
      </c>
      <c r="DM2" s="49" t="s">
        <v>362</v>
      </c>
      <c r="DN2" s="49" t="s">
        <v>363</v>
      </c>
      <c r="DO2" s="49" t="s">
        <v>364</v>
      </c>
      <c r="DP2" s="62" t="s">
        <v>365</v>
      </c>
      <c r="DQ2" s="63" t="s">
        <v>277</v>
      </c>
      <c r="DS2" s="49" t="s">
        <v>366</v>
      </c>
      <c r="DT2" s="49" t="s">
        <v>367</v>
      </c>
      <c r="DU2" s="49" t="s">
        <v>368</v>
      </c>
      <c r="DV2" s="49" t="s">
        <v>369</v>
      </c>
      <c r="DW2" s="49" t="s">
        <v>370</v>
      </c>
      <c r="DX2" s="49" t="s">
        <v>371</v>
      </c>
      <c r="DY2" s="49" t="s">
        <v>372</v>
      </c>
      <c r="DZ2" s="62" t="s">
        <v>373</v>
      </c>
      <c r="EA2" s="63" t="s">
        <v>277</v>
      </c>
      <c r="EC2" s="49" t="s">
        <v>374</v>
      </c>
      <c r="ED2" s="49" t="s">
        <v>375</v>
      </c>
      <c r="EE2" s="49" t="s">
        <v>376</v>
      </c>
      <c r="EF2" s="49" t="s">
        <v>377</v>
      </c>
      <c r="EG2" s="49" t="s">
        <v>378</v>
      </c>
      <c r="EH2" s="49" t="s">
        <v>379</v>
      </c>
      <c r="EI2" s="49" t="s">
        <v>380</v>
      </c>
      <c r="EJ2" s="62" t="s">
        <v>381</v>
      </c>
      <c r="EK2" s="63" t="s">
        <v>277</v>
      </c>
    </row>
    <row r="3" spans="1:141" x14ac:dyDescent="0.2">
      <c r="A3" s="3" t="s">
        <v>11</v>
      </c>
      <c r="B3" s="3" t="s">
        <v>12</v>
      </c>
      <c r="C3" s="48">
        <v>0.10868356092485479</v>
      </c>
      <c r="D3" s="48">
        <v>6.7238277776727168E-2</v>
      </c>
      <c r="E3" s="48">
        <v>3.1067834502261246E-2</v>
      </c>
      <c r="F3" s="48">
        <v>6.9112696297929835E-2</v>
      </c>
      <c r="G3" s="48">
        <v>5.9045979721553066E-2</v>
      </c>
      <c r="I3" s="48">
        <v>6.6032421589340834E-2</v>
      </c>
      <c r="J3" s="48">
        <v>6.6863461802111154E-2</v>
      </c>
      <c r="K3" s="9">
        <v>15.196329541963994</v>
      </c>
      <c r="M3" s="48">
        <v>0.1811716892072468</v>
      </c>
      <c r="N3" s="48">
        <v>0.12102637556228982</v>
      </c>
      <c r="O3" s="48">
        <v>6.9735142388171398E-2</v>
      </c>
      <c r="P3" s="48">
        <v>0.1371625957951017</v>
      </c>
      <c r="Q3" s="48">
        <v>0.10393846878101776</v>
      </c>
      <c r="R3" s="48">
        <v>0.10230777231318657</v>
      </c>
      <c r="S3" s="48">
        <v>0.1232080482313912</v>
      </c>
      <c r="T3" s="48">
        <v>0.11979287032548645</v>
      </c>
      <c r="U3" s="9">
        <v>10.888024862065205</v>
      </c>
      <c r="W3" s="48">
        <v>0.27853724525025253</v>
      </c>
      <c r="X3" s="48">
        <v>0.2932533945356694</v>
      </c>
      <c r="Y3" s="48">
        <v>0.22998886709076977</v>
      </c>
      <c r="Z3" s="48">
        <v>0.18547620158143999</v>
      </c>
      <c r="AA3" s="48">
        <v>0.1774460586761149</v>
      </c>
      <c r="AB3" s="48">
        <v>0.13452587220206494</v>
      </c>
      <c r="AC3" s="48">
        <v>0.10341727436325994</v>
      </c>
      <c r="AD3" s="48">
        <v>0.20037784481422452</v>
      </c>
      <c r="AE3" s="9">
        <v>13.359483167746912</v>
      </c>
      <c r="AG3" s="48">
        <v>0.39581972801606619</v>
      </c>
      <c r="AH3" s="48">
        <v>0.25946646276310004</v>
      </c>
      <c r="AI3" s="48">
        <v>0.30352064302782905</v>
      </c>
      <c r="AJ3" s="48">
        <v>0.27705886178645411</v>
      </c>
      <c r="AK3" s="48">
        <v>0.23313757561225221</v>
      </c>
      <c r="AL3" s="48">
        <v>0.15691159853476019</v>
      </c>
      <c r="AM3" s="48">
        <v>0.25919049162507796</v>
      </c>
      <c r="AN3" s="48">
        <v>0.26930076590936286</v>
      </c>
      <c r="AO3" s="9">
        <v>10.149354242044588</v>
      </c>
      <c r="AQ3" s="48">
        <v>0.61145144675867535</v>
      </c>
      <c r="AR3" s="48">
        <v>0.39593162235914608</v>
      </c>
      <c r="AS3" s="48">
        <v>0.40573546712448239</v>
      </c>
      <c r="AT3" s="48">
        <v>0.40628698545082909</v>
      </c>
      <c r="AU3" s="48">
        <v>0.32264852359223661</v>
      </c>
      <c r="AV3" s="48">
        <v>0.26845945329652848</v>
      </c>
      <c r="AW3" s="48">
        <v>0.3749439450284705</v>
      </c>
      <c r="AX3" s="60">
        <v>0.39792249194433837</v>
      </c>
      <c r="AY3" s="61">
        <v>10.162629025640824</v>
      </c>
      <c r="BA3" s="48">
        <v>0.68769056115075322</v>
      </c>
      <c r="BB3" s="48">
        <v>0.42086936739366249</v>
      </c>
      <c r="BC3" s="48">
        <v>0.37840036935135901</v>
      </c>
      <c r="BD3" s="48">
        <v>0.40612522845574872</v>
      </c>
      <c r="BE3" s="48">
        <v>0.37262239042642131</v>
      </c>
      <c r="BF3" s="48">
        <v>0.31009789702947771</v>
      </c>
      <c r="BG3" s="48">
        <v>0.40279425235947192</v>
      </c>
      <c r="BH3" s="60">
        <v>0.4255142951666992</v>
      </c>
      <c r="BI3" s="61">
        <v>10.756568050625075</v>
      </c>
      <c r="BK3" s="48">
        <v>0.74200660019414111</v>
      </c>
      <c r="BL3" s="48">
        <v>0.44659967739195899</v>
      </c>
      <c r="BM3" s="48">
        <v>0.46815235685497647</v>
      </c>
      <c r="BN3" s="48">
        <v>0.46883419481078697</v>
      </c>
      <c r="BO3" s="48">
        <v>0.40825364929950442</v>
      </c>
      <c r="BP3" s="48">
        <v>0.4022815867023109</v>
      </c>
      <c r="BQ3" s="48">
        <v>0.41598975806541488</v>
      </c>
      <c r="BR3" s="60">
        <v>0.47887397475987059</v>
      </c>
      <c r="BS3" s="61">
        <v>9.4110774478282195</v>
      </c>
      <c r="BU3" s="48">
        <v>0.76883480806243321</v>
      </c>
      <c r="BV3" s="48">
        <v>0.39462545668826493</v>
      </c>
      <c r="BW3" s="48">
        <v>0.60056077967368682</v>
      </c>
      <c r="BX3" s="48">
        <v>0.63221171326952641</v>
      </c>
      <c r="BY3" s="48">
        <v>0.60094129701981835</v>
      </c>
      <c r="BZ3" s="48">
        <v>0.48868117677855238</v>
      </c>
      <c r="CA3" s="48">
        <v>0.60597914817707954</v>
      </c>
      <c r="CB3" s="60">
        <v>0.58454776852419443</v>
      </c>
      <c r="CC3" s="61">
        <v>7.5810058690845459</v>
      </c>
      <c r="CE3" s="48">
        <v>0.76576553474253839</v>
      </c>
      <c r="CF3" s="48">
        <v>0.74273409244205379</v>
      </c>
      <c r="CG3" s="48">
        <v>0.57834993457984829</v>
      </c>
      <c r="CH3" s="48">
        <v>0.58278700297756292</v>
      </c>
      <c r="CI3" s="48">
        <v>0.48584619986890976</v>
      </c>
      <c r="CJ3" s="48">
        <v>0.32832854785710019</v>
      </c>
      <c r="CK3" s="48">
        <v>0.56686031787834135</v>
      </c>
      <c r="CL3" s="60">
        <v>0.57866737576376504</v>
      </c>
      <c r="CM3" s="61">
        <v>9.7379585340021428</v>
      </c>
      <c r="CO3" s="48">
        <v>0.73727324973634145</v>
      </c>
      <c r="CP3" s="48">
        <v>0.57915451304972321</v>
      </c>
      <c r="CQ3" s="48">
        <v>0.67738077805184504</v>
      </c>
      <c r="CS3" s="48">
        <v>0.50397289299389836</v>
      </c>
      <c r="CT3" s="48">
        <v>0.47109380163723386</v>
      </c>
      <c r="CU3" s="48">
        <v>0.58361700803367111</v>
      </c>
      <c r="CV3" s="60">
        <v>0.59208204058378555</v>
      </c>
      <c r="CW3" s="61">
        <v>6.9635024963240122</v>
      </c>
      <c r="CY3" s="48">
        <v>0.69229837918949</v>
      </c>
      <c r="CZ3" s="48">
        <v>0.78470660754753374</v>
      </c>
      <c r="DA3" s="48">
        <v>0.61657791405081275</v>
      </c>
      <c r="DB3" s="48">
        <v>0.7030386989276064</v>
      </c>
      <c r="DC3" s="48">
        <v>0.53771834048178979</v>
      </c>
      <c r="DD3" s="48">
        <v>0.3940353405600987</v>
      </c>
      <c r="DE3" s="48">
        <v>0.67680866702604259</v>
      </c>
      <c r="DF3" s="60">
        <v>0.62931199254048198</v>
      </c>
      <c r="DG3" s="61">
        <v>7.742571331398584</v>
      </c>
      <c r="DI3" s="48">
        <v>0.63901029112613883</v>
      </c>
      <c r="DJ3" s="48">
        <v>0.37830676519021117</v>
      </c>
      <c r="DK3" s="48">
        <v>0.45077165986141088</v>
      </c>
      <c r="DL3" s="48">
        <v>0.41760216203639172</v>
      </c>
      <c r="DM3" s="48">
        <v>0.51428343274911026</v>
      </c>
      <c r="DN3" s="48">
        <v>0.43383710039100948</v>
      </c>
      <c r="DO3" s="48">
        <v>0.64342770308923214</v>
      </c>
      <c r="DP3" s="60">
        <v>0.49674844492050063</v>
      </c>
      <c r="DQ3" s="61">
        <v>8.1254267887492357</v>
      </c>
      <c r="DS3" s="48">
        <v>0.58381722496407851</v>
      </c>
      <c r="DT3" s="48">
        <v>0.53629133847083899</v>
      </c>
      <c r="DU3" s="48">
        <v>0.54175928135600326</v>
      </c>
      <c r="DV3" s="48">
        <v>0.53981935545765758</v>
      </c>
      <c r="DW3" s="48">
        <v>0.48381966232549656</v>
      </c>
      <c r="DX3" s="48">
        <v>0.46734408268314731</v>
      </c>
      <c r="DY3" s="48">
        <v>0.55865239681423007</v>
      </c>
      <c r="DZ3" s="60">
        <v>0.53021476315306459</v>
      </c>
      <c r="EA3" s="61">
        <v>2.9174130332993067</v>
      </c>
      <c r="EC3" s="48">
        <v>0.53115555396592917</v>
      </c>
      <c r="ED3" s="48">
        <v>0.57888456372819697</v>
      </c>
      <c r="EE3" s="48">
        <v>0.53248873793295026</v>
      </c>
      <c r="EF3" s="48">
        <v>0.56726290627479514</v>
      </c>
      <c r="EG3" s="48">
        <v>0.44854498962712841</v>
      </c>
      <c r="EH3" s="48">
        <v>0.40312160895006549</v>
      </c>
      <c r="EI3" s="48">
        <v>0.53696335125873296</v>
      </c>
      <c r="EJ3" s="60">
        <v>0.51406024453397114</v>
      </c>
      <c r="EK3" s="61">
        <v>4.725945463004777</v>
      </c>
    </row>
    <row r="4" spans="1:141" x14ac:dyDescent="0.2">
      <c r="A4" s="3" t="s">
        <v>11</v>
      </c>
      <c r="B4" s="3" t="s">
        <v>13</v>
      </c>
      <c r="C4" s="48">
        <v>0.13155214591258579</v>
      </c>
      <c r="D4" s="48">
        <v>6.9145869777117536E-2</v>
      </c>
      <c r="E4" s="48">
        <v>2.8536876918671277E-2</v>
      </c>
      <c r="F4" s="48">
        <v>7.5430822230766859E-2</v>
      </c>
      <c r="G4" s="48">
        <v>5.9787819267022549E-2</v>
      </c>
      <c r="I4" s="48">
        <v>7.3190695361786295E-2</v>
      </c>
      <c r="J4" s="48">
        <v>7.2940704911325052E-2</v>
      </c>
      <c r="K4" s="9">
        <v>18.732215667525452</v>
      </c>
      <c r="M4" s="48">
        <v>0.21917518522165372</v>
      </c>
      <c r="N4" s="48">
        <v>0.12659619357967083</v>
      </c>
      <c r="O4" s="48">
        <v>9.6018653805778509E-2</v>
      </c>
      <c r="P4" s="48">
        <v>0.15943047785005418</v>
      </c>
      <c r="Q4" s="48">
        <v>0.10543332939097305</v>
      </c>
      <c r="R4" s="48">
        <v>0.10510000126502618</v>
      </c>
      <c r="S4" s="48">
        <v>0.13638422103201805</v>
      </c>
      <c r="T4" s="48">
        <v>0.13544829459216781</v>
      </c>
      <c r="U4" s="9">
        <v>11.970428261542645</v>
      </c>
      <c r="W4" s="48">
        <v>0.3358206827935124</v>
      </c>
      <c r="X4" s="48">
        <v>0.31415087444120926</v>
      </c>
      <c r="Y4" s="48">
        <v>0.2734620954706149</v>
      </c>
      <c r="Z4" s="48">
        <v>0.20691809795757055</v>
      </c>
      <c r="AA4" s="48">
        <v>0.17915483485420872</v>
      </c>
      <c r="AB4" s="48">
        <v>0.13771394187122044</v>
      </c>
      <c r="AC4" s="48">
        <v>0.13025753461122036</v>
      </c>
      <c r="AD4" s="48">
        <v>0.22535400885707954</v>
      </c>
      <c r="AE4" s="9">
        <v>13.965595867674709</v>
      </c>
      <c r="AG4" s="48">
        <v>0.47428374609571022</v>
      </c>
      <c r="AH4" s="48">
        <v>0.2727262824739517</v>
      </c>
      <c r="AI4" s="48">
        <v>0.3418723279407424</v>
      </c>
      <c r="AJ4" s="48">
        <v>0.30532384320776695</v>
      </c>
      <c r="AK4" s="48">
        <v>0.23598561569849474</v>
      </c>
      <c r="AL4" s="48">
        <v>0.1612923053978948</v>
      </c>
      <c r="AM4" s="48">
        <v>0.29227683676941096</v>
      </c>
      <c r="AN4" s="48">
        <v>0.29768013679771022</v>
      </c>
      <c r="AO4" s="9">
        <v>12.294905400918745</v>
      </c>
      <c r="AQ4" s="48">
        <v>0.7200103627688198</v>
      </c>
      <c r="AR4" s="48">
        <v>0.40923253094442669</v>
      </c>
      <c r="AS4" s="48">
        <v>0.45189176970288408</v>
      </c>
      <c r="AT4" s="48">
        <v>0.4555111384904591</v>
      </c>
      <c r="AU4" s="48">
        <v>0.32657845900346505</v>
      </c>
      <c r="AV4" s="48">
        <v>0.27447342472554198</v>
      </c>
      <c r="AW4" s="48">
        <v>0.41361430719878689</v>
      </c>
      <c r="AX4" s="60">
        <v>0.43590171326205479</v>
      </c>
      <c r="AY4" s="61">
        <v>12.291878328984597</v>
      </c>
      <c r="BA4" s="48">
        <v>0.80170237379066711</v>
      </c>
      <c r="BB4" s="48">
        <v>0.44086172917528965</v>
      </c>
      <c r="BC4" s="48">
        <v>0.4429543320129179</v>
      </c>
      <c r="BD4" s="48">
        <v>0.46812744893043157</v>
      </c>
      <c r="BE4" s="48">
        <v>0.37639691732730002</v>
      </c>
      <c r="BF4" s="48">
        <v>0.31651923089630307</v>
      </c>
      <c r="BG4" s="48">
        <v>0.44677851777164168</v>
      </c>
      <c r="BH4" s="60">
        <v>0.47047722141493586</v>
      </c>
      <c r="BI4" s="61">
        <v>12.465783632956208</v>
      </c>
      <c r="BK4" s="48">
        <v>0.85515107368823251</v>
      </c>
      <c r="BL4" s="48">
        <v>0.46038205502278079</v>
      </c>
      <c r="BM4" s="48">
        <v>0.51758720796580648</v>
      </c>
      <c r="BN4" s="48">
        <v>0.49653885794774044</v>
      </c>
      <c r="BO4" s="48">
        <v>0.41169563956004179</v>
      </c>
      <c r="BP4" s="48">
        <v>0.40690088665633367</v>
      </c>
      <c r="BQ4" s="48">
        <v>0.45489197320542424</v>
      </c>
      <c r="BR4" s="60">
        <v>0.51473538486376569</v>
      </c>
      <c r="BS4" s="61">
        <v>11.415105649423094</v>
      </c>
      <c r="BU4" s="48">
        <v>0.87472479327746677</v>
      </c>
      <c r="BV4" s="48">
        <v>0.40752319449526742</v>
      </c>
      <c r="BW4" s="48">
        <v>0.64092839913674715</v>
      </c>
      <c r="BX4" s="48">
        <v>0.70308479948476943</v>
      </c>
      <c r="BY4" s="48">
        <v>0.60740156089943109</v>
      </c>
      <c r="BZ4" s="48">
        <v>0.49985575533532345</v>
      </c>
      <c r="CA4" s="48">
        <v>0.66927426012778601</v>
      </c>
      <c r="CB4" s="60">
        <v>0.62897039467954152</v>
      </c>
      <c r="CC4" s="61">
        <v>8.9747480700389772</v>
      </c>
      <c r="CE4" s="48">
        <v>0.8589000034480484</v>
      </c>
      <c r="CF4" s="48">
        <v>0.78102499007498793</v>
      </c>
      <c r="CG4" s="48">
        <v>0.66584065526334879</v>
      </c>
      <c r="CH4" s="48">
        <v>0.67506246102878964</v>
      </c>
      <c r="CI4" s="48">
        <v>0.49146435020791401</v>
      </c>
      <c r="CJ4" s="48">
        <v>0.33742542369141487</v>
      </c>
      <c r="CK4" s="48">
        <v>0.62490271291496047</v>
      </c>
      <c r="CL4" s="60">
        <v>0.63351722808992339</v>
      </c>
      <c r="CM4" s="61">
        <v>10.426518313831364</v>
      </c>
      <c r="CO4" s="48">
        <v>0.81516653476934575</v>
      </c>
      <c r="CP4" s="48">
        <v>0.59825860566032441</v>
      </c>
      <c r="CQ4" s="48">
        <v>0.73762956797302193</v>
      </c>
      <c r="CS4" s="48">
        <v>0.50954102017285952</v>
      </c>
      <c r="CT4" s="48">
        <v>0.47845509215010645</v>
      </c>
      <c r="CU4" s="48">
        <v>0.62719842197147435</v>
      </c>
      <c r="CV4" s="60">
        <v>0.6277082071161888</v>
      </c>
      <c r="CW4" s="61">
        <v>8.4464612292953003</v>
      </c>
      <c r="CY4" s="48">
        <v>0.75470939415146121</v>
      </c>
      <c r="CZ4" s="48">
        <v>0.82671698960665507</v>
      </c>
      <c r="DA4" s="48">
        <v>0.68947467219099368</v>
      </c>
      <c r="DB4" s="48">
        <v>0.74793889817165971</v>
      </c>
      <c r="DC4" s="48">
        <v>0.5430881790680534</v>
      </c>
      <c r="DD4" s="48">
        <v>0.40307681413189483</v>
      </c>
      <c r="DE4" s="48">
        <v>0.71284706989937041</v>
      </c>
      <c r="DF4" s="60">
        <v>0.66826457388858407</v>
      </c>
      <c r="DG4" s="61">
        <v>8.2402761606092128</v>
      </c>
      <c r="DI4" s="48">
        <v>0.68719364217622403</v>
      </c>
      <c r="DJ4" s="48">
        <v>0.38344887201936984</v>
      </c>
      <c r="DK4" s="48">
        <v>0.52635066913225625</v>
      </c>
      <c r="DL4" s="48">
        <v>0.50920793072223847</v>
      </c>
      <c r="DM4" s="48">
        <v>0.52075903792307354</v>
      </c>
      <c r="DN4" s="48">
        <v>0.44396722474396977</v>
      </c>
      <c r="DO4" s="48">
        <v>0.69071283167764375</v>
      </c>
      <c r="DP4" s="60">
        <v>0.53737717262782503</v>
      </c>
      <c r="DQ4" s="61">
        <v>8.0996024054046405</v>
      </c>
      <c r="DS4" s="48">
        <v>0.61980241090258859</v>
      </c>
      <c r="DT4" s="48">
        <v>0.54899422603553738</v>
      </c>
      <c r="DU4" s="48">
        <v>0.61668531947995808</v>
      </c>
      <c r="DV4" s="48">
        <v>0.62319806600984839</v>
      </c>
      <c r="DW4" s="48">
        <v>0.4885630313618331</v>
      </c>
      <c r="DX4" s="48">
        <v>0.47684771408537874</v>
      </c>
      <c r="DY4" s="48">
        <v>0.60219739161557695</v>
      </c>
      <c r="DZ4" s="60">
        <v>0.56804116564153162</v>
      </c>
      <c r="EA4" s="61">
        <v>4.2301265428548582</v>
      </c>
      <c r="EC4" s="48">
        <v>0.55720335303974045</v>
      </c>
      <c r="ED4" s="48">
        <v>0.55855546863326666</v>
      </c>
      <c r="EE4" s="48">
        <v>0.57020738393060189</v>
      </c>
      <c r="EF4" s="48">
        <v>0.60624294468463713</v>
      </c>
      <c r="EG4" s="48">
        <v>0.45347001939229475</v>
      </c>
      <c r="EH4" s="48">
        <v>0.41080882544104241</v>
      </c>
      <c r="EI4" s="48">
        <v>0.57445967274601328</v>
      </c>
      <c r="EJ4" s="60">
        <v>0.53299252398108521</v>
      </c>
      <c r="EK4" s="61">
        <v>5.0941484841483273</v>
      </c>
    </row>
    <row r="5" spans="1:141" x14ac:dyDescent="0.2">
      <c r="A5" s="3" t="s">
        <v>11</v>
      </c>
      <c r="B5" s="3" t="s">
        <v>14</v>
      </c>
      <c r="C5" s="48">
        <v>8.0192024843844023E-2</v>
      </c>
      <c r="D5" s="48">
        <v>6.4673450618790665E-2</v>
      </c>
      <c r="E5" s="48">
        <v>3.5805730843526534E-2</v>
      </c>
      <c r="F5" s="48">
        <v>6.768733449376102E-2</v>
      </c>
      <c r="G5" s="48">
        <v>5.8822398020181264E-2</v>
      </c>
      <c r="I5" s="48">
        <v>6.4198468115981483E-2</v>
      </c>
      <c r="J5" s="48">
        <v>6.1896567822680826E-2</v>
      </c>
      <c r="K5" s="9">
        <v>9.6551388757057151</v>
      </c>
      <c r="M5" s="48">
        <v>0.13324414441104313</v>
      </c>
      <c r="N5" s="48">
        <v>0.1136879716091643</v>
      </c>
      <c r="O5" s="48">
        <v>9.9243198452979436E-2</v>
      </c>
      <c r="P5" s="48">
        <v>0.13233389040070645</v>
      </c>
      <c r="Q5" s="48">
        <v>0.10348846290261272</v>
      </c>
      <c r="R5" s="48">
        <v>0.10147413094633616</v>
      </c>
      <c r="S5" s="48">
        <v>0.11982943016757554</v>
      </c>
      <c r="T5" s="48">
        <v>0.11475731841291681</v>
      </c>
      <c r="U5" s="9">
        <v>4.6997510793923176</v>
      </c>
      <c r="W5" s="48">
        <v>0.20477515632365953</v>
      </c>
      <c r="X5" s="48">
        <v>0.26649096743040124</v>
      </c>
      <c r="Y5" s="48">
        <v>0.17223309674400042</v>
      </c>
      <c r="Z5" s="48">
        <v>0.18070494379629859</v>
      </c>
      <c r="AA5" s="48">
        <v>0.17693007724875109</v>
      </c>
      <c r="AB5" s="48">
        <v>0.13357186607269458</v>
      </c>
      <c r="AC5" s="48">
        <v>9.7088758999554436E-2</v>
      </c>
      <c r="AD5" s="48">
        <v>0.17597069523076567</v>
      </c>
      <c r="AE5" s="9">
        <v>11.460165609439015</v>
      </c>
      <c r="AG5" s="48">
        <v>0.29170012815007562</v>
      </c>
      <c r="AH5" s="48">
        <v>0.24209685050548399</v>
      </c>
      <c r="AI5" s="48">
        <v>0.24881377408898844</v>
      </c>
      <c r="AJ5" s="48">
        <v>0.27072080305896273</v>
      </c>
      <c r="AK5" s="48">
        <v>0.23227901743176055</v>
      </c>
      <c r="AL5" s="48">
        <v>0.15560422575468272</v>
      </c>
      <c r="AM5" s="48">
        <v>0.25080742089963565</v>
      </c>
      <c r="AN5" s="48">
        <v>0.24171745998422711</v>
      </c>
      <c r="AO5" s="9">
        <v>6.6882484259989576</v>
      </c>
      <c r="AQ5" s="48">
        <v>0.45549387189394963</v>
      </c>
      <c r="AR5" s="48">
        <v>0.37815580604320465</v>
      </c>
      <c r="AS5" s="48">
        <v>0.33891229159312197</v>
      </c>
      <c r="AT5" s="48">
        <v>0.39536769797446325</v>
      </c>
      <c r="AU5" s="48">
        <v>0.32146379436916905</v>
      </c>
      <c r="AV5" s="48">
        <v>0.26665832540279572</v>
      </c>
      <c r="AW5" s="48">
        <v>0.3650061010230583</v>
      </c>
      <c r="AX5" s="60">
        <v>0.36015112689996609</v>
      </c>
      <c r="AY5" s="61">
        <v>6.2626941462863766</v>
      </c>
      <c r="BA5" s="48">
        <v>0.51597084289901407</v>
      </c>
      <c r="BB5" s="48">
        <v>0.39457319445423056</v>
      </c>
      <c r="BC5" s="48">
        <v>0.29086458422397982</v>
      </c>
      <c r="BD5" s="48">
        <v>0.39260920020049894</v>
      </c>
      <c r="BE5" s="48">
        <v>0.37148300376233551</v>
      </c>
      <c r="BF5" s="48">
        <v>0.30817268219438326</v>
      </c>
      <c r="BG5" s="48">
        <v>0.39153065212326543</v>
      </c>
      <c r="BH5" s="60">
        <v>0.38074345140824395</v>
      </c>
      <c r="BI5" s="61">
        <v>7.2683706706355569</v>
      </c>
      <c r="BK5" s="48">
        <v>0.56154249802022738</v>
      </c>
      <c r="BL5" s="48">
        <v>0.42812214814254923</v>
      </c>
      <c r="BM5" s="48">
        <v>0.3958844038345794</v>
      </c>
      <c r="BN5" s="48">
        <v>0.46246553808811719</v>
      </c>
      <c r="BO5" s="48">
        <v>0.40721350100779768</v>
      </c>
      <c r="BP5" s="48">
        <v>0.40088841293940869</v>
      </c>
      <c r="BQ5" s="48">
        <v>0.40593577835999006</v>
      </c>
      <c r="BR5" s="60">
        <v>0.43743604005609565</v>
      </c>
      <c r="BS5" s="61">
        <v>5.1219212963695622</v>
      </c>
      <c r="BU5" s="48">
        <v>0.58771324051846385</v>
      </c>
      <c r="BV5" s="48">
        <v>0.37737032745207283</v>
      </c>
      <c r="BW5" s="48">
        <v>0.53872460003180156</v>
      </c>
      <c r="BX5" s="48">
        <v>0.61640986962057676</v>
      </c>
      <c r="BY5" s="48">
        <v>0.59899196975034252</v>
      </c>
      <c r="BZ5" s="48">
        <v>0.4853354901262556</v>
      </c>
      <c r="CA5" s="48">
        <v>0.58972550283672642</v>
      </c>
      <c r="CB5" s="60">
        <v>0.54203871433374851</v>
      </c>
      <c r="CC5" s="61">
        <v>5.9357293155792474</v>
      </c>
      <c r="CE5" s="48">
        <v>0.59208522877009084</v>
      </c>
      <c r="CF5" s="48">
        <v>0.6926007439134253</v>
      </c>
      <c r="CG5" s="48">
        <v>0.45709085444810665</v>
      </c>
      <c r="CH5" s="48">
        <v>0.56273373387447068</v>
      </c>
      <c r="CI5" s="48">
        <v>0.48415186281410522</v>
      </c>
      <c r="CJ5" s="48">
        <v>0.32561332168842394</v>
      </c>
      <c r="CK5" s="48">
        <v>0.55193759864277925</v>
      </c>
      <c r="CL5" s="60">
        <v>0.52374476345020038</v>
      </c>
      <c r="CM5" s="61">
        <v>8.372689108721671</v>
      </c>
      <c r="CO5" s="48">
        <v>0.57677782617238504</v>
      </c>
      <c r="CP5" s="48">
        <v>0.55360519575570077</v>
      </c>
      <c r="CQ5" s="48">
        <v>0.5875201459242837</v>
      </c>
      <c r="CS5" s="48">
        <v>0.50229308355872826</v>
      </c>
      <c r="CT5" s="48">
        <v>0.46887956566772299</v>
      </c>
      <c r="CU5" s="48">
        <v>0.57222712759305883</v>
      </c>
      <c r="CV5" s="60">
        <v>0.5435504907786467</v>
      </c>
      <c r="CW5" s="61">
        <v>3.5608899920591761</v>
      </c>
      <c r="CY5" s="48">
        <v>0.54798081455066139</v>
      </c>
      <c r="CZ5" s="48">
        <v>0.72982668638211379</v>
      </c>
      <c r="DA5" s="48">
        <v>0.51159682511832638</v>
      </c>
      <c r="DB5" s="48">
        <v>0.69274610130793512</v>
      </c>
      <c r="DC5" s="48">
        <v>0.53609723956953315</v>
      </c>
      <c r="DD5" s="48">
        <v>0.39132844565814129</v>
      </c>
      <c r="DE5" s="48">
        <v>0.66726763712447479</v>
      </c>
      <c r="DF5" s="60">
        <v>0.5824062499587408</v>
      </c>
      <c r="DG5" s="61">
        <v>7.767947314724557</v>
      </c>
      <c r="DI5" s="48">
        <v>0.51162616611827105</v>
      </c>
      <c r="DJ5" s="48">
        <v>0.37127253849072916</v>
      </c>
      <c r="DK5" s="48">
        <v>0.34794817333680617</v>
      </c>
      <c r="DL5" s="48">
        <v>0.39833072215890658</v>
      </c>
      <c r="DM5" s="48">
        <v>0.51233179654068084</v>
      </c>
      <c r="DN5" s="48">
        <v>0.43080506127577151</v>
      </c>
      <c r="DO5" s="48">
        <v>0.6310611044634854</v>
      </c>
      <c r="DP5" s="60">
        <v>0.4576250803406644</v>
      </c>
      <c r="DQ5" s="61">
        <v>8.2392706241528195</v>
      </c>
      <c r="DS5" s="48">
        <v>0.47257520848099777</v>
      </c>
      <c r="DT5" s="48">
        <v>0.51911855868929879</v>
      </c>
      <c r="DU5" s="48">
        <v>0.43635506471306656</v>
      </c>
      <c r="DV5" s="48">
        <v>0.52166116838441112</v>
      </c>
      <c r="DW5" s="48">
        <v>0.48238751758992493</v>
      </c>
      <c r="DX5" s="48">
        <v>0.46449406869664517</v>
      </c>
      <c r="DY5" s="48">
        <v>0.54729423976761526</v>
      </c>
      <c r="DZ5" s="60">
        <v>0.49198368947456561</v>
      </c>
      <c r="EA5" s="61">
        <v>2.9746283222986252</v>
      </c>
      <c r="EC5" s="48">
        <v>0.4343603853860169</v>
      </c>
      <c r="ED5" s="48">
        <v>0.56776069166470178</v>
      </c>
      <c r="EE5" s="48">
        <v>0.47496888708896401</v>
      </c>
      <c r="EF5" s="48">
        <v>0.55835273578035616</v>
      </c>
      <c r="EG5" s="48">
        <v>0.44705912609539822</v>
      </c>
      <c r="EH5" s="48">
        <v>0.40081444275284794</v>
      </c>
      <c r="EI5" s="48">
        <v>0.52713531826434346</v>
      </c>
      <c r="EJ5" s="60">
        <v>0.48720736957608984</v>
      </c>
      <c r="EK5" s="61">
        <v>5.0239145413515196</v>
      </c>
    </row>
    <row r="6" spans="1:141" x14ac:dyDescent="0.2">
      <c r="A6" s="3" t="s">
        <v>11</v>
      </c>
      <c r="B6" s="3" t="s">
        <v>15</v>
      </c>
      <c r="C6" s="48">
        <v>0.10158128511931275</v>
      </c>
      <c r="D6" s="48">
        <v>6.6681366497931577E-2</v>
      </c>
      <c r="E6" s="48">
        <v>3.2498123982677728E-2</v>
      </c>
      <c r="F6" s="48">
        <v>6.8765401556915726E-2</v>
      </c>
      <c r="G6" s="48">
        <v>5.8989486712225855E-2</v>
      </c>
      <c r="I6" s="48">
        <v>6.5556833651374269E-2</v>
      </c>
      <c r="J6" s="48">
        <v>6.5678749586739651E-2</v>
      </c>
      <c r="K6" s="9">
        <v>13.745964530844596</v>
      </c>
      <c r="M6" s="48">
        <v>0.16888582742306732</v>
      </c>
      <c r="N6" s="48">
        <v>0.11941822428901212</v>
      </c>
      <c r="O6" s="48">
        <v>9.7852783636349402E-2</v>
      </c>
      <c r="P6" s="48">
        <v>0.13597939340329041</v>
      </c>
      <c r="Q6" s="48">
        <v>0.10382474138904893</v>
      </c>
      <c r="R6" s="48">
        <v>0.10209678844803538</v>
      </c>
      <c r="S6" s="48">
        <v>0.12233200888172739</v>
      </c>
      <c r="T6" s="48">
        <v>0.12148425249579013</v>
      </c>
      <c r="U6" s="9">
        <v>7.7345670121206824</v>
      </c>
      <c r="W6" s="48">
        <v>0.25891001482844295</v>
      </c>
      <c r="X6" s="48">
        <v>0.28731295568456133</v>
      </c>
      <c r="Y6" s="48">
        <v>0.20983628669920093</v>
      </c>
      <c r="Z6" s="48">
        <v>0.18431137421591098</v>
      </c>
      <c r="AA6" s="48">
        <v>0.17731572715255184</v>
      </c>
      <c r="AB6" s="48">
        <v>0.1342845215151193</v>
      </c>
      <c r="AC6" s="48">
        <v>0.10175486935159221</v>
      </c>
      <c r="AD6" s="48">
        <v>0.19338939277819708</v>
      </c>
      <c r="AE6" s="9">
        <v>12.770252591838853</v>
      </c>
      <c r="AG6" s="48">
        <v>0.36680783006261863</v>
      </c>
      <c r="AH6" s="48">
        <v>0.25565009314150028</v>
      </c>
      <c r="AI6" s="48">
        <v>0.28498174753548428</v>
      </c>
      <c r="AJ6" s="48">
        <v>0.27551322747357881</v>
      </c>
      <c r="AK6" s="48">
        <v>0.23292064978741703</v>
      </c>
      <c r="AL6" s="48">
        <v>0.15658069651318657</v>
      </c>
      <c r="AM6" s="48">
        <v>0.2570127753394833</v>
      </c>
      <c r="AN6" s="48">
        <v>0.26135243140760983</v>
      </c>
      <c r="AO6" s="9">
        <v>9.0923161401217403</v>
      </c>
      <c r="AQ6" s="48">
        <v>0.56333051171162896</v>
      </c>
      <c r="AR6" s="48">
        <v>0.39206127888928499</v>
      </c>
      <c r="AS6" s="48">
        <v>0.38322941798570925</v>
      </c>
      <c r="AT6" s="48">
        <v>0.40362002473650799</v>
      </c>
      <c r="AU6" s="48">
        <v>0.32234918764133474</v>
      </c>
      <c r="AV6" s="48">
        <v>0.26800385773505048</v>
      </c>
      <c r="AW6" s="48">
        <v>0.37236806633419245</v>
      </c>
      <c r="AX6" s="60">
        <v>0.38642319214767268</v>
      </c>
      <c r="AY6" s="61">
        <v>8.9253189310526313</v>
      </c>
      <c r="BA6" s="48">
        <v>0.63185447102892511</v>
      </c>
      <c r="BB6" s="48">
        <v>0.41510237615855233</v>
      </c>
      <c r="BC6" s="48">
        <v>0.34811124689405243</v>
      </c>
      <c r="BD6" s="48">
        <v>0.40281580917154031</v>
      </c>
      <c r="BE6" s="48">
        <v>0.37233457707642803</v>
      </c>
      <c r="BF6" s="48">
        <v>0.30961100527577606</v>
      </c>
      <c r="BG6" s="48">
        <v>0.39987312071652636</v>
      </c>
      <c r="BH6" s="60">
        <v>0.41138608661740012</v>
      </c>
      <c r="BI6" s="61">
        <v>9.5416076989403056</v>
      </c>
      <c r="BK6" s="48">
        <v>0.67984539886743156</v>
      </c>
      <c r="BL6" s="48">
        <v>0.44258231464353642</v>
      </c>
      <c r="BM6" s="48">
        <v>0.44391053985299783</v>
      </c>
      <c r="BN6" s="48">
        <v>0.46728664066882414</v>
      </c>
      <c r="BO6" s="48">
        <v>0.4079909541318788</v>
      </c>
      <c r="BP6" s="48">
        <v>0.40192961229658675</v>
      </c>
      <c r="BQ6" s="48">
        <v>0.41338608515820657</v>
      </c>
      <c r="BR6" s="60">
        <v>0.46527593508849463</v>
      </c>
      <c r="BS6" s="61">
        <v>7.9179283060571377</v>
      </c>
      <c r="BU6" s="48">
        <v>0.70237809198500067</v>
      </c>
      <c r="BV6" s="48">
        <v>0.3908702750733718</v>
      </c>
      <c r="BW6" s="48">
        <v>0.58021957683089664</v>
      </c>
      <c r="BX6" s="48">
        <v>0.62835503150453453</v>
      </c>
      <c r="BY6" s="48">
        <v>0.60044885529811554</v>
      </c>
      <c r="BZ6" s="48">
        <v>0.48783484120195136</v>
      </c>
      <c r="CA6" s="48">
        <v>0.6017657129213948</v>
      </c>
      <c r="CB6" s="60">
        <v>0.57026748354503787</v>
      </c>
      <c r="CC6" s="61">
        <v>6.7269623314953026</v>
      </c>
      <c r="CE6" s="48">
        <v>0.69747368877178584</v>
      </c>
      <c r="CF6" s="48">
        <v>0.7317164892565805</v>
      </c>
      <c r="CG6" s="48">
        <v>0.53676668093025226</v>
      </c>
      <c r="CH6" s="48">
        <v>0.57787477077313121</v>
      </c>
      <c r="CI6" s="48">
        <v>0.4854181350380764</v>
      </c>
      <c r="CJ6" s="48">
        <v>0.32764132776310184</v>
      </c>
      <c r="CK6" s="48">
        <v>0.56299262858586718</v>
      </c>
      <c r="CL6" s="60">
        <v>0.55998338873125653</v>
      </c>
      <c r="CM6" s="61">
        <v>9.089254754834533</v>
      </c>
      <c r="CO6" s="48">
        <v>0.66960626309810867</v>
      </c>
      <c r="CP6" s="48">
        <v>0.57359340994166608</v>
      </c>
      <c r="CQ6" s="48">
        <v>0.64748857906390178</v>
      </c>
      <c r="CS6" s="48">
        <v>0.50354852302516273</v>
      </c>
      <c r="CT6" s="48">
        <v>0.47053413271739147</v>
      </c>
      <c r="CU6" s="48">
        <v>0.58067256397560729</v>
      </c>
      <c r="CV6" s="60">
        <v>0.57424057863697298</v>
      </c>
      <c r="CW6" s="61">
        <v>5.5301558519063425</v>
      </c>
      <c r="CY6" s="48">
        <v>0.62707257382130266</v>
      </c>
      <c r="CZ6" s="48">
        <v>0.77263362857352236</v>
      </c>
      <c r="DA6" s="48">
        <v>0.58114270015351099</v>
      </c>
      <c r="DB6" s="48">
        <v>0.70053663228747631</v>
      </c>
      <c r="DC6" s="48">
        <v>0.53730885089839187</v>
      </c>
      <c r="DD6" s="48">
        <v>0.39335058978261933</v>
      </c>
      <c r="DE6" s="48">
        <v>0.67434720649432911</v>
      </c>
      <c r="DF6" s="60">
        <v>0.61234174028730748</v>
      </c>
      <c r="DG6" s="61">
        <v>7.6471044629227389</v>
      </c>
      <c r="DI6" s="48">
        <v>0.57736248704648419</v>
      </c>
      <c r="DJ6" s="48">
        <v>0.37679135874237601</v>
      </c>
      <c r="DK6" s="48">
        <v>0.4152406175363072</v>
      </c>
      <c r="DL6" s="48">
        <v>0.41285969112568216</v>
      </c>
      <c r="DM6" s="48">
        <v>0.51379030587511532</v>
      </c>
      <c r="DN6" s="48">
        <v>0.43307006500225748</v>
      </c>
      <c r="DO6" s="48">
        <v>0.64023112101925439</v>
      </c>
      <c r="DP6" s="60">
        <v>0.48133509233535382</v>
      </c>
      <c r="DQ6" s="61">
        <v>7.7097007444768648</v>
      </c>
      <c r="DS6" s="48">
        <v>0.52628840942402366</v>
      </c>
      <c r="DT6" s="48">
        <v>0.53257176704600406</v>
      </c>
      <c r="DU6" s="48">
        <v>0.50583451661504863</v>
      </c>
      <c r="DV6" s="48">
        <v>0.53537267839842884</v>
      </c>
      <c r="DW6" s="48">
        <v>0.48345791042801828</v>
      </c>
      <c r="DX6" s="48">
        <v>0.46662333666867484</v>
      </c>
      <c r="DY6" s="48">
        <v>0.55571524948178974</v>
      </c>
      <c r="DZ6" s="60">
        <v>0.51512340972314108</v>
      </c>
      <c r="EA6" s="61">
        <v>2.3063275837678359</v>
      </c>
      <c r="EC6" s="48">
        <v>0.47782734912084851</v>
      </c>
      <c r="ED6" s="48">
        <v>0.56767429873841457</v>
      </c>
      <c r="EE6" s="48">
        <v>0.51353174267928992</v>
      </c>
      <c r="EF6" s="48">
        <v>0.56509601188854997</v>
      </c>
      <c r="EG6" s="48">
        <v>0.44816961906362901</v>
      </c>
      <c r="EH6" s="48">
        <v>0.40253822704191033</v>
      </c>
      <c r="EI6" s="48">
        <v>0.53442382935109201</v>
      </c>
      <c r="EJ6" s="60">
        <v>0.50132301112624778</v>
      </c>
      <c r="EK6" s="61">
        <v>4.6526515001970248</v>
      </c>
    </row>
    <row r="7" spans="1:141" x14ac:dyDescent="0.2">
      <c r="A7" s="3" t="s">
        <v>11</v>
      </c>
      <c r="B7" s="3" t="s">
        <v>16</v>
      </c>
      <c r="C7" s="48">
        <v>8.8200071624071744E-2</v>
      </c>
      <c r="D7" s="48">
        <v>6.6662389030187216E-2</v>
      </c>
      <c r="E7" s="48">
        <v>3.4361282316420737E-2</v>
      </c>
      <c r="F7" s="48">
        <v>6.9538560221614643E-2</v>
      </c>
      <c r="G7" s="48">
        <v>5.9102878226531132E-2</v>
      </c>
      <c r="I7" s="48">
        <v>6.6520169735943893E-2</v>
      </c>
      <c r="J7" s="48">
        <v>6.4064225192461563E-2</v>
      </c>
      <c r="K7" s="9">
        <v>11.155195251401745</v>
      </c>
      <c r="M7" s="48">
        <v>0.14699259523277075</v>
      </c>
      <c r="N7" s="48">
        <v>0.11936356790457911</v>
      </c>
      <c r="O7" s="48">
        <v>9.8650101672454055E-2</v>
      </c>
      <c r="P7" s="48">
        <v>0.13861932762424697</v>
      </c>
      <c r="Q7" s="48">
        <v>0.10405302829216644</v>
      </c>
      <c r="R7" s="48">
        <v>0.10252050670944822</v>
      </c>
      <c r="S7" s="48">
        <v>0.12410640275708709</v>
      </c>
      <c r="T7" s="48">
        <v>0.11918650431325038</v>
      </c>
      <c r="U7" s="9">
        <v>5.9378183668417561</v>
      </c>
      <c r="W7" s="48">
        <v>0.22612127020000511</v>
      </c>
      <c r="X7" s="48">
        <v>0.28711179814827587</v>
      </c>
      <c r="Y7" s="48">
        <v>0.18730625961884126</v>
      </c>
      <c r="Z7" s="48">
        <v>0.1869065527495104</v>
      </c>
      <c r="AA7" s="48">
        <v>0.17757729640371084</v>
      </c>
      <c r="AB7" s="48">
        <v>0.13476915979463577</v>
      </c>
      <c r="AC7" s="48">
        <v>0.10513769926274934</v>
      </c>
      <c r="AD7" s="48">
        <v>0.1864185765968184</v>
      </c>
      <c r="AE7" s="9">
        <v>12.014529038297184</v>
      </c>
      <c r="AG7" s="48">
        <v>0.32177405913169382</v>
      </c>
      <c r="AH7" s="48">
        <v>0.25552048267969835</v>
      </c>
      <c r="AI7" s="48">
        <v>0.26358179159660333</v>
      </c>
      <c r="AJ7" s="48">
        <v>0.27895533932461197</v>
      </c>
      <c r="AK7" s="48">
        <v>0.23335605271838614</v>
      </c>
      <c r="AL7" s="48">
        <v>0.15724526167545996</v>
      </c>
      <c r="AM7" s="48">
        <v>0.26142661603858475</v>
      </c>
      <c r="AN7" s="48">
        <v>0.25312280045214836</v>
      </c>
      <c r="AO7" s="9">
        <v>7.5026813566520012</v>
      </c>
      <c r="AQ7" s="48">
        <v>0.49919413766771931</v>
      </c>
      <c r="AR7" s="48">
        <v>0.39192949479531408</v>
      </c>
      <c r="AS7" s="48">
        <v>0.35707668688379385</v>
      </c>
      <c r="AT7" s="48">
        <v>0.40956292236488356</v>
      </c>
      <c r="AU7" s="48">
        <v>0.32294999933397167</v>
      </c>
      <c r="AV7" s="48">
        <v>0.26891866037133305</v>
      </c>
      <c r="AW7" s="48">
        <v>0.37758479387180732</v>
      </c>
      <c r="AX7" s="60">
        <v>0.37531667075554609</v>
      </c>
      <c r="AY7" s="61">
        <v>7.2614014122792909</v>
      </c>
      <c r="BA7" s="48">
        <v>0.56287288996562979</v>
      </c>
      <c r="BB7" s="48">
        <v>0.41490641562216152</v>
      </c>
      <c r="BC7" s="48">
        <v>0.31393494551606022</v>
      </c>
      <c r="BD7" s="48">
        <v>0.41019753269712345</v>
      </c>
      <c r="BE7" s="48">
        <v>0.37291221599313906</v>
      </c>
      <c r="BF7" s="48">
        <v>0.31058858578855003</v>
      </c>
      <c r="BG7" s="48">
        <v>0.40579022553982536</v>
      </c>
      <c r="BH7" s="60">
        <v>0.39874325873178418</v>
      </c>
      <c r="BI7" s="61">
        <v>8.0255483039700106</v>
      </c>
      <c r="BK7" s="48">
        <v>0.60913466082657708</v>
      </c>
      <c r="BL7" s="48">
        <v>0.44244546880405139</v>
      </c>
      <c r="BM7" s="48">
        <v>0.41561792617484572</v>
      </c>
      <c r="BN7" s="48">
        <v>0.47072821212404659</v>
      </c>
      <c r="BO7" s="48">
        <v>0.40851814683633492</v>
      </c>
      <c r="BP7" s="48">
        <v>0.40263605839072159</v>
      </c>
      <c r="BQ7" s="48">
        <v>0.4186574458804444</v>
      </c>
      <c r="BR7" s="60">
        <v>0.45253398843386022</v>
      </c>
      <c r="BS7" s="61">
        <v>6.0894764392768135</v>
      </c>
      <c r="BU7" s="48">
        <v>0.63328711622648426</v>
      </c>
      <c r="BV7" s="48">
        <v>0.39074239485646689</v>
      </c>
      <c r="BW7" s="48">
        <v>0.55597774815584311</v>
      </c>
      <c r="BX7" s="48">
        <v>0.63694657886423456</v>
      </c>
      <c r="BY7" s="48">
        <v>0.601437205019555</v>
      </c>
      <c r="BZ7" s="48">
        <v>0.48953425110306842</v>
      </c>
      <c r="CA7" s="48">
        <v>0.61029922149677185</v>
      </c>
      <c r="CB7" s="60">
        <v>0.5597463593889177</v>
      </c>
      <c r="CC7" s="61">
        <v>6.1125984829301157</v>
      </c>
      <c r="CE7" s="48">
        <v>0.63313247203115064</v>
      </c>
      <c r="CF7" s="48">
        <v>0.73134233721426756</v>
      </c>
      <c r="CG7" s="48">
        <v>0.48938303960716684</v>
      </c>
      <c r="CH7" s="48">
        <v>0.58883349480662139</v>
      </c>
      <c r="CI7" s="48">
        <v>0.48627730450041345</v>
      </c>
      <c r="CJ7" s="48">
        <v>0.32902149129068686</v>
      </c>
      <c r="CK7" s="48">
        <v>0.5708253705482188</v>
      </c>
      <c r="CL7" s="60">
        <v>0.54697364428550366</v>
      </c>
      <c r="CM7" s="61">
        <v>8.8420612236962306</v>
      </c>
      <c r="CO7" s="48">
        <v>0.61189785961573051</v>
      </c>
      <c r="CP7" s="48">
        <v>0.57340403881261914</v>
      </c>
      <c r="CQ7" s="48">
        <v>0.61228672103989601</v>
      </c>
      <c r="CS7" s="48">
        <v>0.5044002597820838</v>
      </c>
      <c r="CT7" s="48">
        <v>0.47165761866690659</v>
      </c>
      <c r="CU7" s="48">
        <v>0.58663013149013898</v>
      </c>
      <c r="CV7" s="60">
        <v>0.56004610490122919</v>
      </c>
      <c r="CW7" s="61">
        <v>4.2768984394048699</v>
      </c>
      <c r="CY7" s="48">
        <v>0.57673683536409515</v>
      </c>
      <c r="CZ7" s="48">
        <v>0.77222375551221467</v>
      </c>
      <c r="DA7" s="48">
        <v>0.54006327971445767</v>
      </c>
      <c r="DB7" s="48">
        <v>0.70610180322586824</v>
      </c>
      <c r="DC7" s="48">
        <v>0.53813068846978662</v>
      </c>
      <c r="DD7" s="48">
        <v>0.39472554760586681</v>
      </c>
      <c r="DE7" s="48">
        <v>0.67932394877022306</v>
      </c>
      <c r="DF7" s="60">
        <v>0.60104369409464464</v>
      </c>
      <c r="DG7" s="61">
        <v>8.0081243746426143</v>
      </c>
      <c r="DI7" s="48">
        <v>0.53428702893818658</v>
      </c>
      <c r="DJ7" s="48">
        <v>0.37673960416379354</v>
      </c>
      <c r="DK7" s="48">
        <v>0.37509023251265056</v>
      </c>
      <c r="DL7" s="48">
        <v>0.42345888624796546</v>
      </c>
      <c r="DM7" s="48">
        <v>0.51478010023707477</v>
      </c>
      <c r="DN7" s="48">
        <v>0.43461027120381462</v>
      </c>
      <c r="DO7" s="48">
        <v>0.6466985898894364</v>
      </c>
      <c r="DP7" s="60">
        <v>0.47223781617041738</v>
      </c>
      <c r="DQ7" s="61">
        <v>7.8995838416132322</v>
      </c>
      <c r="DS7" s="48">
        <v>0.48982959002002191</v>
      </c>
      <c r="DT7" s="48">
        <v>0.53244492876849925</v>
      </c>
      <c r="DU7" s="48">
        <v>0.46462344955685619</v>
      </c>
      <c r="DV7" s="48">
        <v>0.54529161978955087</v>
      </c>
      <c r="DW7" s="48">
        <v>0.48418393434095403</v>
      </c>
      <c r="DX7" s="48">
        <v>0.46807042904171686</v>
      </c>
      <c r="DY7" s="48">
        <v>0.56165870092639847</v>
      </c>
      <c r="DZ7" s="60">
        <v>0.50658609320628545</v>
      </c>
      <c r="EA7" s="61">
        <v>2.9258117523089129</v>
      </c>
      <c r="EC7" s="48">
        <v>0.44707915615148791</v>
      </c>
      <c r="ED7" s="48">
        <v>0.56516897503725116</v>
      </c>
      <c r="EE7" s="48">
        <v>0.49098477964648801</v>
      </c>
      <c r="EF7" s="48">
        <v>0.56991645407463654</v>
      </c>
      <c r="EG7" s="48">
        <v>0.44892300901731136</v>
      </c>
      <c r="EH7" s="48">
        <v>0.40370946771539445</v>
      </c>
      <c r="EI7" s="48">
        <v>0.53956127578426616</v>
      </c>
      <c r="EJ7" s="60">
        <v>0.49504901677526225</v>
      </c>
      <c r="EK7" s="61">
        <v>4.9569421175124067</v>
      </c>
    </row>
    <row r="8" spans="1:141" x14ac:dyDescent="0.2">
      <c r="A8" s="3" t="s">
        <v>11</v>
      </c>
      <c r="B8" s="3" t="s">
        <v>17</v>
      </c>
      <c r="C8" s="48">
        <v>8.9248035659701158E-2</v>
      </c>
      <c r="D8" s="48">
        <v>6.6113151763762298E-2</v>
      </c>
      <c r="E8" s="48">
        <v>3.436121547509003E-2</v>
      </c>
      <c r="F8" s="48">
        <v>6.8550537856241919E-2</v>
      </c>
      <c r="G8" s="48">
        <v>5.8961390924277997E-2</v>
      </c>
      <c r="I8" s="48">
        <v>6.5323452441760896E-2</v>
      </c>
      <c r="J8" s="48">
        <v>6.3759630686805721E-2</v>
      </c>
      <c r="K8" s="9">
        <v>11.33837548022235</v>
      </c>
      <c r="M8" s="48">
        <v>0.14804370958659699</v>
      </c>
      <c r="N8" s="48">
        <v>0.11778583262872688</v>
      </c>
      <c r="O8" s="48">
        <v>9.8650073738079047E-2</v>
      </c>
      <c r="P8" s="48">
        <v>0.13524952117907299</v>
      </c>
      <c r="Q8" s="48">
        <v>0.1037681869308433</v>
      </c>
      <c r="R8" s="48">
        <v>0.10199194636587611</v>
      </c>
      <c r="S8" s="48">
        <v>0.12190208777443549</v>
      </c>
      <c r="T8" s="48">
        <v>0.11819876545766153</v>
      </c>
      <c r="U8" s="9">
        <v>5.9083814473779128</v>
      </c>
      <c r="W8" s="48">
        <v>0.22643615008480369</v>
      </c>
      <c r="X8" s="48">
        <v>0.28132617586522302</v>
      </c>
      <c r="Y8" s="48">
        <v>0.18730700197351138</v>
      </c>
      <c r="Z8" s="48">
        <v>0.18359145813539951</v>
      </c>
      <c r="AA8" s="48">
        <v>0.17725089830012072</v>
      </c>
      <c r="AB8" s="48">
        <v>0.13416456541810329</v>
      </c>
      <c r="AC8" s="48">
        <v>0.10094454675585487</v>
      </c>
      <c r="AD8" s="48">
        <v>0.18443154236185949</v>
      </c>
      <c r="AE8" s="9">
        <v>12.0402019783679</v>
      </c>
      <c r="AG8" s="48">
        <v>0.3200551547508228</v>
      </c>
      <c r="AH8" s="48">
        <v>0.25178185656157442</v>
      </c>
      <c r="AI8" s="48">
        <v>0.26358250955426915</v>
      </c>
      <c r="AJ8" s="48">
        <v>0.2745574086594228</v>
      </c>
      <c r="AK8" s="48">
        <v>0.23281276348067459</v>
      </c>
      <c r="AL8" s="48">
        <v>0.15641627046272097</v>
      </c>
      <c r="AM8" s="48">
        <v>0.25594508820635181</v>
      </c>
      <c r="AN8" s="48">
        <v>0.25073586452511953</v>
      </c>
      <c r="AO8" s="9">
        <v>7.4824682241382945</v>
      </c>
      <c r="AQ8" s="48">
        <v>0.4894878256848656</v>
      </c>
      <c r="AR8" s="48">
        <v>0.38811840941008585</v>
      </c>
      <c r="AS8" s="48">
        <v>0.35707756757762849</v>
      </c>
      <c r="AT8" s="48">
        <v>0.40197210426055863</v>
      </c>
      <c r="AU8" s="48">
        <v>0.32220031502092183</v>
      </c>
      <c r="AV8" s="48">
        <v>0.2677774011879348</v>
      </c>
      <c r="AW8" s="48">
        <v>0.37110371127536401</v>
      </c>
      <c r="AX8" s="60">
        <v>0.37110533348819424</v>
      </c>
      <c r="AY8" s="61">
        <v>7.0220885141129719</v>
      </c>
      <c r="BA8" s="48">
        <v>0.54802925942680636</v>
      </c>
      <c r="BB8" s="48">
        <v>0.40925095377060738</v>
      </c>
      <c r="BC8" s="48">
        <v>0.31393607749899571</v>
      </c>
      <c r="BD8" s="48">
        <v>0.40077355775328261</v>
      </c>
      <c r="BE8" s="48">
        <v>0.37219141847207127</v>
      </c>
      <c r="BF8" s="48">
        <v>0.30936896971656735</v>
      </c>
      <c r="BG8" s="48">
        <v>0.39843971247143772</v>
      </c>
      <c r="BH8" s="60">
        <v>0.39314142130139546</v>
      </c>
      <c r="BI8" s="61">
        <v>7.6576735413680499</v>
      </c>
      <c r="BK8" s="48">
        <v>0.58857280211911867</v>
      </c>
      <c r="BL8" s="48">
        <v>0.43848640128946115</v>
      </c>
      <c r="BM8" s="48">
        <v>0.41561888125746915</v>
      </c>
      <c r="BN8" s="48">
        <v>0.46632785754286199</v>
      </c>
      <c r="BO8" s="48">
        <v>0.40786027670608044</v>
      </c>
      <c r="BP8" s="48">
        <v>0.40175455338415544</v>
      </c>
      <c r="BQ8" s="48">
        <v>0.41210750004910912</v>
      </c>
      <c r="BR8" s="60">
        <v>0.44724689604975076</v>
      </c>
      <c r="BS8" s="61">
        <v>5.5918623695456358</v>
      </c>
      <c r="BU8" s="48">
        <v>0.60695984381976165</v>
      </c>
      <c r="BV8" s="48">
        <v>0.38704370857964421</v>
      </c>
      <c r="BW8" s="48">
        <v>0.55597857612032187</v>
      </c>
      <c r="BX8" s="48">
        <v>0.62597107754078729</v>
      </c>
      <c r="BY8" s="48">
        <v>0.60020392300568115</v>
      </c>
      <c r="BZ8" s="48">
        <v>0.48741417593568548</v>
      </c>
      <c r="CA8" s="48">
        <v>0.59969770199874017</v>
      </c>
      <c r="CB8" s="60">
        <v>0.55189557242866027</v>
      </c>
      <c r="CC8" s="61">
        <v>5.8971622137666335</v>
      </c>
      <c r="CE8" s="48">
        <v>0.60160548910184397</v>
      </c>
      <c r="CF8" s="48">
        <v>0.72055059045508885</v>
      </c>
      <c r="CG8" s="48">
        <v>0.48938461777329145</v>
      </c>
      <c r="CH8" s="48">
        <v>0.57484411355341314</v>
      </c>
      <c r="CI8" s="48">
        <v>0.48520523256998715</v>
      </c>
      <c r="CJ8" s="48">
        <v>0.32729984232375914</v>
      </c>
      <c r="CK8" s="48">
        <v>0.56109412864371566</v>
      </c>
      <c r="CL8" s="60">
        <v>0.53714057348872846</v>
      </c>
      <c r="CM8" s="61">
        <v>8.5604607100890853</v>
      </c>
      <c r="CO8" s="48">
        <v>0.57657670485206847</v>
      </c>
      <c r="CP8" s="48">
        <v>0.56792709276035691</v>
      </c>
      <c r="CQ8" s="48">
        <v>0.61228791535047034</v>
      </c>
      <c r="CS8" s="48">
        <v>0.5033374520615489</v>
      </c>
      <c r="CT8" s="48">
        <v>0.47025583964225859</v>
      </c>
      <c r="CU8" s="48">
        <v>0.57922531725841275</v>
      </c>
      <c r="CV8" s="60">
        <v>0.55160172032085264</v>
      </c>
      <c r="CW8" s="61">
        <v>3.9556647650606132</v>
      </c>
      <c r="CY8" s="48">
        <v>0.53909922226154317</v>
      </c>
      <c r="CZ8" s="48">
        <v>0.76040509674261914</v>
      </c>
      <c r="DA8" s="48">
        <v>0.54006466122751584</v>
      </c>
      <c r="DB8" s="48">
        <v>0.69898680887644737</v>
      </c>
      <c r="DC8" s="48">
        <v>0.53710516877336512</v>
      </c>
      <c r="DD8" s="48">
        <v>0.39301024063728446</v>
      </c>
      <c r="DE8" s="48">
        <v>0.67313607585808399</v>
      </c>
      <c r="DF8" s="60">
        <v>0.5916867534824084</v>
      </c>
      <c r="DG8" s="61">
        <v>8.0165563604514176</v>
      </c>
      <c r="DI8" s="48">
        <v>0.49564793969991067</v>
      </c>
      <c r="DJ8" s="48">
        <v>0.37523843005426483</v>
      </c>
      <c r="DK8" s="48">
        <v>0.37509156348116629</v>
      </c>
      <c r="DL8" s="48">
        <v>0.40994077894216108</v>
      </c>
      <c r="DM8" s="48">
        <v>0.51354505842861364</v>
      </c>
      <c r="DN8" s="48">
        <v>0.43268882568793493</v>
      </c>
      <c r="DO8" s="48">
        <v>0.63865985301256412</v>
      </c>
      <c r="DP8" s="60">
        <v>0.46297320704380229</v>
      </c>
      <c r="DQ8" s="61">
        <v>7.719129943239996</v>
      </c>
      <c r="DS8" s="48">
        <v>0.45121507317133824</v>
      </c>
      <c r="DT8" s="48">
        <v>0.52877147183298612</v>
      </c>
      <c r="DU8" s="48">
        <v>0.46462482732647764</v>
      </c>
      <c r="DV8" s="48">
        <v>0.53262882094056796</v>
      </c>
      <c r="DW8" s="48">
        <v>0.4832779713965431</v>
      </c>
      <c r="DX8" s="48">
        <v>0.4662650438552684</v>
      </c>
      <c r="DY8" s="48">
        <v>0.55427181945504311</v>
      </c>
      <c r="DZ8" s="60">
        <v>0.49729357542546065</v>
      </c>
      <c r="EA8" s="61">
        <v>3.0772573917024966</v>
      </c>
      <c r="EC8" s="48">
        <v>0.40919243776487912</v>
      </c>
      <c r="ED8" s="48">
        <v>0.58340051095752044</v>
      </c>
      <c r="EE8" s="48">
        <v>0.49098554886323376</v>
      </c>
      <c r="EF8" s="48">
        <v>0.56375408501194657</v>
      </c>
      <c r="EG8" s="48">
        <v>0.44798291844768562</v>
      </c>
      <c r="EH8" s="48">
        <v>0.40224819914826615</v>
      </c>
      <c r="EI8" s="48">
        <v>0.5331753131925544</v>
      </c>
      <c r="EJ8" s="60">
        <v>0.4901055733408694</v>
      </c>
      <c r="EK8" s="61">
        <v>5.6340861522883277</v>
      </c>
    </row>
    <row r="9" spans="1:141" x14ac:dyDescent="0.2">
      <c r="A9" s="3" t="s">
        <v>11</v>
      </c>
      <c r="B9" s="3" t="s">
        <v>18</v>
      </c>
      <c r="C9" s="48">
        <v>0.14624028062319169</v>
      </c>
      <c r="D9" s="48">
        <v>7.0158251679744335E-2</v>
      </c>
      <c r="E9" s="48">
        <v>2.8286039479082092E-2</v>
      </c>
      <c r="F9" s="48">
        <v>7.7304123475512174E-2</v>
      </c>
      <c r="G9" s="48">
        <v>5.847223010285383E-2</v>
      </c>
      <c r="I9" s="48">
        <v>6.1564704944692253E-2</v>
      </c>
      <c r="J9" s="48">
        <v>7.3670938384179402E-2</v>
      </c>
      <c r="K9" s="9">
        <v>21.78765141919742</v>
      </c>
      <c r="M9" s="48">
        <v>0.2418612588421469</v>
      </c>
      <c r="N9" s="48">
        <v>0.12959051897537324</v>
      </c>
      <c r="O9" s="48">
        <v>9.5895330953829835E-2</v>
      </c>
      <c r="P9" s="48">
        <v>0.16630045069212968</v>
      </c>
      <c r="Q9" s="48">
        <v>0.10278416937453701</v>
      </c>
      <c r="R9" s="48">
        <v>0.10017585114048427</v>
      </c>
      <c r="S9" s="48">
        <v>0.1149751785795059</v>
      </c>
      <c r="T9" s="48">
        <v>0.13594039407971525</v>
      </c>
      <c r="U9" s="9">
        <v>14.625758440312138</v>
      </c>
      <c r="W9" s="48">
        <v>0.3666451500967427</v>
      </c>
      <c r="X9" s="48">
        <v>0.32558974879251062</v>
      </c>
      <c r="Y9" s="48">
        <v>0.27842565056968949</v>
      </c>
      <c r="Z9" s="48">
        <v>0.21336431594957783</v>
      </c>
      <c r="AA9" s="48">
        <v>0.17612104321507965</v>
      </c>
      <c r="AB9" s="48">
        <v>0.13208409904697732</v>
      </c>
      <c r="AC9" s="48">
        <v>8.8385785431910835E-2</v>
      </c>
      <c r="AD9" s="48">
        <v>0.22580225615749835</v>
      </c>
      <c r="AE9" s="9">
        <v>17.132051087098883</v>
      </c>
      <c r="AG9" s="48">
        <v>0.51067275339276552</v>
      </c>
      <c r="AH9" s="48">
        <v>0.27988094216829273</v>
      </c>
      <c r="AI9" s="48">
        <v>0.34612497713631274</v>
      </c>
      <c r="AJ9" s="48">
        <v>0.31375574835130859</v>
      </c>
      <c r="AK9" s="48">
        <v>0.23093418517024453</v>
      </c>
      <c r="AL9" s="48">
        <v>0.15356866001406486</v>
      </c>
      <c r="AM9" s="48">
        <v>0.23883854858574119</v>
      </c>
      <c r="AN9" s="48">
        <v>0.29625368783124717</v>
      </c>
      <c r="AO9" s="9">
        <v>14.44913758428418</v>
      </c>
      <c r="AQ9" s="48">
        <v>0.75079615999927851</v>
      </c>
      <c r="AR9" s="48">
        <v>0.41631864030144616</v>
      </c>
      <c r="AS9" s="48">
        <v>0.4569787012739831</v>
      </c>
      <c r="AT9" s="48">
        <v>0.47035619012637564</v>
      </c>
      <c r="AU9" s="48">
        <v>0.31960802710180786</v>
      </c>
      <c r="AV9" s="48">
        <v>0.26384808524577175</v>
      </c>
      <c r="AW9" s="48">
        <v>0.35071112863755427</v>
      </c>
      <c r="AX9" s="60">
        <v>0.4326595618123168</v>
      </c>
      <c r="AY9" s="61">
        <v>13.880728791561511</v>
      </c>
      <c r="BA9" s="48">
        <v>0.82208597111775439</v>
      </c>
      <c r="BB9" s="48">
        <v>0.45162110899272645</v>
      </c>
      <c r="BC9" s="48">
        <v>0.45026307064923088</v>
      </c>
      <c r="BD9" s="48">
        <v>0.48715571286979453</v>
      </c>
      <c r="BE9" s="48">
        <v>0.36969684593568225</v>
      </c>
      <c r="BF9" s="48">
        <v>0.30516688567079875</v>
      </c>
      <c r="BG9" s="48">
        <v>0.37535878193068994</v>
      </c>
      <c r="BH9" s="60">
        <v>0.46590691102381104</v>
      </c>
      <c r="BI9" s="61">
        <v>13.697649506537072</v>
      </c>
      <c r="BK9" s="48">
        <v>0.86087978568083989</v>
      </c>
      <c r="BL9" s="48">
        <v>0.46770994894636236</v>
      </c>
      <c r="BM9" s="48">
        <v>0.52301373492659298</v>
      </c>
      <c r="BN9" s="48">
        <v>0.50459793897661342</v>
      </c>
      <c r="BO9" s="48">
        <v>0.40558184089584226</v>
      </c>
      <c r="BP9" s="48">
        <v>0.3987055487274746</v>
      </c>
      <c r="BQ9" s="48">
        <v>0.3914306706686897</v>
      </c>
      <c r="BR9" s="60">
        <v>0.50741706697463074</v>
      </c>
      <c r="BS9" s="61">
        <v>12.254913627011634</v>
      </c>
      <c r="BU9" s="48">
        <v>0.86310073295732193</v>
      </c>
      <c r="BV9" s="48">
        <v>0.41438992585131362</v>
      </c>
      <c r="BW9" s="48">
        <v>0.64527507755174329</v>
      </c>
      <c r="BX9" s="48">
        <v>0.72434955886566954</v>
      </c>
      <c r="BY9" s="48">
        <v>0.59593684335156083</v>
      </c>
      <c r="BZ9" s="48">
        <v>0.48011625366525645</v>
      </c>
      <c r="CA9" s="48">
        <v>0.5663550958407354</v>
      </c>
      <c r="CB9" s="60">
        <v>0.61278906972622871</v>
      </c>
      <c r="CC9" s="61">
        <v>9.2711242060674337</v>
      </c>
      <c r="CE9" s="48">
        <v>0.82934987875762434</v>
      </c>
      <c r="CF9" s="48">
        <v>0.80169246973077546</v>
      </c>
      <c r="CG9" s="48">
        <v>0.67565770540893355</v>
      </c>
      <c r="CH9" s="48">
        <v>0.70346898802037772</v>
      </c>
      <c r="CI9" s="48">
        <v>0.48149721038731613</v>
      </c>
      <c r="CJ9" s="48">
        <v>0.3213854027327217</v>
      </c>
      <c r="CK9" s="48">
        <v>0.53046727620908807</v>
      </c>
      <c r="CL9" s="60">
        <v>0.62050270446383393</v>
      </c>
      <c r="CM9" s="61">
        <v>11.211685380670486</v>
      </c>
      <c r="CO9" s="48">
        <v>0.77051019260856413</v>
      </c>
      <c r="CP9" s="48">
        <v>0.60843184773518544</v>
      </c>
      <c r="CQ9" s="48">
        <v>0.7441887494786108</v>
      </c>
      <c r="CS9" s="48">
        <v>0.49966066855743296</v>
      </c>
      <c r="CT9" s="48">
        <v>0.46541577689976793</v>
      </c>
      <c r="CU9" s="48">
        <v>0.55569736550894422</v>
      </c>
      <c r="CV9" s="60">
        <v>0.60731743346475087</v>
      </c>
      <c r="CW9" s="61">
        <v>8.4900367739203499</v>
      </c>
      <c r="CY9" s="48">
        <v>0.69877284492145164</v>
      </c>
      <c r="CZ9" s="48">
        <v>0.84942439649351587</v>
      </c>
      <c r="DA9" s="48">
        <v>0.69752617876026213</v>
      </c>
      <c r="DB9" s="48">
        <v>0.76103741929477131</v>
      </c>
      <c r="DC9" s="48">
        <v>0.53355578217342003</v>
      </c>
      <c r="DD9" s="48">
        <v>0.38710584519840652</v>
      </c>
      <c r="DE9" s="48">
        <v>0.65332594798351717</v>
      </c>
      <c r="DF9" s="60">
        <v>0.65439263068933495</v>
      </c>
      <c r="DG9" s="61">
        <v>8.8001470884675062</v>
      </c>
      <c r="DI9" s="48">
        <v>0.62385530389053823</v>
      </c>
      <c r="DJ9" s="48">
        <v>0.38614805102927263</v>
      </c>
      <c r="DK9" s="48">
        <v>0.53489609601581567</v>
      </c>
      <c r="DL9" s="48">
        <v>0.53833085878789333</v>
      </c>
      <c r="DM9" s="48">
        <v>0.50927522678826731</v>
      </c>
      <c r="DN9" s="48">
        <v>0.42607598468822799</v>
      </c>
      <c r="DO9" s="48">
        <v>0.61310713215509804</v>
      </c>
      <c r="DP9" s="60">
        <v>0.5188126647650162</v>
      </c>
      <c r="DQ9" s="61">
        <v>6.4379464708371543</v>
      </c>
      <c r="DS9" s="48">
        <v>0.55239586883745362</v>
      </c>
      <c r="DT9" s="48">
        <v>0.5557125050853684</v>
      </c>
      <c r="DU9" s="48">
        <v>0.62504115212959133</v>
      </c>
      <c r="DV9" s="48">
        <v>0.64881168249630539</v>
      </c>
      <c r="DW9" s="48">
        <v>0.48014213501610281</v>
      </c>
      <c r="DX9" s="48">
        <v>0.46004376915903067</v>
      </c>
      <c r="DY9" s="48">
        <v>0.53082753384583092</v>
      </c>
      <c r="DZ9" s="60">
        <v>0.55042494950995469</v>
      </c>
      <c r="EA9" s="61">
        <v>4.7551170737659554</v>
      </c>
      <c r="EC9" s="48">
        <v>0.4882599320465042</v>
      </c>
      <c r="ED9" s="48">
        <v>0.57852240629568574</v>
      </c>
      <c r="EE9" s="48">
        <v>0.57427634624118418</v>
      </c>
      <c r="EF9" s="48">
        <v>0.61764731262683992</v>
      </c>
      <c r="EG9" s="48">
        <v>0.4447305804313002</v>
      </c>
      <c r="EH9" s="48">
        <v>0.39721005184257235</v>
      </c>
      <c r="EI9" s="48">
        <v>0.51285030021919553</v>
      </c>
      <c r="EJ9" s="60">
        <v>0.5162138471004688</v>
      </c>
      <c r="EK9" s="61">
        <v>5.796678390264093</v>
      </c>
    </row>
    <row r="10" spans="1:141" x14ac:dyDescent="0.2">
      <c r="A10" s="3" t="s">
        <v>11</v>
      </c>
      <c r="B10" s="3" t="s">
        <v>19</v>
      </c>
      <c r="C10" s="48">
        <v>0.13543029640060783</v>
      </c>
      <c r="D10" s="48">
        <v>6.9064978242248345E-2</v>
      </c>
      <c r="E10" s="48">
        <v>2.9066653433225027E-2</v>
      </c>
      <c r="F10" s="48">
        <v>7.3335559391051117E-2</v>
      </c>
      <c r="G10" s="48">
        <v>5.9603519690290083E-2</v>
      </c>
      <c r="I10" s="48">
        <v>7.1235033501253028E-2</v>
      </c>
      <c r="J10" s="48">
        <v>7.2956006776445911E-2</v>
      </c>
      <c r="K10" s="9">
        <v>19.426178221264284</v>
      </c>
      <c r="M10" s="48">
        <v>0.22434666285776245</v>
      </c>
      <c r="N10" s="48">
        <v>0.12635808392206224</v>
      </c>
      <c r="O10" s="48">
        <v>9.6276101117521204E-2</v>
      </c>
      <c r="P10" s="48">
        <v>0.15189074985960066</v>
      </c>
      <c r="Q10" s="48">
        <v>0.10506170217488411</v>
      </c>
      <c r="R10" s="48">
        <v>0.10440254631926352</v>
      </c>
      <c r="S10" s="48">
        <v>0.13278616466314919</v>
      </c>
      <c r="T10" s="48">
        <v>0.1344460015591776</v>
      </c>
      <c r="U10" s="9">
        <v>12.402360693616643</v>
      </c>
      <c r="W10" s="48">
        <v>0.34121573286663137</v>
      </c>
      <c r="X10" s="48">
        <v>0.31324734653000158</v>
      </c>
      <c r="Y10" s="48">
        <v>0.26340314999020764</v>
      </c>
      <c r="Z10" s="48">
        <v>0.19975550382268881</v>
      </c>
      <c r="AA10" s="48">
        <v>0.17873077580929969</v>
      </c>
      <c r="AB10" s="48">
        <v>0.13691865629082159</v>
      </c>
      <c r="AC10" s="48">
        <v>0.12258381204230662</v>
      </c>
      <c r="AD10" s="48">
        <v>0.22226499676456532</v>
      </c>
      <c r="AE10" s="9">
        <v>14.519507597599775</v>
      </c>
      <c r="AG10" s="48">
        <v>0.47759398589507435</v>
      </c>
      <c r="AH10" s="48">
        <v>0.27215811829471953</v>
      </c>
      <c r="AI10" s="48">
        <v>0.33317921219040264</v>
      </c>
      <c r="AJ10" s="48">
        <v>0.29592026919608705</v>
      </c>
      <c r="AK10" s="48">
        <v>0.23527815148945314</v>
      </c>
      <c r="AL10" s="48">
        <v>0.16019782417823308</v>
      </c>
      <c r="AM10" s="48">
        <v>0.28318138638451407</v>
      </c>
      <c r="AN10" s="48">
        <v>0.29392984966121194</v>
      </c>
      <c r="AO10" s="9">
        <v>12.554365273634744</v>
      </c>
      <c r="AQ10" s="48">
        <v>0.71096872676188339</v>
      </c>
      <c r="AR10" s="48">
        <v>0.40866714185394354</v>
      </c>
      <c r="AS10" s="48">
        <v>0.44147453364983008</v>
      </c>
      <c r="AT10" s="48">
        <v>0.43904096484805466</v>
      </c>
      <c r="AU10" s="48">
        <v>0.3256022607949679</v>
      </c>
      <c r="AV10" s="48">
        <v>0.27297391094583673</v>
      </c>
      <c r="AW10" s="48">
        <v>0.40306758764476164</v>
      </c>
      <c r="AX10" s="60">
        <v>0.42882787521418259</v>
      </c>
      <c r="AY10" s="61">
        <v>12.249083506228649</v>
      </c>
      <c r="BA10" s="48">
        <v>0.78382536929096203</v>
      </c>
      <c r="BB10" s="48">
        <v>0.44000648101817902</v>
      </c>
      <c r="BC10" s="48">
        <v>0.4281057435405331</v>
      </c>
      <c r="BD10" s="48">
        <v>0.44719150068547892</v>
      </c>
      <c r="BE10" s="48">
        <v>0.37546003638838277</v>
      </c>
      <c r="BF10" s="48">
        <v>0.3149191407477544</v>
      </c>
      <c r="BG10" s="48">
        <v>0.43475878899897052</v>
      </c>
      <c r="BH10" s="60">
        <v>0.46060958009575159</v>
      </c>
      <c r="BI10" s="61">
        <v>12.321097061471169</v>
      </c>
      <c r="BK10" s="48">
        <v>0.82714939212395522</v>
      </c>
      <c r="BL10" s="48">
        <v>0.45979693849651299</v>
      </c>
      <c r="BM10" s="48">
        <v>0.50646145585381031</v>
      </c>
      <c r="BN10" s="48">
        <v>0.4874429175171287</v>
      </c>
      <c r="BO10" s="48">
        <v>0.41084183798338969</v>
      </c>
      <c r="BP10" s="48">
        <v>0.4057537468228698</v>
      </c>
      <c r="BQ10" s="48">
        <v>0.44431552586941081</v>
      </c>
      <c r="BR10" s="60">
        <v>0.5059659735238683</v>
      </c>
      <c r="BS10" s="61">
        <v>10.933238971492633</v>
      </c>
      <c r="BU10" s="48">
        <v>0.83636948379377563</v>
      </c>
      <c r="BV10" s="48">
        <v>0.40697517331737332</v>
      </c>
      <c r="BW10" s="48">
        <v>0.63196611090052657</v>
      </c>
      <c r="BX10" s="48">
        <v>0.6794344951735406</v>
      </c>
      <c r="BY10" s="48">
        <v>0.60579767927468509</v>
      </c>
      <c r="BZ10" s="48">
        <v>0.49706902956215504</v>
      </c>
      <c r="CA10" s="48">
        <v>0.65200411716024143</v>
      </c>
      <c r="CB10" s="60">
        <v>0.61565944131175687</v>
      </c>
      <c r="CC10" s="61">
        <v>8.3906040709737297</v>
      </c>
      <c r="CE10" s="48">
        <v>0.8111772269178964</v>
      </c>
      <c r="CF10" s="48">
        <v>0.77938394684608292</v>
      </c>
      <c r="CG10" s="48">
        <v>0.6458430372095646</v>
      </c>
      <c r="CH10" s="48">
        <v>0.64385412284011612</v>
      </c>
      <c r="CI10" s="48">
        <v>0.49006911768074302</v>
      </c>
      <c r="CJ10" s="48">
        <v>0.33515282414758663</v>
      </c>
      <c r="CK10" s="48">
        <v>0.60907643422260094</v>
      </c>
      <c r="CL10" s="60">
        <v>0.61636524426636996</v>
      </c>
      <c r="CM10" s="61">
        <v>10.052353376202811</v>
      </c>
      <c r="CO10" s="48">
        <v>0.76065084154935259</v>
      </c>
      <c r="CP10" s="48">
        <v>0.59744676491313242</v>
      </c>
      <c r="CQ10" s="48">
        <v>0.72414891389966451</v>
      </c>
      <c r="CS10" s="48">
        <v>0.50815847505926759</v>
      </c>
      <c r="CT10" s="48">
        <v>0.47662420976616904</v>
      </c>
      <c r="CU10" s="48">
        <v>0.6154241807894929</v>
      </c>
      <c r="CV10" s="60">
        <v>0.61374223099617975</v>
      </c>
      <c r="CW10" s="61">
        <v>7.5250168839151925</v>
      </c>
      <c r="CY10" s="48">
        <v>0.69611538253000771</v>
      </c>
      <c r="CZ10" s="48">
        <v>0.82491492856034043</v>
      </c>
      <c r="DA10" s="48">
        <v>0.67299700240854954</v>
      </c>
      <c r="DB10" s="48">
        <v>0.73317516072725242</v>
      </c>
      <c r="DC10" s="48">
        <v>0.54175539445535092</v>
      </c>
      <c r="DD10" s="48">
        <v>0.40082197860731267</v>
      </c>
      <c r="DE10" s="48">
        <v>0.70318173962883179</v>
      </c>
      <c r="DF10" s="60">
        <v>0.65328022670252073</v>
      </c>
      <c r="DG10" s="61">
        <v>8.0698244671846471</v>
      </c>
      <c r="DI10" s="48">
        <v>0.62691330494038178</v>
      </c>
      <c r="DJ10" s="48">
        <v>0.38323232217017661</v>
      </c>
      <c r="DK10" s="48">
        <v>0.50898264551064309</v>
      </c>
      <c r="DL10" s="48">
        <v>0.47770299040926822</v>
      </c>
      <c r="DM10" s="48">
        <v>0.51915024855930958</v>
      </c>
      <c r="DN10" s="48">
        <v>0.44144051883064883</v>
      </c>
      <c r="DO10" s="48">
        <v>0.67794308524117808</v>
      </c>
      <c r="DP10" s="60">
        <v>0.51933787366594375</v>
      </c>
      <c r="DQ10" s="61">
        <v>7.4670953582876445</v>
      </c>
      <c r="DS10" s="48">
        <v>0.55967013983096103</v>
      </c>
      <c r="DT10" s="48">
        <v>0.5484567310462487</v>
      </c>
      <c r="DU10" s="48">
        <v>0.59963339234138713</v>
      </c>
      <c r="DV10" s="48">
        <v>0.59502969758275259</v>
      </c>
      <c r="DW10" s="48">
        <v>0.4873858152381596</v>
      </c>
      <c r="DX10" s="48">
        <v>0.47447988991992679</v>
      </c>
      <c r="DY10" s="48">
        <v>0.59042001080327755</v>
      </c>
      <c r="DZ10" s="60">
        <v>0.55072509668038772</v>
      </c>
      <c r="EA10" s="61">
        <v>3.5263973353860418</v>
      </c>
      <c r="EC10" s="48">
        <v>0.49844598361415449</v>
      </c>
      <c r="ED10" s="48">
        <v>0.60747236614134836</v>
      </c>
      <c r="EE10" s="48">
        <v>0.56182225174678802</v>
      </c>
      <c r="EF10" s="48">
        <v>0.59340633082290628</v>
      </c>
      <c r="EG10" s="48">
        <v>0.45224718404700454</v>
      </c>
      <c r="EH10" s="48">
        <v>0.40889445121722817</v>
      </c>
      <c r="EI10" s="48">
        <v>0.56434602102827081</v>
      </c>
      <c r="EJ10" s="60">
        <v>0.52666208408824289</v>
      </c>
      <c r="EK10" s="61">
        <v>5.3899708175877343</v>
      </c>
    </row>
    <row r="11" spans="1:141" x14ac:dyDescent="0.2">
      <c r="A11" s="3" t="s">
        <v>20</v>
      </c>
      <c r="B11" s="3" t="s">
        <v>14</v>
      </c>
      <c r="C11" s="48">
        <v>0.21578678603779861</v>
      </c>
      <c r="D11" s="48">
        <v>7.5669978222114867E-2</v>
      </c>
      <c r="E11" s="48">
        <v>2.45833047242499E-2</v>
      </c>
      <c r="F11" s="48">
        <v>0.14450244843571258</v>
      </c>
      <c r="G11" s="48">
        <v>3.5718595998440253E-2</v>
      </c>
      <c r="I11" s="48">
        <v>0.11828782901179567</v>
      </c>
      <c r="J11" s="48">
        <v>0.10242482373835197</v>
      </c>
      <c r="K11" s="9">
        <v>28.796338264687996</v>
      </c>
      <c r="M11" s="48">
        <v>0.35875720972146691</v>
      </c>
      <c r="N11" s="48">
        <v>0.1463519323672533</v>
      </c>
      <c r="O11" s="48">
        <v>9.395669731716054E-2</v>
      </c>
      <c r="P11" s="48">
        <v>0.48764831345110893</v>
      </c>
      <c r="Q11" s="48">
        <v>5.8493822986153403E-2</v>
      </c>
      <c r="R11" s="48">
        <v>7.1729322617733085E-2</v>
      </c>
      <c r="S11" s="48">
        <v>0.21906496374499271</v>
      </c>
      <c r="T11" s="48">
        <v>0.20514318031512407</v>
      </c>
      <c r="U11" s="9">
        <v>29.966780053975505</v>
      </c>
      <c r="W11" s="48">
        <v>0.54438136727560582</v>
      </c>
      <c r="X11" s="48">
        <v>0.39218242348057158</v>
      </c>
      <c r="Y11" s="48">
        <v>0.3705557214509041</v>
      </c>
      <c r="Z11" s="48">
        <v>0.46651586089885383</v>
      </c>
      <c r="AA11" s="48">
        <v>0.12064355641435001</v>
      </c>
      <c r="AB11" s="48">
        <v>9.87790345724784E-2</v>
      </c>
      <c r="AC11" s="48">
        <v>0.38212277882092016</v>
      </c>
      <c r="AD11" s="48">
        <v>0.3393115347019548</v>
      </c>
      <c r="AE11" s="9">
        <v>18.722981381999716</v>
      </c>
      <c r="AG11" s="48">
        <v>0.7558297817772206</v>
      </c>
      <c r="AH11" s="48">
        <v>0.32025026862146638</v>
      </c>
      <c r="AI11" s="48">
        <v>0.42126271412018118</v>
      </c>
      <c r="AJ11" s="48">
        <v>0.62846579413576953</v>
      </c>
      <c r="AK11" s="48">
        <v>0.14299465805831657</v>
      </c>
      <c r="AL11" s="48">
        <v>0.10913272914820317</v>
      </c>
      <c r="AM11" s="48">
        <v>0.51186031712031643</v>
      </c>
      <c r="AN11" s="48">
        <v>0.41282803756878206</v>
      </c>
      <c r="AO11" s="9">
        <v>22.037939414898798</v>
      </c>
      <c r="AQ11" s="48">
        <v>1.094343344551022</v>
      </c>
      <c r="AR11" s="48">
        <v>0.4552174395447619</v>
      </c>
      <c r="AS11" s="48">
        <v>0.54594865925740599</v>
      </c>
      <c r="AT11" s="48">
        <v>1.0655837624286868</v>
      </c>
      <c r="AU11" s="48">
        <v>0.19817884758648019</v>
      </c>
      <c r="AV11" s="48">
        <v>0.20044586703337705</v>
      </c>
      <c r="AW11" s="48">
        <v>0.6537736626914471</v>
      </c>
      <c r="AX11" s="60">
        <v>0.60192736901331156</v>
      </c>
      <c r="AY11" s="61">
        <v>23.057094338949526</v>
      </c>
      <c r="BA11" s="48">
        <v>1.1859207023866014</v>
      </c>
      <c r="BB11" s="48">
        <v>0.51198893403817336</v>
      </c>
      <c r="BC11" s="48">
        <v>0.58399825450365883</v>
      </c>
      <c r="BD11" s="48">
        <v>1.3455884555740059</v>
      </c>
      <c r="BE11" s="48">
        <v>0.2483440745213015</v>
      </c>
      <c r="BF11" s="48">
        <v>0.23665527516148735</v>
      </c>
      <c r="BG11" s="48">
        <v>0.72447616214906096</v>
      </c>
      <c r="BH11" s="60">
        <v>0.6909959797620413</v>
      </c>
      <c r="BI11" s="61">
        <v>23.636895840381296</v>
      </c>
      <c r="BK11" s="48">
        <v>1.2264457833195095</v>
      </c>
      <c r="BL11" s="48">
        <v>0.50776275856903152</v>
      </c>
      <c r="BM11" s="48">
        <v>0.61729612441769122</v>
      </c>
      <c r="BN11" s="48">
        <v>0.76075967671567579</v>
      </c>
      <c r="BO11" s="48">
        <v>0.29116588711014574</v>
      </c>
      <c r="BP11" s="48">
        <v>0.34605238910513125</v>
      </c>
      <c r="BQ11" s="48">
        <v>0.69023893471462183</v>
      </c>
      <c r="BR11" s="60">
        <v>0.63424593627882953</v>
      </c>
      <c r="BS11" s="61">
        <v>18.637800525408053</v>
      </c>
      <c r="BU11" s="48">
        <v>1.2117686870082249</v>
      </c>
      <c r="BV11" s="48">
        <v>0.45203033523710334</v>
      </c>
      <c r="BW11" s="48">
        <v>0.7184420598112965</v>
      </c>
      <c r="BX11" s="48">
        <v>1.5485703492914351</v>
      </c>
      <c r="BY11" s="48">
        <v>0.39073135707333562</v>
      </c>
      <c r="BZ11" s="48">
        <v>0.36269346798041818</v>
      </c>
      <c r="CA11" s="48">
        <v>1.0637718223288335</v>
      </c>
      <c r="CB11" s="60">
        <v>0.82114401124723535</v>
      </c>
      <c r="CC11" s="61">
        <v>21.283375017638534</v>
      </c>
      <c r="CE11" s="48">
        <v>1.145137872180517</v>
      </c>
      <c r="CF11" s="48">
        <v>0.91838818713722825</v>
      </c>
      <c r="CG11" s="48">
        <v>0.85258639397480396</v>
      </c>
      <c r="CH11" s="48">
        <v>2.0124296415283589</v>
      </c>
      <c r="CI11" s="48">
        <v>0.30583029901976894</v>
      </c>
      <c r="CJ11" s="48">
        <v>0.22897504994173792</v>
      </c>
      <c r="CK11" s="48">
        <v>0.98464196825248007</v>
      </c>
      <c r="CL11" s="60">
        <v>0.92114134457641372</v>
      </c>
      <c r="CM11" s="61">
        <v>24.318431743040737</v>
      </c>
      <c r="CO11" s="48">
        <v>1.0457972640244853</v>
      </c>
      <c r="CP11" s="48">
        <v>0.66422375008183376</v>
      </c>
      <c r="CQ11" s="48">
        <v>0.85660693124213061</v>
      </c>
      <c r="CS11" s="48">
        <v>0.32381388311939591</v>
      </c>
      <c r="CT11" s="48">
        <v>0.38397928639917761</v>
      </c>
      <c r="CU11" s="48">
        <v>0.87758207682615386</v>
      </c>
      <c r="CV11" s="60">
        <v>0.69200053194886291</v>
      </c>
      <c r="CW11" s="61">
        <v>17.056049851442445</v>
      </c>
      <c r="CY11" s="48">
        <v>0.9322730610046891</v>
      </c>
      <c r="CZ11" s="48">
        <v>0.97803525786835366</v>
      </c>
      <c r="DA11" s="48">
        <v>0.83885594687783416</v>
      </c>
      <c r="DB11" s="48">
        <v>1.184877220527446</v>
      </c>
      <c r="DC11" s="48">
        <v>0.36042924309123209</v>
      </c>
      <c r="DD11" s="48">
        <v>0.2921506007560899</v>
      </c>
      <c r="DE11" s="48">
        <v>0.90799468305033793</v>
      </c>
      <c r="DF11" s="60">
        <v>0.78494514473942611</v>
      </c>
      <c r="DG11" s="61">
        <v>15.970631146135949</v>
      </c>
      <c r="DI11" s="48">
        <v>0.81845643868887652</v>
      </c>
      <c r="DJ11" s="48">
        <v>0.40050190077346426</v>
      </c>
      <c r="DK11" s="48">
        <v>0.690902752550837</v>
      </c>
      <c r="DL11" s="48">
        <v>2.2232056917803149</v>
      </c>
      <c r="DM11" s="48">
        <v>0.31076165722560578</v>
      </c>
      <c r="DN11" s="48">
        <v>0.31998944837391025</v>
      </c>
      <c r="DO11" s="48">
        <v>0.96149048779660606</v>
      </c>
      <c r="DP11" s="60">
        <v>0.81790119674137352</v>
      </c>
      <c r="DQ11" s="61">
        <v>30.947661282790911</v>
      </c>
      <c r="DS11" s="48">
        <v>0.71316331965596769</v>
      </c>
      <c r="DT11" s="48">
        <v>0.59201834293005395</v>
      </c>
      <c r="DU11" s="48">
        <v>0.77409295315017335</v>
      </c>
      <c r="DV11" s="48">
        <v>1.8120882190693317</v>
      </c>
      <c r="DW11" s="48">
        <v>0.32666713938544129</v>
      </c>
      <c r="DX11" s="48">
        <v>0.35837851016147604</v>
      </c>
      <c r="DY11" s="48">
        <v>0.85463228313456585</v>
      </c>
      <c r="DZ11" s="60">
        <v>0.77586296678385858</v>
      </c>
      <c r="EA11" s="61">
        <v>24.307053110337836</v>
      </c>
      <c r="EC11" s="48">
        <v>0.62097516868895963</v>
      </c>
      <c r="ED11" s="48">
        <v>0.58535115141417737</v>
      </c>
      <c r="EE11" s="48">
        <v>0.64297579804430915</v>
      </c>
      <c r="EF11" s="48">
        <v>0.99342271600883925</v>
      </c>
      <c r="EG11" s="48">
        <v>0.28898685164784366</v>
      </c>
      <c r="EH11" s="48">
        <v>0.31423368502407051</v>
      </c>
      <c r="EI11" s="48">
        <v>0.78702875484143242</v>
      </c>
      <c r="EJ11" s="60">
        <v>0.60471058938137612</v>
      </c>
      <c r="EK11" s="61">
        <v>15.531780263679519</v>
      </c>
    </row>
    <row r="12" spans="1:141" x14ac:dyDescent="0.2">
      <c r="A12" s="3" t="s">
        <v>21</v>
      </c>
      <c r="B12" s="3" t="s">
        <v>22</v>
      </c>
      <c r="C12" s="48">
        <v>0.11406274980296842</v>
      </c>
      <c r="D12" s="48">
        <v>7.0597662046784887E-2</v>
      </c>
      <c r="E12" s="48">
        <v>3.1450209661705843E-2</v>
      </c>
      <c r="F12" s="48">
        <v>6.445301171994812E-2</v>
      </c>
      <c r="G12" s="48">
        <v>5.8072050509705306E-2</v>
      </c>
      <c r="I12" s="48">
        <v>6.7191823618119387E-2</v>
      </c>
      <c r="J12" s="48">
        <v>6.7637917893205321E-2</v>
      </c>
      <c r="K12" s="9">
        <v>16.140348376697542</v>
      </c>
      <c r="M12" s="48">
        <v>0.18669832885397378</v>
      </c>
      <c r="N12" s="48">
        <v>0.13089838953305452</v>
      </c>
      <c r="O12" s="48">
        <v>9.738701709265947E-2</v>
      </c>
      <c r="P12" s="48">
        <v>0.12164706381517888</v>
      </c>
      <c r="Q12" s="48">
        <v>0.10198002926083369</v>
      </c>
      <c r="R12" s="48">
        <v>0.15385413756428237</v>
      </c>
      <c r="S12" s="48">
        <v>0.12534334419255264</v>
      </c>
      <c r="T12" s="48">
        <v>0.13111547290179076</v>
      </c>
      <c r="U12" s="9">
        <v>8.8974893763007081</v>
      </c>
      <c r="W12" s="48">
        <v>0.27929860333045414</v>
      </c>
      <c r="X12" s="48">
        <v>0.33063036524124634</v>
      </c>
      <c r="Y12" s="48">
        <v>0.22432767463001282</v>
      </c>
      <c r="Z12" s="48">
        <v>0.16997213882458667</v>
      </c>
      <c r="AA12" s="48">
        <v>0.17519508115175619</v>
      </c>
      <c r="AB12" s="48">
        <v>0.19184191841246034</v>
      </c>
      <c r="AC12" s="48">
        <v>0.10753257456128576</v>
      </c>
      <c r="AD12" s="48">
        <v>0.21125690802168604</v>
      </c>
      <c r="AE12" s="9">
        <v>13.306851162452674</v>
      </c>
      <c r="AG12" s="48">
        <v>0.38282916666849925</v>
      </c>
      <c r="AH12" s="48">
        <v>0.28301159355351996</v>
      </c>
      <c r="AI12" s="48">
        <v>0.29836597776761759</v>
      </c>
      <c r="AJ12" s="48">
        <v>0.25639404140892769</v>
      </c>
      <c r="AK12" s="48">
        <v>0.22939700999785878</v>
      </c>
      <c r="AL12" s="48">
        <v>0.23815719852500228</v>
      </c>
      <c r="AM12" s="48">
        <v>0.26451036048619436</v>
      </c>
      <c r="AN12" s="48">
        <v>0.27895219262965998</v>
      </c>
      <c r="AO12" s="9">
        <v>7.0015287762254781</v>
      </c>
      <c r="AQ12" s="48">
        <v>0.54359076056115208</v>
      </c>
      <c r="AR12" s="48">
        <v>0.4194000516118927</v>
      </c>
      <c r="AS12" s="48">
        <v>0.39949113650576962</v>
      </c>
      <c r="AT12" s="48">
        <v>0.37085338605903118</v>
      </c>
      <c r="AU12" s="48">
        <v>0.317486802427207</v>
      </c>
      <c r="AV12" s="48">
        <v>0.37555605731565789</v>
      </c>
      <c r="AW12" s="48">
        <v>0.38121991077654838</v>
      </c>
      <c r="AX12" s="60">
        <v>0.40108544360817994</v>
      </c>
      <c r="AY12" s="61">
        <v>6.6182990518970373</v>
      </c>
      <c r="BA12" s="48">
        <v>0.584846415689382</v>
      </c>
      <c r="BB12" s="48">
        <v>0.45632308801192367</v>
      </c>
      <c r="BC12" s="48">
        <v>0.36991677141066687</v>
      </c>
      <c r="BD12" s="48">
        <v>0.36259652836695944</v>
      </c>
      <c r="BE12" s="48">
        <v>0.36765305841508744</v>
      </c>
      <c r="BF12" s="48">
        <v>0.42303850489528738</v>
      </c>
      <c r="BG12" s="48">
        <v>0.40991608165772231</v>
      </c>
      <c r="BH12" s="60">
        <v>0.42489863549243267</v>
      </c>
      <c r="BI12" s="61">
        <v>6.9835374452219883</v>
      </c>
      <c r="BK12" s="48">
        <v>0.60091897740787692</v>
      </c>
      <c r="BL12" s="48">
        <v>0.4708933737528887</v>
      </c>
      <c r="BM12" s="48">
        <v>0.46143586050545504</v>
      </c>
      <c r="BN12" s="48">
        <v>0.44784055932371231</v>
      </c>
      <c r="BO12" s="48">
        <v>0.40371321935482579</v>
      </c>
      <c r="BP12" s="48">
        <v>0.47826215038372144</v>
      </c>
      <c r="BQ12" s="48">
        <v>0.4223267870364048</v>
      </c>
      <c r="BR12" s="60">
        <v>0.46934156110926928</v>
      </c>
      <c r="BS12" s="61">
        <v>5.1393603255439109</v>
      </c>
      <c r="BU12" s="48">
        <v>0.59030379409221678</v>
      </c>
      <c r="BV12" s="48">
        <v>0.41737496461019979</v>
      </c>
      <c r="BW12" s="48">
        <v>0.59496291311649419</v>
      </c>
      <c r="BX12" s="48">
        <v>0.58081973662551789</v>
      </c>
      <c r="BY12" s="48">
        <v>0.59244215886119977</v>
      </c>
      <c r="BZ12" s="48">
        <v>0.68835771964100234</v>
      </c>
      <c r="CA12" s="48">
        <v>0.61624638270361731</v>
      </c>
      <c r="CB12" s="60">
        <v>0.58292966709289262</v>
      </c>
      <c r="CC12" s="61">
        <v>5.2892676729124046</v>
      </c>
      <c r="CE12" s="48">
        <v>0.55501158097263859</v>
      </c>
      <c r="CF12" s="48">
        <v>0.8107373345427934</v>
      </c>
      <c r="CG12" s="48">
        <v>0.56673969298089055</v>
      </c>
      <c r="CH12" s="48">
        <v>0.5182913304500546</v>
      </c>
      <c r="CI12" s="48">
        <v>0.4784618737254962</v>
      </c>
      <c r="CJ12" s="48">
        <v>0.4967775112567413</v>
      </c>
      <c r="CK12" s="48">
        <v>0.57628293691388177</v>
      </c>
      <c r="CL12" s="60">
        <v>0.57175746583464238</v>
      </c>
      <c r="CM12" s="61">
        <v>7.3722047155602146</v>
      </c>
      <c r="CO12" s="48">
        <v>0.50479012414461955</v>
      </c>
      <c r="CP12" s="48">
        <v>0.61285474128777184</v>
      </c>
      <c r="CQ12" s="48">
        <v>0.66912272606622658</v>
      </c>
      <c r="CS12" s="48">
        <v>0.49664996992605598</v>
      </c>
      <c r="CT12" s="48">
        <v>0.59586037098572042</v>
      </c>
      <c r="CU12" s="48">
        <v>0.59076852226736154</v>
      </c>
      <c r="CV12" s="60">
        <v>0.57834107577962601</v>
      </c>
      <c r="CW12" s="61">
        <v>4.6799370116941663</v>
      </c>
      <c r="CY12" s="48">
        <v>0.44852744507023895</v>
      </c>
      <c r="CZ12" s="48">
        <v>0.85936894590803314</v>
      </c>
      <c r="DA12" s="48">
        <v>0.60673886976936631</v>
      </c>
      <c r="DB12" s="48">
        <v>0.66915241898611888</v>
      </c>
      <c r="DC12" s="48">
        <v>0.53064754100910205</v>
      </c>
      <c r="DD12" s="48">
        <v>0.55568955271183129</v>
      </c>
      <c r="DE12" s="48">
        <v>0.68277269647236349</v>
      </c>
      <c r="DF12" s="60">
        <v>0.62184249570386485</v>
      </c>
      <c r="DG12" s="61">
        <v>8.0531889241172596</v>
      </c>
      <c r="DI12" s="48">
        <v>0.39276049396356011</v>
      </c>
      <c r="DJ12" s="48">
        <v>0.38731331803872621</v>
      </c>
      <c r="DK12" s="48">
        <v>0.44082459319884942</v>
      </c>
      <c r="DL12" s="48">
        <v>0.35647908773980463</v>
      </c>
      <c r="DM12" s="48">
        <v>0.50578216089639305</v>
      </c>
      <c r="DN12" s="48">
        <v>0.61549379841541885</v>
      </c>
      <c r="DO12" s="48">
        <v>0.65119058783278772</v>
      </c>
      <c r="DP12" s="60">
        <v>0.47854914858364861</v>
      </c>
      <c r="DQ12" s="61">
        <v>9.1942573289538867</v>
      </c>
      <c r="DS12" s="48">
        <v>0.34155350925874528</v>
      </c>
      <c r="DT12" s="48">
        <v>0.55862354789761504</v>
      </c>
      <c r="DU12" s="48">
        <v>0.53175048602834196</v>
      </c>
      <c r="DV12" s="48">
        <v>0.48136521813013428</v>
      </c>
      <c r="DW12" s="48">
        <v>0.47757245977230461</v>
      </c>
      <c r="DX12" s="48">
        <v>0.63404304671458844</v>
      </c>
      <c r="DY12" s="48">
        <v>0.5657887874434826</v>
      </c>
      <c r="DZ12" s="60">
        <v>0.51295672217788746</v>
      </c>
      <c r="EA12" s="61">
        <v>6.8278887269853019</v>
      </c>
      <c r="EC12" s="48">
        <v>0.29695227799006768</v>
      </c>
      <c r="ED12" s="48">
        <v>0.58924501547997277</v>
      </c>
      <c r="EE12" s="48">
        <v>0.52726842227977522</v>
      </c>
      <c r="EF12" s="48">
        <v>0.53796489088712474</v>
      </c>
      <c r="EG12" s="48">
        <v>0.44206732511285646</v>
      </c>
      <c r="EH12" s="48">
        <v>0.5367184315668847</v>
      </c>
      <c r="EI12" s="48">
        <v>0.54312804606435483</v>
      </c>
      <c r="EJ12" s="60">
        <v>0.49619205848300518</v>
      </c>
      <c r="EK12" s="61">
        <v>7.4789928348005423</v>
      </c>
    </row>
    <row r="13" spans="1:141" x14ac:dyDescent="0.2">
      <c r="A13" s="3" t="s">
        <v>21</v>
      </c>
      <c r="B13" s="3" t="s">
        <v>23</v>
      </c>
      <c r="C13" s="48">
        <v>0.11458099169337882</v>
      </c>
      <c r="D13" s="48">
        <v>7.1478628787962226E-2</v>
      </c>
      <c r="E13" s="48">
        <v>3.025971966440108E-2</v>
      </c>
      <c r="F13" s="48">
        <v>6.6156658468887963E-2</v>
      </c>
      <c r="G13" s="48">
        <v>5.8311859919156786E-2</v>
      </c>
      <c r="I13" s="48">
        <v>6.9602419142409611E-2</v>
      </c>
      <c r="J13" s="48">
        <v>6.8398379612699414E-2</v>
      </c>
      <c r="K13" s="9">
        <v>16.247743359353763</v>
      </c>
      <c r="M13" s="48">
        <v>0.18800149546708902</v>
      </c>
      <c r="N13" s="48">
        <v>0.13353545080246126</v>
      </c>
      <c r="O13" s="48">
        <v>9.6841508250251618E-2</v>
      </c>
      <c r="P13" s="48">
        <v>0.12722931173481952</v>
      </c>
      <c r="Q13" s="48">
        <v>0.10246181854528477</v>
      </c>
      <c r="R13" s="48">
        <v>0.15619808156998341</v>
      </c>
      <c r="S13" s="48">
        <v>0.12978148639076489</v>
      </c>
      <c r="T13" s="48">
        <v>0.13343559325152207</v>
      </c>
      <c r="U13" s="9">
        <v>8.8416076606516487</v>
      </c>
      <c r="W13" s="48">
        <v>0.2818370253315659</v>
      </c>
      <c r="X13" s="48">
        <v>0.34087500897308165</v>
      </c>
      <c r="Y13" s="48">
        <v>0.24267630667654932</v>
      </c>
      <c r="Z13" s="48">
        <v>0.17560913013306417</v>
      </c>
      <c r="AA13" s="48">
        <v>0.17575014546169113</v>
      </c>
      <c r="AB13" s="48">
        <v>0.19438170378097255</v>
      </c>
      <c r="AC13" s="48">
        <v>0.11637475852763648</v>
      </c>
      <c r="AD13" s="48">
        <v>0.21821486841208018</v>
      </c>
      <c r="AE13" s="9">
        <v>13.08635335391622</v>
      </c>
      <c r="AG13" s="48">
        <v>0.3869927480488764</v>
      </c>
      <c r="AH13" s="48">
        <v>0.28933415267909873</v>
      </c>
      <c r="AI13" s="48">
        <v>0.31493117389849984</v>
      </c>
      <c r="AJ13" s="48">
        <v>0.26393086206367244</v>
      </c>
      <c r="AK13" s="48">
        <v>0.23031820394077004</v>
      </c>
      <c r="AL13" s="48">
        <v>0.24186819133382761</v>
      </c>
      <c r="AM13" s="48">
        <v>0.27562025293838055</v>
      </c>
      <c r="AN13" s="48">
        <v>0.28614222641473225</v>
      </c>
      <c r="AO13" s="9">
        <v>6.9666921175040004</v>
      </c>
      <c r="AQ13" s="48">
        <v>0.55080341240265285</v>
      </c>
      <c r="AR13" s="48">
        <v>0.4255883739778511</v>
      </c>
      <c r="AS13" s="48">
        <v>0.41952275360772179</v>
      </c>
      <c r="AT13" s="48">
        <v>0.38372009501957383</v>
      </c>
      <c r="AU13" s="48">
        <v>0.31875800885354699</v>
      </c>
      <c r="AV13" s="48">
        <v>0.380257274946037</v>
      </c>
      <c r="AW13" s="48">
        <v>0.39425277799780101</v>
      </c>
      <c r="AX13" s="60">
        <v>0.41041467097216922</v>
      </c>
      <c r="AY13" s="61">
        <v>6.5451525316107197</v>
      </c>
      <c r="BA13" s="48">
        <v>0.59304146704485183</v>
      </c>
      <c r="BB13" s="48">
        <v>0.46580817349758236</v>
      </c>
      <c r="BC13" s="48">
        <v>0.3973455610469519</v>
      </c>
      <c r="BD13" s="48">
        <v>0.37829110946436345</v>
      </c>
      <c r="BE13" s="48">
        <v>0.36887813200875552</v>
      </c>
      <c r="BF13" s="48">
        <v>0.4279353690037721</v>
      </c>
      <c r="BG13" s="48">
        <v>0.42472630052704929</v>
      </c>
      <c r="BH13" s="60">
        <v>0.43657515894190374</v>
      </c>
      <c r="BI13" s="61">
        <v>6.6188940083313392</v>
      </c>
      <c r="BK13" s="48">
        <v>0.60968281058435247</v>
      </c>
      <c r="BL13" s="48">
        <v>0.47728092196156857</v>
      </c>
      <c r="BM13" s="48">
        <v>0.48295734736157492</v>
      </c>
      <c r="BN13" s="48">
        <v>0.45557477340061525</v>
      </c>
      <c r="BO13" s="48">
        <v>0.40483350374845267</v>
      </c>
      <c r="BP13" s="48">
        <v>0.48133818873839013</v>
      </c>
      <c r="BQ13" s="48">
        <v>0.43545693255022333</v>
      </c>
      <c r="BR13" s="60">
        <v>0.4781606397635968</v>
      </c>
      <c r="BS13" s="61">
        <v>5.1067061656554085</v>
      </c>
      <c r="BU13" s="48">
        <v>0.59915095424697451</v>
      </c>
      <c r="BV13" s="48">
        <v>0.42336798203167142</v>
      </c>
      <c r="BW13" s="48">
        <v>0.61280119192768989</v>
      </c>
      <c r="BX13" s="48">
        <v>0.59951988119870125</v>
      </c>
      <c r="BY13" s="48">
        <v>0.59453677779932479</v>
      </c>
      <c r="BZ13" s="48">
        <v>0.69715258320264539</v>
      </c>
      <c r="CA13" s="48">
        <v>0.63757415867190204</v>
      </c>
      <c r="CB13" s="60">
        <v>0.59487193272555838</v>
      </c>
      <c r="CC13" s="61">
        <v>5.3196859982034956</v>
      </c>
      <c r="CE13" s="48">
        <v>0.56346240018803839</v>
      </c>
      <c r="CF13" s="48">
        <v>0.8290066511693045</v>
      </c>
      <c r="CG13" s="48">
        <v>0.60417921483181303</v>
      </c>
      <c r="CH13" s="48">
        <v>0.5415164726510906</v>
      </c>
      <c r="CI13" s="48">
        <v>0.48028101083821362</v>
      </c>
      <c r="CJ13" s="48">
        <v>0.50446001095776283</v>
      </c>
      <c r="CK13" s="48">
        <v>0.59584685866421283</v>
      </c>
      <c r="CL13" s="60">
        <v>0.58839323132863364</v>
      </c>
      <c r="CM13" s="61">
        <v>7.4058916080727402</v>
      </c>
      <c r="CO13" s="48">
        <v>0.51251557425892336</v>
      </c>
      <c r="CP13" s="48">
        <v>0.62173538641560089</v>
      </c>
      <c r="CQ13" s="48">
        <v>0.69552100151103702</v>
      </c>
      <c r="CS13" s="48">
        <v>0.49845444224634772</v>
      </c>
      <c r="CT13" s="48">
        <v>0.60107088077126036</v>
      </c>
      <c r="CU13" s="48">
        <v>0.60552037185470087</v>
      </c>
      <c r="CV13" s="60">
        <v>0.58913627617631159</v>
      </c>
      <c r="CW13" s="61">
        <v>5.081364404392021</v>
      </c>
      <c r="CY13" s="48">
        <v>0.4553711403044316</v>
      </c>
      <c r="CZ13" s="48">
        <v>0.87946812997119939</v>
      </c>
      <c r="DA13" s="48">
        <v>0.63832203466272697</v>
      </c>
      <c r="DB13" s="48">
        <v>0.68162220983532595</v>
      </c>
      <c r="DC13" s="48">
        <v>0.53239080692604634</v>
      </c>
      <c r="DD13" s="48">
        <v>0.56281378795140491</v>
      </c>
      <c r="DE13" s="48">
        <v>0.69501172489121765</v>
      </c>
      <c r="DF13" s="60">
        <v>0.63499997636319327</v>
      </c>
      <c r="DG13" s="61">
        <v>8.1885715434139925</v>
      </c>
      <c r="DI13" s="48">
        <v>0.39869932762451293</v>
      </c>
      <c r="DJ13" s="48">
        <v>0.38963829276486983</v>
      </c>
      <c r="DK13" s="48">
        <v>0.47297230843068261</v>
      </c>
      <c r="DL13" s="48">
        <v>0.37820039891693302</v>
      </c>
      <c r="DM13" s="48">
        <v>0.50787538992041636</v>
      </c>
      <c r="DN13" s="48">
        <v>0.62352306552334924</v>
      </c>
      <c r="DO13" s="48">
        <v>0.66719901871818277</v>
      </c>
      <c r="DP13" s="60">
        <v>0.49115825741413527</v>
      </c>
      <c r="DQ13" s="61">
        <v>8.9265975253874004</v>
      </c>
      <c r="DS13" s="48">
        <v>0.34664981996931088</v>
      </c>
      <c r="DT13" s="48">
        <v>0.56445097008893252</v>
      </c>
      <c r="DU13" s="48">
        <v>0.56396838479265088</v>
      </c>
      <c r="DV13" s="48">
        <v>0.50243289352787257</v>
      </c>
      <c r="DW13" s="48">
        <v>0.47911281220633473</v>
      </c>
      <c r="DX13" s="48">
        <v>0.64125110347154524</v>
      </c>
      <c r="DY13" s="48">
        <v>0.58052091576632403</v>
      </c>
      <c r="DZ13" s="60">
        <v>0.5254838428318529</v>
      </c>
      <c r="EA13" s="61">
        <v>6.8295168347648252</v>
      </c>
      <c r="EC13" s="48">
        <v>0.30131272542831472</v>
      </c>
      <c r="ED13" s="48">
        <v>0.58190374648062926</v>
      </c>
      <c r="EE13" s="48">
        <v>0.54391238092892946</v>
      </c>
      <c r="EF13" s="48">
        <v>0.5487338598817918</v>
      </c>
      <c r="EG13" s="48">
        <v>0.44366356802439605</v>
      </c>
      <c r="EH13" s="48">
        <v>0.54244171151874299</v>
      </c>
      <c r="EI13" s="48">
        <v>0.555829608404383</v>
      </c>
      <c r="EJ13" s="60">
        <v>0.50254251438102671</v>
      </c>
      <c r="EK13" s="61">
        <v>7.4286534402558226</v>
      </c>
    </row>
    <row r="14" spans="1:141" x14ac:dyDescent="0.2">
      <c r="A14" s="3" t="s">
        <v>21</v>
      </c>
      <c r="B14" s="3" t="s">
        <v>24</v>
      </c>
      <c r="C14" s="48">
        <v>0.11483569877903696</v>
      </c>
      <c r="D14" s="48">
        <v>6.9821949392513377E-2</v>
      </c>
      <c r="E14" s="48">
        <v>3.2266697559840879E-2</v>
      </c>
      <c r="F14" s="48">
        <v>6.214017796255674E-2</v>
      </c>
      <c r="G14" s="48">
        <v>5.7639251506597815E-2</v>
      </c>
      <c r="I14" s="48">
        <v>6.3324821889803165E-2</v>
      </c>
      <c r="J14" s="48">
        <v>6.6671432848391485E-2</v>
      </c>
      <c r="K14" s="9">
        <v>16.491365787035484</v>
      </c>
      <c r="M14" s="48">
        <v>0.18602832148130333</v>
      </c>
      <c r="N14" s="48">
        <v>0.128592900810544</v>
      </c>
      <c r="O14" s="48">
        <v>9.7751037424412449E-2</v>
      </c>
      <c r="P14" s="48">
        <v>0.11423723838427059</v>
      </c>
      <c r="Q14" s="48">
        <v>0.1011112381850022</v>
      </c>
      <c r="R14" s="48">
        <v>0.14968878167093197</v>
      </c>
      <c r="S14" s="48">
        <v>0.11821951371069299</v>
      </c>
      <c r="T14" s="48">
        <v>0.12794700452387966</v>
      </c>
      <c r="U14" s="9">
        <v>9.1537250406525068</v>
      </c>
      <c r="W14" s="48">
        <v>0.27505698900710351</v>
      </c>
      <c r="X14" s="48">
        <v>0.32176293321841021</v>
      </c>
      <c r="Y14" s="48">
        <v>0.21291404168965575</v>
      </c>
      <c r="Z14" s="48">
        <v>0.16237917946923466</v>
      </c>
      <c r="AA14" s="48">
        <v>0.17419197118168589</v>
      </c>
      <c r="AB14" s="48">
        <v>0.1873160429053721</v>
      </c>
      <c r="AC14" s="48">
        <v>9.4151689988584697E-2</v>
      </c>
      <c r="AD14" s="48">
        <v>0.20396754963714958</v>
      </c>
      <c r="AE14" s="9">
        <v>13.941642258050804</v>
      </c>
      <c r="AG14" s="48">
        <v>0.37213766486996208</v>
      </c>
      <c r="AH14" s="48">
        <v>0.27749522790763564</v>
      </c>
      <c r="AI14" s="48">
        <v>0.28784793239875911</v>
      </c>
      <c r="AJ14" s="48">
        <v>0.24619749561183552</v>
      </c>
      <c r="AK14" s="48">
        <v>0.22773420871119171</v>
      </c>
      <c r="AL14" s="48">
        <v>0.23156566666888828</v>
      </c>
      <c r="AM14" s="48">
        <v>0.24682794659096907</v>
      </c>
      <c r="AN14" s="48">
        <v>0.26997230610846307</v>
      </c>
      <c r="AO14" s="9">
        <v>7.0405254445318972</v>
      </c>
      <c r="AQ14" s="48">
        <v>0.5148242853709788</v>
      </c>
      <c r="AR14" s="48">
        <v>0.41396264406955974</v>
      </c>
      <c r="AS14" s="48">
        <v>0.38671777045589956</v>
      </c>
      <c r="AT14" s="48">
        <v>0.35355278695469178</v>
      </c>
      <c r="AU14" s="48">
        <v>0.31519217325745635</v>
      </c>
      <c r="AV14" s="48">
        <v>0.36717014521075958</v>
      </c>
      <c r="AW14" s="48">
        <v>0.36026737741498871</v>
      </c>
      <c r="AX14" s="60">
        <v>0.38738388324776213</v>
      </c>
      <c r="AY14" s="61">
        <v>6.2281006347861929</v>
      </c>
      <c r="BA14" s="48">
        <v>0.54704305942338793</v>
      </c>
      <c r="BB14" s="48">
        <v>0.44803553336165236</v>
      </c>
      <c r="BC14" s="48">
        <v>0.35275347799555651</v>
      </c>
      <c r="BD14" s="48">
        <v>0.34170140903035706</v>
      </c>
      <c r="BE14" s="48">
        <v>0.36543961917045936</v>
      </c>
      <c r="BF14" s="48">
        <v>0.4142921634240182</v>
      </c>
      <c r="BG14" s="48">
        <v>0.38616575697331512</v>
      </c>
      <c r="BH14" s="60">
        <v>0.40791871705410671</v>
      </c>
      <c r="BI14" s="61">
        <v>6.6290279890415222</v>
      </c>
      <c r="BK14" s="48">
        <v>0.55474738825154413</v>
      </c>
      <c r="BL14" s="48">
        <v>0.46527468151094475</v>
      </c>
      <c r="BM14" s="48">
        <v>0.44767415901791308</v>
      </c>
      <c r="BN14" s="48">
        <v>0.43722730307776264</v>
      </c>
      <c r="BO14" s="48">
        <v>0.40168752852128325</v>
      </c>
      <c r="BP14" s="48">
        <v>0.47272848635333498</v>
      </c>
      <c r="BQ14" s="48">
        <v>0.40113311056952744</v>
      </c>
      <c r="BR14" s="60">
        <v>0.45435323675747291</v>
      </c>
      <c r="BS14" s="61">
        <v>4.3597215038592818</v>
      </c>
      <c r="BU14" s="48">
        <v>0.53748993316692584</v>
      </c>
      <c r="BV14" s="48">
        <v>0.41210721716688054</v>
      </c>
      <c r="BW14" s="48">
        <v>0.58340278042001592</v>
      </c>
      <c r="BX14" s="48">
        <v>0.55560256777841821</v>
      </c>
      <c r="BY14" s="48">
        <v>0.5886587212270955</v>
      </c>
      <c r="BZ14" s="48">
        <v>0.6726752943819142</v>
      </c>
      <c r="CA14" s="48">
        <v>0.5819770581945668</v>
      </c>
      <c r="CB14" s="60">
        <v>0.56170193890511666</v>
      </c>
      <c r="CC14" s="61">
        <v>5.2787875385959433</v>
      </c>
      <c r="CE14" s="48">
        <v>0.49812319484118811</v>
      </c>
      <c r="CF14" s="48">
        <v>0.79480040908776495</v>
      </c>
      <c r="CG14" s="48">
        <v>0.54316393126051876</v>
      </c>
      <c r="CH14" s="48">
        <v>0.4874244179118658</v>
      </c>
      <c r="CI14" s="48">
        <v>0.47517725658666826</v>
      </c>
      <c r="CJ14" s="48">
        <v>0.48312950079203887</v>
      </c>
      <c r="CK14" s="48">
        <v>0.5448209278926307</v>
      </c>
      <c r="CL14" s="60">
        <v>0.54666280548181079</v>
      </c>
      <c r="CM14" s="61">
        <v>7.8121358711116144</v>
      </c>
      <c r="CO14" s="48">
        <v>0.44681752159625904</v>
      </c>
      <c r="CP14" s="48">
        <v>0.60504978340586724</v>
      </c>
      <c r="CQ14" s="48">
        <v>0.652145304698729</v>
      </c>
      <c r="CS14" s="48">
        <v>0.49339106056863552</v>
      </c>
      <c r="CT14" s="48">
        <v>0.58651708886845699</v>
      </c>
      <c r="CU14" s="48">
        <v>0.56676701013329922</v>
      </c>
      <c r="CV14" s="60">
        <v>0.55844796154520771</v>
      </c>
      <c r="CW14" s="61">
        <v>5.5194080303167468</v>
      </c>
      <c r="CY14" s="48">
        <v>0.39183262241809036</v>
      </c>
      <c r="CZ14" s="48">
        <v>0.8418496077766342</v>
      </c>
      <c r="DA14" s="48">
        <v>0.58663007222426922</v>
      </c>
      <c r="DB14" s="48">
        <v>0.6520682709569674</v>
      </c>
      <c r="DC14" s="48">
        <v>0.52749763439856268</v>
      </c>
      <c r="DD14" s="48">
        <v>0.54298685704159344</v>
      </c>
      <c r="DE14" s="48">
        <v>0.66267502579523252</v>
      </c>
      <c r="DF14" s="60">
        <v>0.60079144151590713</v>
      </c>
      <c r="DG14" s="61">
        <v>8.7905214190742083</v>
      </c>
      <c r="DI14" s="48">
        <v>0.33891776847743693</v>
      </c>
      <c r="DJ14" s="48">
        <v>0.38525366184134141</v>
      </c>
      <c r="DK14" s="48">
        <v>0.42068933720843077</v>
      </c>
      <c r="DL14" s="48">
        <v>0.32813479389163708</v>
      </c>
      <c r="DM14" s="48">
        <v>0.50200442795277034</v>
      </c>
      <c r="DN14" s="48">
        <v>0.60118186966211651</v>
      </c>
      <c r="DO14" s="48">
        <v>0.62513143169807028</v>
      </c>
      <c r="DP14" s="60">
        <v>0.45733047010454336</v>
      </c>
      <c r="DQ14" s="61">
        <v>10.014412607593384</v>
      </c>
      <c r="DS14" s="48">
        <v>0.29140100827231064</v>
      </c>
      <c r="DT14" s="48">
        <v>0.55348253151809623</v>
      </c>
      <c r="DU14" s="48">
        <v>0.51137542035311578</v>
      </c>
      <c r="DV14" s="48">
        <v>0.45333210557259185</v>
      </c>
      <c r="DW14" s="48">
        <v>0.47478896408405646</v>
      </c>
      <c r="DX14" s="48">
        <v>0.62116495474042277</v>
      </c>
      <c r="DY14" s="48">
        <v>0.54185270130331131</v>
      </c>
      <c r="DZ14" s="60">
        <v>0.49248538369198647</v>
      </c>
      <c r="EA14" s="61">
        <v>8.0097412791193676</v>
      </c>
      <c r="EC14" s="48">
        <v>0.2507477372012516</v>
      </c>
      <c r="ED14" s="48">
        <v>0.58261301917790853</v>
      </c>
      <c r="EE14" s="48">
        <v>0.51649607977002854</v>
      </c>
      <c r="EF14" s="48">
        <v>0.52323491626875973</v>
      </c>
      <c r="EG14" s="48">
        <v>0.43918439115729918</v>
      </c>
      <c r="EH14" s="48">
        <v>0.526483052552006</v>
      </c>
      <c r="EI14" s="48">
        <v>0.52241958568692581</v>
      </c>
      <c r="EJ14" s="60">
        <v>0.4801683974020256</v>
      </c>
      <c r="EK14" s="61">
        <v>8.617587052112734</v>
      </c>
    </row>
    <row r="15" spans="1:141" x14ac:dyDescent="0.2">
      <c r="A15" s="3" t="s">
        <v>21</v>
      </c>
      <c r="B15" s="3" t="s">
        <v>25</v>
      </c>
      <c r="C15" s="48">
        <v>0.11723882878356648</v>
      </c>
      <c r="D15" s="48">
        <v>6.9981219417658835E-2</v>
      </c>
      <c r="E15" s="48">
        <v>3.1834653424326662E-2</v>
      </c>
      <c r="F15" s="48">
        <v>6.2681046701073495E-2</v>
      </c>
      <c r="G15" s="48">
        <v>5.7763905578011539E-2</v>
      </c>
      <c r="I15" s="48">
        <v>6.4381161008439311E-2</v>
      </c>
      <c r="J15" s="48">
        <v>6.7313469152179381E-2</v>
      </c>
      <c r="K15" s="9">
        <v>16.894060667413356</v>
      </c>
      <c r="M15" s="48">
        <v>0.19071494773914457</v>
      </c>
      <c r="N15" s="48">
        <v>0.12906500115620753</v>
      </c>
      <c r="O15" s="48">
        <v>9.7559409771845337E-2</v>
      </c>
      <c r="P15" s="48">
        <v>0.11595259214429963</v>
      </c>
      <c r="Q15" s="48">
        <v>0.10136137018603912</v>
      </c>
      <c r="R15" s="48">
        <v>0.15087996130981152</v>
      </c>
      <c r="S15" s="48">
        <v>0.12016605284448152</v>
      </c>
      <c r="T15" s="48">
        <v>0.12938561930740416</v>
      </c>
      <c r="U15" s="9">
        <v>9.4561605050789215</v>
      </c>
      <c r="W15" s="48">
        <v>0.2833546239732066</v>
      </c>
      <c r="X15" s="48">
        <v>0.32357193423454489</v>
      </c>
      <c r="Y15" s="48">
        <v>0.21884277006299277</v>
      </c>
      <c r="Z15" s="48">
        <v>0.16414859109059785</v>
      </c>
      <c r="AA15" s="48">
        <v>0.17448106422878581</v>
      </c>
      <c r="AB15" s="48">
        <v>0.18861197569224097</v>
      </c>
      <c r="AC15" s="48">
        <v>9.7709268614876679E-2</v>
      </c>
      <c r="AD15" s="48">
        <v>0.20724574684246364</v>
      </c>
      <c r="AE15" s="9">
        <v>13.876326494928046</v>
      </c>
      <c r="AG15" s="48">
        <v>0.38547349864964148</v>
      </c>
      <c r="AH15" s="48">
        <v>0.27862396591086963</v>
      </c>
      <c r="AI15" s="48">
        <v>0.29333288116257267</v>
      </c>
      <c r="AJ15" s="48">
        <v>0.24857831451626408</v>
      </c>
      <c r="AK15" s="48">
        <v>0.22821316115232559</v>
      </c>
      <c r="AL15" s="48">
        <v>0.23345024873073328</v>
      </c>
      <c r="AM15" s="48">
        <v>0.25164074025921945</v>
      </c>
      <c r="AN15" s="48">
        <v>0.27418754434023229</v>
      </c>
      <c r="AO15" s="9">
        <v>7.4888347621003524</v>
      </c>
      <c r="AQ15" s="48">
        <v>0.53927817662872113</v>
      </c>
      <c r="AR15" s="48">
        <v>0.41507816914054502</v>
      </c>
      <c r="AS15" s="48">
        <v>0.39338422777939752</v>
      </c>
      <c r="AT15" s="48">
        <v>0.35758118268040651</v>
      </c>
      <c r="AU15" s="48">
        <v>0.31585312208444666</v>
      </c>
      <c r="AV15" s="48">
        <v>0.36957246442709846</v>
      </c>
      <c r="AW15" s="48">
        <v>0.36599666241985912</v>
      </c>
      <c r="AX15" s="60">
        <v>0.39382057216578203</v>
      </c>
      <c r="AY15" s="61">
        <v>6.827456390531915</v>
      </c>
      <c r="BA15" s="48">
        <v>0.5761456604736731</v>
      </c>
      <c r="BB15" s="48">
        <v>0.44973221772640148</v>
      </c>
      <c r="BC15" s="48">
        <v>0.36167891185962359</v>
      </c>
      <c r="BD15" s="48">
        <v>0.34654510095990354</v>
      </c>
      <c r="BE15" s="48">
        <v>0.36607745785149376</v>
      </c>
      <c r="BF15" s="48">
        <v>0.41679924897670406</v>
      </c>
      <c r="BG15" s="48">
        <v>0.39265259871627561</v>
      </c>
      <c r="BH15" s="60">
        <v>0.4156615995091536</v>
      </c>
      <c r="BI15" s="61">
        <v>7.1979514293647338</v>
      </c>
      <c r="BK15" s="48">
        <v>0.58763530322435664</v>
      </c>
      <c r="BL15" s="48">
        <v>0.4664278782422327</v>
      </c>
      <c r="BM15" s="48">
        <v>0.4548602402261045</v>
      </c>
      <c r="BN15" s="48">
        <v>0.43972126377560405</v>
      </c>
      <c r="BO15" s="48">
        <v>0.40227147403548874</v>
      </c>
      <c r="BP15" s="48">
        <v>0.47431992415423246</v>
      </c>
      <c r="BQ15" s="48">
        <v>0.4069390011272741</v>
      </c>
      <c r="BR15" s="60">
        <v>0.46173929782647055</v>
      </c>
      <c r="BS15" s="61">
        <v>5.0792570816335711</v>
      </c>
      <c r="BU15" s="48">
        <v>0.57282951699628915</v>
      </c>
      <c r="BV15" s="48">
        <v>0.41318808487197661</v>
      </c>
      <c r="BW15" s="48">
        <v>0.5894546099625938</v>
      </c>
      <c r="BX15" s="48">
        <v>0.56148197665821709</v>
      </c>
      <c r="BY15" s="48">
        <v>0.58974883773861664</v>
      </c>
      <c r="BZ15" s="48">
        <v>0.67716710772721911</v>
      </c>
      <c r="CA15" s="48">
        <v>0.59134535750835637</v>
      </c>
      <c r="CB15" s="60">
        <v>0.57074507020903842</v>
      </c>
      <c r="CC15" s="61">
        <v>5.2266939601823967</v>
      </c>
      <c r="CE15" s="48">
        <v>0.53428208840732305</v>
      </c>
      <c r="CF15" s="48">
        <v>0.79806114332062073</v>
      </c>
      <c r="CG15" s="48">
        <v>0.55543880594855499</v>
      </c>
      <c r="CH15" s="48">
        <v>0.494574009526286</v>
      </c>
      <c r="CI15" s="48">
        <v>0.47612348623524409</v>
      </c>
      <c r="CJ15" s="48">
        <v>0.48703189071382708</v>
      </c>
      <c r="CK15" s="48">
        <v>0.55342515489672062</v>
      </c>
      <c r="CL15" s="60">
        <v>0.55699093986408232</v>
      </c>
      <c r="CM15" s="61">
        <v>7.5347825883150827</v>
      </c>
      <c r="CO15" s="48">
        <v>0.48222134759730723</v>
      </c>
      <c r="CP15" s="48">
        <v>0.60665117726479456</v>
      </c>
      <c r="CQ15" s="48">
        <v>0.66102026150324633</v>
      </c>
      <c r="CS15" s="48">
        <v>0.49432998639211789</v>
      </c>
      <c r="CT15" s="48">
        <v>0.58920015232034273</v>
      </c>
      <c r="CU15" s="48">
        <v>0.57336609422230544</v>
      </c>
      <c r="CV15" s="60">
        <v>0.56779816988335241</v>
      </c>
      <c r="CW15" s="61">
        <v>4.9197770276928869</v>
      </c>
      <c r="CY15" s="48">
        <v>0.42537474565083455</v>
      </c>
      <c r="CZ15" s="48">
        <v>0.8454330451599309</v>
      </c>
      <c r="DA15" s="48">
        <v>0.59712188392395715</v>
      </c>
      <c r="DB15" s="48">
        <v>0.65607990679463468</v>
      </c>
      <c r="DC15" s="48">
        <v>0.5284053589222627</v>
      </c>
      <c r="DD15" s="48">
        <v>0.54662510374470963</v>
      </c>
      <c r="DE15" s="48">
        <v>0.6682240964705447</v>
      </c>
      <c r="DF15" s="60">
        <v>0.60960916295241063</v>
      </c>
      <c r="DG15" s="61">
        <v>8.23578663350367</v>
      </c>
      <c r="DI15" s="48">
        <v>0.36996916186478934</v>
      </c>
      <c r="DJ15" s="48">
        <v>0.38567751446800147</v>
      </c>
      <c r="DK15" s="48">
        <v>0.43116218127881084</v>
      </c>
      <c r="DL15" s="48">
        <v>0.33464579599742533</v>
      </c>
      <c r="DM15" s="48">
        <v>0.50309247814393832</v>
      </c>
      <c r="DN15" s="48">
        <v>0.60528043546433552</v>
      </c>
      <c r="DO15" s="48">
        <v>0.63229790957875542</v>
      </c>
      <c r="DP15" s="60">
        <v>0.46601792525657937</v>
      </c>
      <c r="DQ15" s="61">
        <v>9.5145179424011772</v>
      </c>
      <c r="DS15" s="48">
        <v>0.31973024923406618</v>
      </c>
      <c r="DT15" s="48">
        <v>0.5545388468140855</v>
      </c>
      <c r="DU15" s="48">
        <v>0.52199252012710173</v>
      </c>
      <c r="DV15" s="48">
        <v>0.45982882843767703</v>
      </c>
      <c r="DW15" s="48">
        <v>0.47559112901544048</v>
      </c>
      <c r="DX15" s="48">
        <v>0.62485687142184498</v>
      </c>
      <c r="DY15" s="48">
        <v>0.54842960785593464</v>
      </c>
      <c r="DZ15" s="60">
        <v>0.50070972184373586</v>
      </c>
      <c r="EA15" s="61">
        <v>7.2988637955826006</v>
      </c>
      <c r="EC15" s="48">
        <v>0.27640889735848112</v>
      </c>
      <c r="ED15" s="48">
        <v>0.59346354936147283</v>
      </c>
      <c r="EE15" s="48">
        <v>0.5221341230251878</v>
      </c>
      <c r="EF15" s="48">
        <v>0.52669123409264518</v>
      </c>
      <c r="EG15" s="48">
        <v>0.44001500653975162</v>
      </c>
      <c r="EH15" s="48">
        <v>0.52941867773636131</v>
      </c>
      <c r="EI15" s="48">
        <v>0.52811865141855296</v>
      </c>
      <c r="EJ15" s="60">
        <v>0.48803573421892182</v>
      </c>
      <c r="EK15" s="61">
        <v>8.0100268328162763</v>
      </c>
    </row>
    <row r="16" spans="1:141" x14ac:dyDescent="0.2">
      <c r="A16" s="3" t="s">
        <v>21</v>
      </c>
      <c r="B16" s="3" t="s">
        <v>16</v>
      </c>
      <c r="C16" s="48">
        <v>0.15128763449606614</v>
      </c>
      <c r="D16" s="48">
        <v>7.2438785708559689E-2</v>
      </c>
      <c r="E16" s="48">
        <v>2.6406948211964515E-2</v>
      </c>
      <c r="F16" s="48">
        <v>7.382770621113216E-2</v>
      </c>
      <c r="G16" s="48">
        <v>5.786519075575372E-2</v>
      </c>
      <c r="I16" s="48">
        <v>6.5272371437975818E-2</v>
      </c>
      <c r="J16" s="48">
        <v>7.4516439470242002E-2</v>
      </c>
      <c r="K16" s="9">
        <v>22.689545673356221</v>
      </c>
      <c r="M16" s="48">
        <v>0.25104341643092098</v>
      </c>
      <c r="N16" s="48">
        <v>0.13643215680646137</v>
      </c>
      <c r="O16" s="48">
        <v>9.4940538636239205E-2</v>
      </c>
      <c r="P16" s="48">
        <v>0.15364797661428989</v>
      </c>
      <c r="Q16" s="48">
        <v>0.10156466708647494</v>
      </c>
      <c r="R16" s="48">
        <v>0.15185289605264768</v>
      </c>
      <c r="S16" s="48">
        <v>0.12180798673354294</v>
      </c>
      <c r="T16" s="48">
        <v>0.14446994833722529</v>
      </c>
      <c r="U16" s="9">
        <v>13.664912260957919</v>
      </c>
      <c r="W16" s="48">
        <v>0.38123669645489122</v>
      </c>
      <c r="X16" s="48">
        <v>0.35225251416526071</v>
      </c>
      <c r="Y16" s="48">
        <v>0.32028342014523586</v>
      </c>
      <c r="Z16" s="48">
        <v>0.20143334190533138</v>
      </c>
      <c r="AA16" s="48">
        <v>0.17471585425704089</v>
      </c>
      <c r="AB16" s="48">
        <v>0.18966948294154901</v>
      </c>
      <c r="AC16" s="48">
        <v>0.10076766709607302</v>
      </c>
      <c r="AD16" s="48">
        <v>0.24576556813791176</v>
      </c>
      <c r="AE16" s="9">
        <v>16.182082306217236</v>
      </c>
      <c r="AG16" s="48">
        <v>0.53112594854817341</v>
      </c>
      <c r="AH16" s="48">
        <v>0.29629474173480413</v>
      </c>
      <c r="AI16" s="48">
        <v>0.38109742273879055</v>
      </c>
      <c r="AJ16" s="48">
        <v>0.29812639639110006</v>
      </c>
      <c r="AK16" s="48">
        <v>0.22860230346536001</v>
      </c>
      <c r="AL16" s="48">
        <v>0.23498979231295222</v>
      </c>
      <c r="AM16" s="48">
        <v>0.25571148461451937</v>
      </c>
      <c r="AN16" s="48">
        <v>0.31799258425795707</v>
      </c>
      <c r="AO16" s="9">
        <v>12.749268636268949</v>
      </c>
      <c r="AQ16" s="48">
        <v>0.77842020916503629</v>
      </c>
      <c r="AR16" s="48">
        <v>0.43234870914720863</v>
      </c>
      <c r="AS16" s="48">
        <v>0.49859499073349978</v>
      </c>
      <c r="AT16" s="48">
        <v>0.4428967356902912</v>
      </c>
      <c r="AU16" s="48">
        <v>0.31639013099016206</v>
      </c>
      <c r="AV16" s="48">
        <v>0.37153214322913508</v>
      </c>
      <c r="AW16" s="48">
        <v>0.3708269493615064</v>
      </c>
      <c r="AX16" s="60">
        <v>0.45871569547383417</v>
      </c>
      <c r="AY16" s="61">
        <v>12.601002585643393</v>
      </c>
      <c r="BA16" s="48">
        <v>0.85001526433184493</v>
      </c>
      <c r="BB16" s="48">
        <v>0.4762339462248355</v>
      </c>
      <c r="BC16" s="48">
        <v>0.51145154918815383</v>
      </c>
      <c r="BD16" s="48">
        <v>0.4520759430818253</v>
      </c>
      <c r="BE16" s="48">
        <v>0.36659552556398745</v>
      </c>
      <c r="BF16" s="48">
        <v>0.41884348661340809</v>
      </c>
      <c r="BG16" s="48">
        <v>0.39812598187517234</v>
      </c>
      <c r="BH16" s="60">
        <v>0.4961916709827468</v>
      </c>
      <c r="BI16" s="61">
        <v>12.445357441277256</v>
      </c>
      <c r="BK16" s="48">
        <v>0.88700102683662496</v>
      </c>
      <c r="BL16" s="48">
        <v>0.484250400045728</v>
      </c>
      <c r="BM16" s="48">
        <v>0.56725762011828029</v>
      </c>
      <c r="BN16" s="48">
        <v>0.48958736149748311</v>
      </c>
      <c r="BO16" s="48">
        <v>0.40274564340116165</v>
      </c>
      <c r="BP16" s="48">
        <v>0.47561442144979416</v>
      </c>
      <c r="BQ16" s="48">
        <v>0.41182757142871484</v>
      </c>
      <c r="BR16" s="60">
        <v>0.53118343496825537</v>
      </c>
      <c r="BS16" s="61">
        <v>11.823698879464802</v>
      </c>
      <c r="BU16" s="48">
        <v>0.88547997607301776</v>
      </c>
      <c r="BV16" s="48">
        <v>0.42991230469271019</v>
      </c>
      <c r="BW16" s="48">
        <v>0.68014230946656573</v>
      </c>
      <c r="BX16" s="48">
        <v>0.6849767342242431</v>
      </c>
      <c r="BY16" s="48">
        <v>0.59063434143794624</v>
      </c>
      <c r="BZ16" s="48">
        <v>0.68083172401225167</v>
      </c>
      <c r="CA16" s="48">
        <v>0.59924503464847534</v>
      </c>
      <c r="CB16" s="60">
        <v>0.6501746320793157</v>
      </c>
      <c r="CC16" s="61">
        <v>7.9803697128573683</v>
      </c>
      <c r="CE16" s="48">
        <v>0.84657032208091687</v>
      </c>
      <c r="CF16" s="48">
        <v>0.84912354473342488</v>
      </c>
      <c r="CG16" s="48">
        <v>0.75721287188010744</v>
      </c>
      <c r="CH16" s="48">
        <v>0.65113073053879933</v>
      </c>
      <c r="CI16" s="48">
        <v>0.47689220723395309</v>
      </c>
      <c r="CJ16" s="48">
        <v>0.49021963709354144</v>
      </c>
      <c r="CK16" s="48">
        <v>0.56067854920486948</v>
      </c>
      <c r="CL16" s="60">
        <v>0.66168969468080174</v>
      </c>
      <c r="CM16" s="61">
        <v>9.100732803536653</v>
      </c>
      <c r="CO16" s="48">
        <v>0.78234276316424578</v>
      </c>
      <c r="CP16" s="48">
        <v>0.63143428131127632</v>
      </c>
      <c r="CQ16" s="48">
        <v>0.79729429928991558</v>
      </c>
      <c r="CS16" s="48">
        <v>0.49509271286003403</v>
      </c>
      <c r="CT16" s="48">
        <v>0.59138497174599758</v>
      </c>
      <c r="CU16" s="48">
        <v>0.57890834608881125</v>
      </c>
      <c r="CV16" s="60">
        <v>0.64607622907671336</v>
      </c>
      <c r="CW16" s="61">
        <v>7.5799545746549883</v>
      </c>
      <c r="CY16" s="48">
        <v>0.70567969784484486</v>
      </c>
      <c r="CZ16" s="48">
        <v>0.90161913975814822</v>
      </c>
      <c r="DA16" s="48">
        <v>0.76351775748103468</v>
      </c>
      <c r="DB16" s="48">
        <v>0.73665390633129257</v>
      </c>
      <c r="DC16" s="48">
        <v>0.52914261793513395</v>
      </c>
      <c r="DD16" s="48">
        <v>0.54959340443272708</v>
      </c>
      <c r="DE16" s="48">
        <v>0.67287070513501945</v>
      </c>
      <c r="DF16" s="60">
        <v>0.69415388984545723</v>
      </c>
      <c r="DG16" s="61">
        <v>6.9719566847587267</v>
      </c>
      <c r="DI16" s="48">
        <v>0.62666182823142891</v>
      </c>
      <c r="DJ16" s="48">
        <v>0.39215543691273846</v>
      </c>
      <c r="DK16" s="48">
        <v>0.60635476068327476</v>
      </c>
      <c r="DL16" s="48">
        <v>0.4850020629869225</v>
      </c>
      <c r="DM16" s="48">
        <v>0.50397655540585451</v>
      </c>
      <c r="DN16" s="48">
        <v>0.60862464424486418</v>
      </c>
      <c r="DO16" s="48">
        <v>0.63831571108675123</v>
      </c>
      <c r="DP16" s="60">
        <v>0.55158442850740497</v>
      </c>
      <c r="DQ16" s="61">
        <v>6.3502653715386996</v>
      </c>
      <c r="DS16" s="48">
        <v>0.55202621335562319</v>
      </c>
      <c r="DT16" s="48">
        <v>0.57078889034527236</v>
      </c>
      <c r="DU16" s="48">
        <v>0.69409340122305607</v>
      </c>
      <c r="DV16" s="48">
        <v>0.60160023007742813</v>
      </c>
      <c r="DW16" s="48">
        <v>0.47624263349947171</v>
      </c>
      <c r="DX16" s="48">
        <v>0.62786690905719322</v>
      </c>
      <c r="DY16" s="48">
        <v>0.55395570451217879</v>
      </c>
      <c r="DZ16" s="60">
        <v>0.58236771172431756</v>
      </c>
      <c r="EA16" s="61">
        <v>4.4373369414566035</v>
      </c>
      <c r="EC16" s="48">
        <v>0.48557047331471331</v>
      </c>
      <c r="ED16" s="48">
        <v>0.5782141559267997</v>
      </c>
      <c r="EE16" s="48">
        <v>0.60696671115433509</v>
      </c>
      <c r="EF16" s="48">
        <v>0.59642929672200873</v>
      </c>
      <c r="EG16" s="48">
        <v>0.44068974100878378</v>
      </c>
      <c r="EH16" s="48">
        <v>0.53181131536987458</v>
      </c>
      <c r="EI16" s="48">
        <v>0.53290184122155848</v>
      </c>
      <c r="EJ16" s="60">
        <v>0.53894050495972479</v>
      </c>
      <c r="EK16" s="61">
        <v>4.2527982164646412</v>
      </c>
    </row>
    <row r="17" spans="1:141" x14ac:dyDescent="0.2">
      <c r="A17" s="3" t="s">
        <v>21</v>
      </c>
      <c r="B17" s="3" t="s">
        <v>26</v>
      </c>
      <c r="C17" s="48">
        <v>0.12252680042082927</v>
      </c>
      <c r="D17" s="48">
        <v>6.8996162112657272E-2</v>
      </c>
      <c r="E17" s="48">
        <v>2.9609129498258849E-2</v>
      </c>
      <c r="F17" s="48">
        <v>6.9525510591957898E-2</v>
      </c>
      <c r="G17" s="48">
        <v>5.8757852003002577E-2</v>
      </c>
      <c r="I17" s="48">
        <v>7.4721376167153436E-2</v>
      </c>
      <c r="J17" s="48">
        <v>7.0689471798976555E-2</v>
      </c>
      <c r="K17" s="9">
        <v>17.397831163248082</v>
      </c>
      <c r="M17" s="48">
        <v>0.20255158559577541</v>
      </c>
      <c r="N17" s="48">
        <v>0.12615565253306374</v>
      </c>
      <c r="O17" s="48">
        <v>9.6535598223352059E-2</v>
      </c>
      <c r="P17" s="48">
        <v>0.13857459376224604</v>
      </c>
      <c r="Q17" s="48">
        <v>0.10335859594682303</v>
      </c>
      <c r="R17" s="48">
        <v>0.16062622506780247</v>
      </c>
      <c r="S17" s="48">
        <v>0.13919952847026956</v>
      </c>
      <c r="T17" s="48">
        <v>0.1381431113713332</v>
      </c>
      <c r="U17" s="9">
        <v>9.8269592307937099</v>
      </c>
      <c r="W17" s="48">
        <v>0.30727731225343946</v>
      </c>
      <c r="X17" s="48">
        <v>0.31247991210574338</v>
      </c>
      <c r="Y17" s="48">
        <v>0.2536642038824225</v>
      </c>
      <c r="Z17" s="48">
        <v>0.18686269022211602</v>
      </c>
      <c r="AA17" s="48">
        <v>0.17678103334174974</v>
      </c>
      <c r="AB17" s="48">
        <v>0.1991663700264131</v>
      </c>
      <c r="AC17" s="48">
        <v>0.13644425061458842</v>
      </c>
      <c r="AD17" s="48">
        <v>0.22466796749235324</v>
      </c>
      <c r="AE17" s="9">
        <v>11.39605324166261</v>
      </c>
      <c r="AG17" s="48">
        <v>0.42878265446190189</v>
      </c>
      <c r="AH17" s="48">
        <v>0.27167517833578875</v>
      </c>
      <c r="AI17" s="48">
        <v>0.32466315957666747</v>
      </c>
      <c r="AJ17" s="48">
        <v>0.27889720699006465</v>
      </c>
      <c r="AK17" s="48">
        <v>0.23203114276197601</v>
      </c>
      <c r="AL17" s="48">
        <v>0.2488823662942922</v>
      </c>
      <c r="AM17" s="48">
        <v>0.29942424508382282</v>
      </c>
      <c r="AN17" s="48">
        <v>0.2977651362149305</v>
      </c>
      <c r="AO17" s="9">
        <v>8.2975937623972111</v>
      </c>
      <c r="AQ17" s="48">
        <v>0.63417094178206324</v>
      </c>
      <c r="AR17" s="48">
        <v>0.40818624785973084</v>
      </c>
      <c r="AS17" s="48">
        <v>0.43124453883342018</v>
      </c>
      <c r="AT17" s="48">
        <v>0.40946244695426731</v>
      </c>
      <c r="AU17" s="48">
        <v>0.32112174835207741</v>
      </c>
      <c r="AV17" s="48">
        <v>0.38910484221927549</v>
      </c>
      <c r="AW17" s="48">
        <v>0.42186002373940046</v>
      </c>
      <c r="AX17" s="60">
        <v>0.43073582710574781</v>
      </c>
      <c r="AY17" s="61">
        <v>8.490499319941442</v>
      </c>
      <c r="BA17" s="48">
        <v>0.69689368272662111</v>
      </c>
      <c r="BB17" s="48">
        <v>0.4392794228007334</v>
      </c>
      <c r="BC17" s="48">
        <v>0.41368071209702573</v>
      </c>
      <c r="BD17" s="48">
        <v>0.41007251439231185</v>
      </c>
      <c r="BE17" s="48">
        <v>0.3711539179421528</v>
      </c>
      <c r="BF17" s="48">
        <v>0.43713889914825627</v>
      </c>
      <c r="BG17" s="48">
        <v>0.45618782187620588</v>
      </c>
      <c r="BH17" s="60">
        <v>0.4606295672833296</v>
      </c>
      <c r="BI17" s="61">
        <v>8.8383760148351751</v>
      </c>
      <c r="BK17" s="48">
        <v>0.7328494273252868</v>
      </c>
      <c r="BL17" s="48">
        <v>0.45929921419804953</v>
      </c>
      <c r="BM17" s="48">
        <v>0.49551822067206208</v>
      </c>
      <c r="BN17" s="48">
        <v>0.47067023359136911</v>
      </c>
      <c r="BO17" s="48">
        <v>0.40691297882967931</v>
      </c>
      <c r="BP17" s="48">
        <v>0.48707764100665069</v>
      </c>
      <c r="BQ17" s="48">
        <v>0.46314415470482823</v>
      </c>
      <c r="BR17" s="60">
        <v>0.50221026718970363</v>
      </c>
      <c r="BS17" s="61">
        <v>7.9477097012928652</v>
      </c>
      <c r="BU17" s="48">
        <v>0.73825745456227621</v>
      </c>
      <c r="BV17" s="48">
        <v>0.40650903575856545</v>
      </c>
      <c r="BW17" s="48">
        <v>0.62308299450500348</v>
      </c>
      <c r="BX17" s="48">
        <v>0.63680139704760197</v>
      </c>
      <c r="BY17" s="48">
        <v>0.59842901884360877</v>
      </c>
      <c r="BZ17" s="48">
        <v>0.71371031585103328</v>
      </c>
      <c r="CA17" s="48">
        <v>0.68278026418104809</v>
      </c>
      <c r="CB17" s="60">
        <v>0.62851006867844816</v>
      </c>
      <c r="CC17" s="61">
        <v>6.6121237281686769</v>
      </c>
      <c r="CE17" s="48">
        <v>0.71318568800233006</v>
      </c>
      <c r="CF17" s="48">
        <v>0.77798908204677153</v>
      </c>
      <c r="CG17" s="48">
        <v>0.62634555608290376</v>
      </c>
      <c r="CH17" s="48">
        <v>0.58864783870163417</v>
      </c>
      <c r="CI17" s="48">
        <v>0.48366262827549511</v>
      </c>
      <c r="CJ17" s="48">
        <v>0.51897836334089886</v>
      </c>
      <c r="CK17" s="48">
        <v>0.63727419990535206</v>
      </c>
      <c r="CL17" s="60">
        <v>0.62086905090791222</v>
      </c>
      <c r="CM17" s="61">
        <v>6.2752071533331808</v>
      </c>
      <c r="CO17" s="48">
        <v>0.6661842652740847</v>
      </c>
      <c r="CP17" s="48">
        <v>0.59675623472378236</v>
      </c>
      <c r="CQ17" s="48">
        <v>0.71084566409248084</v>
      </c>
      <c r="CS17" s="48">
        <v>0.50180799540027787</v>
      </c>
      <c r="CT17" s="48">
        <v>0.61082482875635546</v>
      </c>
      <c r="CU17" s="48">
        <v>0.63634821219305582</v>
      </c>
      <c r="CV17" s="60">
        <v>0.6204612000733396</v>
      </c>
      <c r="CW17" s="61">
        <v>4.6753979639472947</v>
      </c>
      <c r="CY17" s="48">
        <v>0.60740796496948213</v>
      </c>
      <c r="CZ17" s="48">
        <v>0.82338331252957819</v>
      </c>
      <c r="DA17" s="48">
        <v>0.65682956048795127</v>
      </c>
      <c r="DB17" s="48">
        <v>0.70600802295387621</v>
      </c>
      <c r="DC17" s="48">
        <v>0.53562900857202478</v>
      </c>
      <c r="DD17" s="48">
        <v>0.57622712691071154</v>
      </c>
      <c r="DE17" s="48">
        <v>0.72032301193009418</v>
      </c>
      <c r="DF17" s="60">
        <v>0.66082971547910252</v>
      </c>
      <c r="DG17" s="61">
        <v>5.6091838666205547</v>
      </c>
      <c r="DI17" s="48">
        <v>0.545111539277361</v>
      </c>
      <c r="DJ17" s="48">
        <v>0.38304799533029976</v>
      </c>
      <c r="DK17" s="48">
        <v>0.49210086281410398</v>
      </c>
      <c r="DL17" s="48">
        <v>0.42327874300778184</v>
      </c>
      <c r="DM17" s="48">
        <v>0.51176837982595325</v>
      </c>
      <c r="DN17" s="48">
        <v>0.63864516332808019</v>
      </c>
      <c r="DO17" s="48">
        <v>0.70063369166351697</v>
      </c>
      <c r="DP17" s="60">
        <v>0.52779805360672816</v>
      </c>
      <c r="DQ17" s="61">
        <v>8.0525664539572759</v>
      </c>
      <c r="DS17" s="48">
        <v>0.48505927531020671</v>
      </c>
      <c r="DT17" s="48">
        <v>0.54799939188185032</v>
      </c>
      <c r="DU17" s="48">
        <v>0.58296698433926031</v>
      </c>
      <c r="DV17" s="48">
        <v>0.54512361435028567</v>
      </c>
      <c r="DW17" s="48">
        <v>0.48197384915051134</v>
      </c>
      <c r="DX17" s="48">
        <v>0.65479450465192601</v>
      </c>
      <c r="DY17" s="48">
        <v>0.61135607700541106</v>
      </c>
      <c r="DZ17" s="60">
        <v>0.55846767095563588</v>
      </c>
      <c r="EA17" s="61">
        <v>4.2985396043131781</v>
      </c>
      <c r="EC17" s="48">
        <v>0.43071212023497019</v>
      </c>
      <c r="ED17" s="48">
        <v>0.61390333765461991</v>
      </c>
      <c r="EE17" s="48">
        <v>0.55351729546485096</v>
      </c>
      <c r="EF17" s="48">
        <v>0.56983520025086765</v>
      </c>
      <c r="EG17" s="48">
        <v>0.44663003910911891</v>
      </c>
      <c r="EH17" s="48">
        <v>0.5531846360753605</v>
      </c>
      <c r="EI17" s="48">
        <v>0.58231078303615347</v>
      </c>
      <c r="EJ17" s="60">
        <v>0.5357276302608488</v>
      </c>
      <c r="EK17" s="61">
        <v>4.9076590870811048</v>
      </c>
    </row>
    <row r="18" spans="1:141" x14ac:dyDescent="0.2">
      <c r="A18" s="3" t="s">
        <v>21</v>
      </c>
      <c r="B18" s="3" t="s">
        <v>27</v>
      </c>
      <c r="C18" s="48">
        <v>0.17070615257376287</v>
      </c>
      <c r="D18" s="48">
        <v>7.7175263712521369E-2</v>
      </c>
      <c r="E18" s="48">
        <v>2.5940715689326602E-2</v>
      </c>
      <c r="F18" s="48">
        <v>8.2483232188044472E-2</v>
      </c>
      <c r="G18" s="48">
        <v>5.9798799798739165E-2</v>
      </c>
      <c r="I18" s="48">
        <v>9.1560411853160356E-2</v>
      </c>
      <c r="J18" s="48">
        <v>8.4610762635925804E-2</v>
      </c>
      <c r="K18" s="9">
        <v>23.218641903102458</v>
      </c>
      <c r="M18" s="48">
        <v>0.28345141132993429</v>
      </c>
      <c r="N18" s="48">
        <v>0.15106258360557956</v>
      </c>
      <c r="O18" s="48">
        <v>9.4694671312927983E-2</v>
      </c>
      <c r="P18" s="48">
        <v>0.18592047662255493</v>
      </c>
      <c r="Q18" s="48">
        <v>0.10545547606754384</v>
      </c>
      <c r="R18" s="48">
        <v>0.171316119377251</v>
      </c>
      <c r="S18" s="48">
        <v>0.17012494541599088</v>
      </c>
      <c r="T18" s="48">
        <v>0.16600366910454037</v>
      </c>
      <c r="U18" s="9">
        <v>14.161089038015435</v>
      </c>
      <c r="W18" s="48">
        <v>0.42886894775144901</v>
      </c>
      <c r="X18" s="48">
        <v>0.41165860228984974</v>
      </c>
      <c r="Y18" s="48">
        <v>0.33212114420215</v>
      </c>
      <c r="Z18" s="48">
        <v>0.23138836091702233</v>
      </c>
      <c r="AA18" s="48">
        <v>0.17918009060941631</v>
      </c>
      <c r="AB18" s="48">
        <v>0.21064731242522516</v>
      </c>
      <c r="AC18" s="48">
        <v>0.21519467270378337</v>
      </c>
      <c r="AD18" s="48">
        <v>0.28700844727127084</v>
      </c>
      <c r="AE18" s="9">
        <v>13.537731010391131</v>
      </c>
      <c r="AG18" s="48">
        <v>0.59278874492632638</v>
      </c>
      <c r="AH18" s="48">
        <v>0.3316883122147456</v>
      </c>
      <c r="AI18" s="48">
        <v>0.39072278458420445</v>
      </c>
      <c r="AJ18" s="48">
        <v>0.33718361695859289</v>
      </c>
      <c r="AK18" s="48">
        <v>0.23602776437887188</v>
      </c>
      <c r="AL18" s="48">
        <v>0.2658329585425257</v>
      </c>
      <c r="AM18" s="48">
        <v>0.37958885591645736</v>
      </c>
      <c r="AN18" s="48">
        <v>0.36197614821738922</v>
      </c>
      <c r="AO18" s="9">
        <v>12.135865017531824</v>
      </c>
      <c r="AQ18" s="48">
        <v>0.84836391700123359</v>
      </c>
      <c r="AR18" s="48">
        <v>0.46593208994267021</v>
      </c>
      <c r="AS18" s="48">
        <v>0.50998423951795913</v>
      </c>
      <c r="AT18" s="48">
        <v>0.51197022088324728</v>
      </c>
      <c r="AU18" s="48">
        <v>0.32663661781163028</v>
      </c>
      <c r="AV18" s="48">
        <v>0.41028847945528413</v>
      </c>
      <c r="AW18" s="48">
        <v>0.5120883411381878</v>
      </c>
      <c r="AX18" s="60">
        <v>0.51218055796431605</v>
      </c>
      <c r="AY18" s="61">
        <v>12.049629873212675</v>
      </c>
      <c r="BA18" s="48">
        <v>0.91344320256705969</v>
      </c>
      <c r="BB18" s="48">
        <v>0.52899511438884139</v>
      </c>
      <c r="BC18" s="48">
        <v>0.52862131377430854</v>
      </c>
      <c r="BD18" s="48">
        <v>0.54126448250900006</v>
      </c>
      <c r="BE18" s="48">
        <v>0.37645271891752097</v>
      </c>
      <c r="BF18" s="48">
        <v>0.45911190324633894</v>
      </c>
      <c r="BG18" s="48">
        <v>0.55978263827069252</v>
      </c>
      <c r="BH18" s="60">
        <v>0.55823876766768032</v>
      </c>
      <c r="BI18" s="61">
        <v>11.432374297712293</v>
      </c>
      <c r="BK18" s="48">
        <v>0.9378064676875203</v>
      </c>
      <c r="BL18" s="48">
        <v>0.51874614476140668</v>
      </c>
      <c r="BM18" s="48">
        <v>0.57932115662276951</v>
      </c>
      <c r="BN18" s="48">
        <v>0.52653737079390173</v>
      </c>
      <c r="BO18" s="48">
        <v>0.41174648165244593</v>
      </c>
      <c r="BP18" s="48">
        <v>0.50056780382235522</v>
      </c>
      <c r="BQ18" s="48">
        <v>0.55256336664461536</v>
      </c>
      <c r="BR18" s="60">
        <v>0.5753269702835736</v>
      </c>
      <c r="BS18" s="61">
        <v>11.053494294173467</v>
      </c>
      <c r="BU18" s="48">
        <v>0.9191255840504885</v>
      </c>
      <c r="BV18" s="48">
        <v>0.46238297664680705</v>
      </c>
      <c r="BW18" s="48">
        <v>0.68948106478098459</v>
      </c>
      <c r="BX18" s="48">
        <v>0.78371101942373189</v>
      </c>
      <c r="BY18" s="48">
        <v>0.60749709741794633</v>
      </c>
      <c r="BZ18" s="48">
        <v>0.75338541522369262</v>
      </c>
      <c r="CA18" s="48">
        <v>0.8307661941912784</v>
      </c>
      <c r="CB18" s="60">
        <v>0.72090705024784707</v>
      </c>
      <c r="CC18" s="61">
        <v>7.9236332320465452</v>
      </c>
      <c r="CE18" s="48">
        <v>0.86092254926388145</v>
      </c>
      <c r="CF18" s="48">
        <v>0.95147587745046347</v>
      </c>
      <c r="CG18" s="48">
        <v>0.77990733809536361</v>
      </c>
      <c r="CH18" s="48">
        <v>0.78445067885581976</v>
      </c>
      <c r="CI18" s="48">
        <v>0.4915474671265333</v>
      </c>
      <c r="CJ18" s="48">
        <v>0.55405122636287085</v>
      </c>
      <c r="CK18" s="48">
        <v>0.77254640498821403</v>
      </c>
      <c r="CL18" s="60">
        <v>0.74212879173473512</v>
      </c>
      <c r="CM18" s="61">
        <v>8.3231853645823861</v>
      </c>
      <c r="CO18" s="48">
        <v>0.77930669878832137</v>
      </c>
      <c r="CP18" s="48">
        <v>0.67957637043482255</v>
      </c>
      <c r="CQ18" s="48">
        <v>0.81166360366054169</v>
      </c>
      <c r="CS18" s="48">
        <v>0.50962337578247308</v>
      </c>
      <c r="CT18" s="48">
        <v>0.63391259859656879</v>
      </c>
      <c r="CU18" s="48">
        <v>0.73359282098028422</v>
      </c>
      <c r="CV18" s="60">
        <v>0.69127924470716862</v>
      </c>
      <c r="CW18" s="61">
        <v>6.4940288465930829</v>
      </c>
      <c r="CY18" s="48">
        <v>0.68871407390168504</v>
      </c>
      <c r="CZ18" s="48">
        <v>1.014616548608525</v>
      </c>
      <c r="DA18" s="48">
        <v>0.78161432203213854</v>
      </c>
      <c r="DB18" s="48">
        <v>0.79677822840983725</v>
      </c>
      <c r="DC18" s="48">
        <v>0.54316755961285168</v>
      </c>
      <c r="DD18" s="48">
        <v>0.60837201493989246</v>
      </c>
      <c r="DE18" s="48">
        <v>0.7980248141569255</v>
      </c>
      <c r="DF18" s="60">
        <v>0.74732679452312223</v>
      </c>
      <c r="DG18" s="61">
        <v>7.7821713935845791</v>
      </c>
      <c r="DI18" s="48">
        <v>0.59961753546315477</v>
      </c>
      <c r="DJ18" s="48">
        <v>0.40432718295533282</v>
      </c>
      <c r="DK18" s="48">
        <v>0.62638119854553898</v>
      </c>
      <c r="DL18" s="48">
        <v>0.62359104544042865</v>
      </c>
      <c r="DM18" s="48">
        <v>0.52085488961374127</v>
      </c>
      <c r="DN18" s="48">
        <v>0.67490976616890586</v>
      </c>
      <c r="DO18" s="48">
        <v>0.80594411316747328</v>
      </c>
      <c r="DP18" s="60">
        <v>0.6079465330506536</v>
      </c>
      <c r="DQ18" s="61">
        <v>7.7562692927904262</v>
      </c>
      <c r="DS18" s="48">
        <v>0.5183915980078635</v>
      </c>
      <c r="DT18" s="48">
        <v>0.60185751760965989</v>
      </c>
      <c r="DU18" s="48">
        <v>0.71319955463947593</v>
      </c>
      <c r="DV18" s="48">
        <v>0.72170492048327051</v>
      </c>
      <c r="DW18" s="48">
        <v>0.48863314460227614</v>
      </c>
      <c r="DX18" s="48">
        <v>0.68710844284352091</v>
      </c>
      <c r="DY18" s="48">
        <v>0.70902466834688116</v>
      </c>
      <c r="DZ18" s="60">
        <v>0.63427426379042107</v>
      </c>
      <c r="EA18" s="61">
        <v>5.8559873849179747</v>
      </c>
      <c r="EC18" s="48">
        <v>0.44811771294439257</v>
      </c>
      <c r="ED18" s="48">
        <v>0.59729037581646749</v>
      </c>
      <c r="EE18" s="48">
        <v>0.61573742393153275</v>
      </c>
      <c r="EF18" s="48">
        <v>0.64883818292703954</v>
      </c>
      <c r="EG18" s="48">
        <v>0.45354286074592592</v>
      </c>
      <c r="EH18" s="48">
        <v>0.57876198197279294</v>
      </c>
      <c r="EI18" s="48">
        <v>0.66533541620242354</v>
      </c>
      <c r="EJ18" s="60">
        <v>0.57251770779151057</v>
      </c>
      <c r="EK18" s="61">
        <v>5.8175100599522676</v>
      </c>
    </row>
    <row r="19" spans="1:141" x14ac:dyDescent="0.2">
      <c r="A19" s="3" t="s">
        <v>21</v>
      </c>
      <c r="B19" s="3" t="s">
        <v>17</v>
      </c>
      <c r="C19" s="48">
        <v>0.14270336824096744</v>
      </c>
      <c r="D19" s="48">
        <v>7.3314943557459669E-2</v>
      </c>
      <c r="E19" s="48">
        <v>2.7266233168512913E-2</v>
      </c>
      <c r="F19" s="48">
        <v>7.5629945196567058E-2</v>
      </c>
      <c r="G19" s="48">
        <v>5.9353769746855613E-2</v>
      </c>
      <c r="I19" s="48">
        <v>8.3288535575213721E-2</v>
      </c>
      <c r="J19" s="48">
        <v>7.692613258092941E-2</v>
      </c>
      <c r="K19" s="9">
        <v>20.07812114571777</v>
      </c>
      <c r="M19" s="48">
        <v>0.23710634257927268</v>
      </c>
      <c r="N19" s="48">
        <v>0.13909591222385331</v>
      </c>
      <c r="O19" s="48">
        <v>9.5384123374873106E-2</v>
      </c>
      <c r="P19" s="48">
        <v>0.16015495650715211</v>
      </c>
      <c r="Q19" s="48">
        <v>0.1045583624047193</v>
      </c>
      <c r="R19" s="48">
        <v>0.1666845823854799</v>
      </c>
      <c r="S19" s="48">
        <v>0.15494344066548926</v>
      </c>
      <c r="T19" s="48">
        <v>0.15113253144869138</v>
      </c>
      <c r="U19" s="9">
        <v>11.708472034486856</v>
      </c>
      <c r="W19" s="48">
        <v>0.36033351487421195</v>
      </c>
      <c r="X19" s="48">
        <v>0.362828703297574</v>
      </c>
      <c r="Y19" s="48">
        <v>0.30005446649321987</v>
      </c>
      <c r="Z19" s="48">
        <v>0.20760141357240655</v>
      </c>
      <c r="AA19" s="48">
        <v>0.17815563385610544</v>
      </c>
      <c r="AB19" s="48">
        <v>0.20568484250640387</v>
      </c>
      <c r="AC19" s="48">
        <v>0.17403599531410091</v>
      </c>
      <c r="AD19" s="48">
        <v>0.25552779570200318</v>
      </c>
      <c r="AE19" s="9">
        <v>12.359105864272387</v>
      </c>
      <c r="AG19" s="48">
        <v>0.50209092120553001</v>
      </c>
      <c r="AH19" s="48">
        <v>0.30270964256842481</v>
      </c>
      <c r="AI19" s="48">
        <v>0.36438692271927348</v>
      </c>
      <c r="AJ19" s="48">
        <v>0.30621902576126153</v>
      </c>
      <c r="AK19" s="48">
        <v>0.23431934925054529</v>
      </c>
      <c r="AL19" s="48">
        <v>0.25848586390707962</v>
      </c>
      <c r="AM19" s="48">
        <v>0.33986968903815601</v>
      </c>
      <c r="AN19" s="48">
        <v>0.32972591635003873</v>
      </c>
      <c r="AO19" s="9">
        <v>10.088514885585248</v>
      </c>
      <c r="AQ19" s="48">
        <v>0.73513283960205811</v>
      </c>
      <c r="AR19" s="48">
        <v>0.43853180031785005</v>
      </c>
      <c r="AS19" s="48">
        <v>0.47875711541481236</v>
      </c>
      <c r="AT19" s="48">
        <v>0.45708376906949894</v>
      </c>
      <c r="AU19" s="48">
        <v>0.32427923879568205</v>
      </c>
      <c r="AV19" s="48">
        <v>0.40114003349063576</v>
      </c>
      <c r="AW19" s="48">
        <v>0.46787113322376239</v>
      </c>
      <c r="AX19" s="60">
        <v>0.47182798998775716</v>
      </c>
      <c r="AY19" s="61">
        <v>10.210900239994002</v>
      </c>
      <c r="BA19" s="48">
        <v>0.80200083211415951</v>
      </c>
      <c r="BB19" s="48">
        <v>0.48582743675255585</v>
      </c>
      <c r="BC19" s="48">
        <v>0.48197685177703764</v>
      </c>
      <c r="BD19" s="48">
        <v>0.47013620708972559</v>
      </c>
      <c r="BE19" s="48">
        <v>0.37418954883909622</v>
      </c>
      <c r="BF19" s="48">
        <v>0.4496332414219476</v>
      </c>
      <c r="BG19" s="48">
        <v>0.50887530449851903</v>
      </c>
      <c r="BH19" s="60">
        <v>0.51037706035614883</v>
      </c>
      <c r="BI19" s="61">
        <v>10.041435603032676</v>
      </c>
      <c r="BK19" s="48">
        <v>0.83587749541996426</v>
      </c>
      <c r="BL19" s="48">
        <v>0.49061713040564225</v>
      </c>
      <c r="BM19" s="48">
        <v>0.54620001780191285</v>
      </c>
      <c r="BN19" s="48">
        <v>0.49739874106488091</v>
      </c>
      <c r="BO19" s="48">
        <v>0.40968344422459363</v>
      </c>
      <c r="BP19" s="48">
        <v>0.49478433015874229</v>
      </c>
      <c r="BQ19" s="48">
        <v>0.50893546765253472</v>
      </c>
      <c r="BR19" s="60">
        <v>0.54049951810403873</v>
      </c>
      <c r="BS19" s="61">
        <v>9.5466420320482044</v>
      </c>
      <c r="BU19" s="48">
        <v>0.83319168097118756</v>
      </c>
      <c r="BV19" s="48">
        <v>0.43589543771333628</v>
      </c>
      <c r="BW19" s="48">
        <v>0.66367160449989249</v>
      </c>
      <c r="BX19" s="48">
        <v>0.70533981026574999</v>
      </c>
      <c r="BY19" s="48">
        <v>0.60362307368207513</v>
      </c>
      <c r="BZ19" s="48">
        <v>0.73624588710468297</v>
      </c>
      <c r="CA19" s="48">
        <v>0.75820095294472889</v>
      </c>
      <c r="CB19" s="60">
        <v>0.67659549245452177</v>
      </c>
      <c r="CC19" s="61">
        <v>7.1755024034365453</v>
      </c>
      <c r="CE19" s="48">
        <v>0.79516518236765021</v>
      </c>
      <c r="CF19" s="48">
        <v>0.86766693232454195</v>
      </c>
      <c r="CG19" s="48">
        <v>0.71806432974677148</v>
      </c>
      <c r="CH19" s="48">
        <v>0.67805940121675168</v>
      </c>
      <c r="CI19" s="48">
        <v>0.48817785061963542</v>
      </c>
      <c r="CJ19" s="48">
        <v>0.53885130147433691</v>
      </c>
      <c r="CK19" s="48">
        <v>0.70627748650290167</v>
      </c>
      <c r="CL19" s="60">
        <v>0.68460892632179859</v>
      </c>
      <c r="CM19" s="61">
        <v>7.3793851991346457</v>
      </c>
      <c r="CO19" s="48">
        <v>0.73345855159556672</v>
      </c>
      <c r="CP19" s="48">
        <v>0.64030265315243751</v>
      </c>
      <c r="CQ19" s="48">
        <v>0.77210026720177982</v>
      </c>
      <c r="CS19" s="48">
        <v>0.50628412751351559</v>
      </c>
      <c r="CT19" s="48">
        <v>0.62398681708691861</v>
      </c>
      <c r="CU19" s="48">
        <v>0.68656299023813483</v>
      </c>
      <c r="CV19" s="60">
        <v>0.66044923446472559</v>
      </c>
      <c r="CW19" s="61">
        <v>5.7973575294119879</v>
      </c>
      <c r="CY19" s="48">
        <v>0.6603183881338992</v>
      </c>
      <c r="CZ19" s="48">
        <v>0.92205497422212346</v>
      </c>
      <c r="DA19" s="48">
        <v>0.73203390471253127</v>
      </c>
      <c r="DB19" s="48">
        <v>0.74933568782068327</v>
      </c>
      <c r="DC19" s="48">
        <v>0.53994795418286834</v>
      </c>
      <c r="DD19" s="48">
        <v>0.59448478816429562</v>
      </c>
      <c r="DE19" s="48">
        <v>0.76083152423904921</v>
      </c>
      <c r="DF19" s="60">
        <v>0.70842960306792147</v>
      </c>
      <c r="DG19" s="61">
        <v>6.6884614320044564</v>
      </c>
      <c r="DI19" s="48">
        <v>0.58526584605938237</v>
      </c>
      <c r="DJ19" s="48">
        <v>0.39443734813614906</v>
      </c>
      <c r="DK19" s="48">
        <v>0.57195094512478684</v>
      </c>
      <c r="DL19" s="48">
        <v>0.51226059806899016</v>
      </c>
      <c r="DM19" s="48">
        <v>0.51697014675258524</v>
      </c>
      <c r="DN19" s="48">
        <v>0.65923854070070731</v>
      </c>
      <c r="DO19" s="48">
        <v>0.75504206838870602</v>
      </c>
      <c r="DP19" s="60">
        <v>0.57073792760447239</v>
      </c>
      <c r="DQ19" s="61">
        <v>7.6183964114725535</v>
      </c>
      <c r="DS19" s="48">
        <v>0.51461403553332641</v>
      </c>
      <c r="DT19" s="48">
        <v>0.57656038413869859</v>
      </c>
      <c r="DU19" s="48">
        <v>0.66102548411147288</v>
      </c>
      <c r="DV19" s="48">
        <v>0.6259014919670236</v>
      </c>
      <c r="DW19" s="48">
        <v>0.48578926325610194</v>
      </c>
      <c r="DX19" s="48">
        <v>0.6731723864839344</v>
      </c>
      <c r="DY19" s="48">
        <v>0.66171670291330398</v>
      </c>
      <c r="DZ19" s="60">
        <v>0.59982567834340883</v>
      </c>
      <c r="EA19" s="61">
        <v>4.774146844953532</v>
      </c>
      <c r="EC19" s="48">
        <v>0.45187902908185063</v>
      </c>
      <c r="ED19" s="48">
        <v>0.61089176930419054</v>
      </c>
      <c r="EE19" s="48">
        <v>0.59151317503550205</v>
      </c>
      <c r="EF19" s="48">
        <v>0.60745838020859499</v>
      </c>
      <c r="EG19" s="48">
        <v>0.45058932588334155</v>
      </c>
      <c r="EH19" s="48">
        <v>0.56774052897041583</v>
      </c>
      <c r="EI19" s="48">
        <v>0.62527504168175907</v>
      </c>
      <c r="EJ19" s="60">
        <v>0.55790675002366497</v>
      </c>
      <c r="EK19" s="61">
        <v>5.0837458646839053</v>
      </c>
    </row>
    <row r="20" spans="1:141" x14ac:dyDescent="0.2">
      <c r="A20" s="3" t="s">
        <v>21</v>
      </c>
      <c r="B20" s="3" t="s">
        <v>28</v>
      </c>
      <c r="C20" s="48">
        <v>0.14690426518733957</v>
      </c>
      <c r="D20" s="48">
        <v>7.6468633697897748E-2</v>
      </c>
      <c r="E20" s="48">
        <v>2.7524891418609514E-2</v>
      </c>
      <c r="F20" s="48">
        <v>8.1509821341965868E-2</v>
      </c>
      <c r="G20" s="48">
        <v>5.9766201297021718E-2</v>
      </c>
      <c r="I20" s="48">
        <v>9.0883279396862776E-2</v>
      </c>
      <c r="J20" s="48">
        <v>8.0509515389949535E-2</v>
      </c>
      <c r="K20" s="9">
        <v>19.990643506526695</v>
      </c>
      <c r="M20" s="48">
        <v>0.24355986267546129</v>
      </c>
      <c r="N20" s="48">
        <v>0.14884422197577674</v>
      </c>
      <c r="O20" s="48">
        <v>9.5515309907649198E-2</v>
      </c>
      <c r="P20" s="48">
        <v>0.18216316936337731</v>
      </c>
      <c r="Q20" s="48">
        <v>0.10538972973251749</v>
      </c>
      <c r="R20" s="48">
        <v>0.17097371901704664</v>
      </c>
      <c r="S20" s="48">
        <v>0.1688828774466456</v>
      </c>
      <c r="T20" s="48">
        <v>0.15933269858835344</v>
      </c>
      <c r="U20" s="9">
        <v>11.835002259714365</v>
      </c>
      <c r="W20" s="48">
        <v>0.36806645667174259</v>
      </c>
      <c r="X20" s="48">
        <v>0.40244606771073482</v>
      </c>
      <c r="Y20" s="48">
        <v>0.29433756017531931</v>
      </c>
      <c r="Z20" s="48">
        <v>0.22797851798272642</v>
      </c>
      <c r="AA20" s="48">
        <v>0.17910510932467782</v>
      </c>
      <c r="AB20" s="48">
        <v>0.21028105012885959</v>
      </c>
      <c r="AC20" s="48">
        <v>0.21164314426887609</v>
      </c>
      <c r="AD20" s="48">
        <v>0.27055112946613386</v>
      </c>
      <c r="AE20" s="9">
        <v>12.064697135804105</v>
      </c>
      <c r="AG20" s="48">
        <v>0.50828245494426938</v>
      </c>
      <c r="AH20" s="48">
        <v>0.32629699430321873</v>
      </c>
      <c r="AI20" s="48">
        <v>0.35960116033741557</v>
      </c>
      <c r="AJ20" s="48">
        <v>0.33276762946323685</v>
      </c>
      <c r="AK20" s="48">
        <v>0.23590263467686928</v>
      </c>
      <c r="AL20" s="48">
        <v>0.26528964706480446</v>
      </c>
      <c r="AM20" s="48">
        <v>0.37631408499197855</v>
      </c>
      <c r="AN20" s="48">
        <v>0.34349351511168474</v>
      </c>
      <c r="AO20" s="9">
        <v>9.6966986499546728</v>
      </c>
      <c r="AQ20" s="48">
        <v>0.72676012717516358</v>
      </c>
      <c r="AR20" s="48">
        <v>0.46089752527826156</v>
      </c>
      <c r="AS20" s="48">
        <v>0.47306000743868654</v>
      </c>
      <c r="AT20" s="48">
        <v>0.50408590531195785</v>
      </c>
      <c r="AU20" s="48">
        <v>0.32646395764749525</v>
      </c>
      <c r="AV20" s="48">
        <v>0.4096136671037644</v>
      </c>
      <c r="AW20" s="48">
        <v>0.50847592155284094</v>
      </c>
      <c r="AX20" s="60">
        <v>0.48705101592973865</v>
      </c>
      <c r="AY20" s="61">
        <v>9.5503905975037178</v>
      </c>
      <c r="BA20" s="48">
        <v>0.78241077310390383</v>
      </c>
      <c r="BB20" s="48">
        <v>0.52098437562765365</v>
      </c>
      <c r="BC20" s="48">
        <v>0.47361497093101934</v>
      </c>
      <c r="BD20" s="48">
        <v>0.53092809748790826</v>
      </c>
      <c r="BE20" s="48">
        <v>0.37628705192778183</v>
      </c>
      <c r="BF20" s="48">
        <v>0.45841327809530708</v>
      </c>
      <c r="BG20" s="48">
        <v>0.55561414329119563</v>
      </c>
      <c r="BH20" s="60">
        <v>0.52832181292353853</v>
      </c>
      <c r="BI20" s="61">
        <v>9.0662599119041687</v>
      </c>
      <c r="BK20" s="48">
        <v>0.80330170990208138</v>
      </c>
      <c r="BL20" s="48">
        <v>0.51358785707863097</v>
      </c>
      <c r="BM20" s="48">
        <v>0.54014171002436839</v>
      </c>
      <c r="BN20" s="48">
        <v>0.52245084039943568</v>
      </c>
      <c r="BO20" s="48">
        <v>0.41159553502795965</v>
      </c>
      <c r="BP20" s="48">
        <v>0.50014334922270143</v>
      </c>
      <c r="BQ20" s="48">
        <v>0.54901209658879591</v>
      </c>
      <c r="BR20" s="60">
        <v>0.54860472832056772</v>
      </c>
      <c r="BS20" s="61">
        <v>8.3423701263561796</v>
      </c>
      <c r="BU20" s="48">
        <v>0.78744221567551576</v>
      </c>
      <c r="BV20" s="48">
        <v>0.45751931141317004</v>
      </c>
      <c r="BW20" s="48">
        <v>0.65889178192445375</v>
      </c>
      <c r="BX20" s="48">
        <v>0.77249135546535896</v>
      </c>
      <c r="BY20" s="48">
        <v>0.60721346559672551</v>
      </c>
      <c r="BZ20" s="48">
        <v>0.7521208904390364</v>
      </c>
      <c r="CA20" s="48">
        <v>0.82483487617192908</v>
      </c>
      <c r="CB20" s="60">
        <v>0.69435912809802702</v>
      </c>
      <c r="CC20" s="61">
        <v>7.0299732269885506</v>
      </c>
      <c r="CE20" s="48">
        <v>0.7378206779006492</v>
      </c>
      <c r="CF20" s="48">
        <v>0.93587876465182207</v>
      </c>
      <c r="CG20" s="48">
        <v>0.7069125227192391</v>
      </c>
      <c r="CH20" s="48">
        <v>0.76895826152054392</v>
      </c>
      <c r="CI20" s="48">
        <v>0.49130070987858987</v>
      </c>
      <c r="CJ20" s="48">
        <v>0.55292731334907652</v>
      </c>
      <c r="CK20" s="48">
        <v>0.76713394608507357</v>
      </c>
      <c r="CL20" s="60">
        <v>0.70870459944357056</v>
      </c>
      <c r="CM20" s="61">
        <v>7.8813940129027449</v>
      </c>
      <c r="CO20" s="48">
        <v>0.66816374355959696</v>
      </c>
      <c r="CP20" s="48">
        <v>0.67236332340064009</v>
      </c>
      <c r="CQ20" s="48">
        <v>0.76482490377758761</v>
      </c>
      <c r="CS20" s="48">
        <v>0.50937887690270822</v>
      </c>
      <c r="CT20" s="48">
        <v>0.63318273334982911</v>
      </c>
      <c r="CU20" s="48">
        <v>0.72979236780838119</v>
      </c>
      <c r="CV20" s="60">
        <v>0.6629509914664572</v>
      </c>
      <c r="CW20" s="61">
        <v>5.4687037692101237</v>
      </c>
      <c r="CY20" s="48">
        <v>0.59078781024926175</v>
      </c>
      <c r="CZ20" s="48">
        <v>0.99736655551677367</v>
      </c>
      <c r="DA20" s="48">
        <v>0.72300113657501786</v>
      </c>
      <c r="DB20" s="48">
        <v>0.79011200406629278</v>
      </c>
      <c r="DC20" s="48">
        <v>0.54293188957433658</v>
      </c>
      <c r="DD20" s="48">
        <v>0.60734740213675398</v>
      </c>
      <c r="DE20" s="48">
        <v>0.79504453764156802</v>
      </c>
      <c r="DF20" s="60">
        <v>0.72094161939428625</v>
      </c>
      <c r="DG20" s="61">
        <v>8.2400802013630585</v>
      </c>
      <c r="DI20" s="48">
        <v>0.51463867808437103</v>
      </c>
      <c r="DJ20" s="48">
        <v>0.40253632442205683</v>
      </c>
      <c r="DK20" s="48">
        <v>0.56218467544918083</v>
      </c>
      <c r="DL20" s="48">
        <v>0.60703105094164611</v>
      </c>
      <c r="DM20" s="48">
        <v>0.52057032959939198</v>
      </c>
      <c r="DN20" s="48">
        <v>0.67375331361618362</v>
      </c>
      <c r="DO20" s="48">
        <v>0.80183264976948232</v>
      </c>
      <c r="DP20" s="60">
        <v>0.58322100312604463</v>
      </c>
      <c r="DQ20" s="61">
        <v>8.293875675866186</v>
      </c>
      <c r="DS20" s="48">
        <v>0.44517190322146044</v>
      </c>
      <c r="DT20" s="48">
        <v>0.59724262629448166</v>
      </c>
      <c r="DU20" s="48">
        <v>0.65157955664487155</v>
      </c>
      <c r="DV20" s="48">
        <v>0.70777373927896337</v>
      </c>
      <c r="DW20" s="48">
        <v>0.48842498738541279</v>
      </c>
      <c r="DX20" s="48">
        <v>0.68608146123850766</v>
      </c>
      <c r="DY20" s="48">
        <v>0.70519686946892324</v>
      </c>
      <c r="DZ20" s="60">
        <v>0.61163873479037434</v>
      </c>
      <c r="EA20" s="61">
        <v>6.5898397011688443</v>
      </c>
      <c r="EC20" s="48">
        <v>0.38503474266342375</v>
      </c>
      <c r="ED20" s="48">
        <v>0.59675648519859037</v>
      </c>
      <c r="EE20" s="48">
        <v>0.58703224881015781</v>
      </c>
      <c r="EF20" s="48">
        <v>0.64301265105431438</v>
      </c>
      <c r="EG20" s="48">
        <v>0.45332660775589018</v>
      </c>
      <c r="EH20" s="48">
        <v>0.57795025848324622</v>
      </c>
      <c r="EI20" s="48">
        <v>0.66210428378193642</v>
      </c>
      <c r="EJ20" s="60">
        <v>0.55788818253536554</v>
      </c>
      <c r="EK20" s="61">
        <v>6.8691760799311092</v>
      </c>
    </row>
    <row r="21" spans="1:141" x14ac:dyDescent="0.2">
      <c r="A21" s="3" t="s">
        <v>21</v>
      </c>
      <c r="B21" s="3" t="s">
        <v>29</v>
      </c>
      <c r="C21" s="48">
        <v>0.1158626056045524</v>
      </c>
      <c r="D21" s="48">
        <v>7.3192414257548868E-2</v>
      </c>
      <c r="E21" s="48">
        <v>2.972242265356281E-2</v>
      </c>
      <c r="F21" s="48">
        <v>7.0869103308967576E-2</v>
      </c>
      <c r="G21" s="48">
        <v>5.8902673031013784E-2</v>
      </c>
      <c r="I21" s="48">
        <v>7.6596128115491394E-2</v>
      </c>
      <c r="J21" s="48">
        <v>7.0857557828522807E-2</v>
      </c>
      <c r="K21" s="9">
        <v>16.088730623869612</v>
      </c>
      <c r="M21" s="48">
        <v>0.19152132360333862</v>
      </c>
      <c r="N21" s="48">
        <v>0.13872221914163835</v>
      </c>
      <c r="O21" s="48">
        <v>9.6589279401273001E-2</v>
      </c>
      <c r="P21" s="48">
        <v>0.14321206373700526</v>
      </c>
      <c r="Q21" s="48">
        <v>0.10365000525579257</v>
      </c>
      <c r="R21" s="48">
        <v>0.16208355205578312</v>
      </c>
      <c r="S21" s="48">
        <v>0.14264666267380843</v>
      </c>
      <c r="T21" s="48">
        <v>0.13977501512409135</v>
      </c>
      <c r="U21" s="9">
        <v>8.808412798038658</v>
      </c>
      <c r="W21" s="48">
        <v>0.28924953712577806</v>
      </c>
      <c r="X21" s="48">
        <v>0.36133846256257013</v>
      </c>
      <c r="Y21" s="48">
        <v>0.25169812332284058</v>
      </c>
      <c r="Z21" s="48">
        <v>0.19138956084414652</v>
      </c>
      <c r="AA21" s="48">
        <v>0.17711538812619063</v>
      </c>
      <c r="AB21" s="48">
        <v>0.20073725623632258</v>
      </c>
      <c r="AC21" s="48">
        <v>0.14423891108117171</v>
      </c>
      <c r="AD21" s="48">
        <v>0.23082389132843145</v>
      </c>
      <c r="AE21" s="9">
        <v>12.276419377186272</v>
      </c>
      <c r="AG21" s="48">
        <v>0.4001185538238119</v>
      </c>
      <c r="AH21" s="48">
        <v>0.30180890440502817</v>
      </c>
      <c r="AI21" s="48">
        <v>0.32293163962392191</v>
      </c>
      <c r="AJ21" s="48">
        <v>0.28488881653666592</v>
      </c>
      <c r="AK21" s="48">
        <v>0.23258728537919959</v>
      </c>
      <c r="AL21" s="48">
        <v>0.2511917335553569</v>
      </c>
      <c r="AM21" s="48">
        <v>0.30821165418195745</v>
      </c>
      <c r="AN21" s="48">
        <v>0.30024836964370599</v>
      </c>
      <c r="AO21" s="9">
        <v>6.8517039483777973</v>
      </c>
      <c r="AQ21" s="48">
        <v>0.57693534919874789</v>
      </c>
      <c r="AR21" s="48">
        <v>0.43766629598505286</v>
      </c>
      <c r="AS21" s="48">
        <v>0.42916144974942511</v>
      </c>
      <c r="AT21" s="48">
        <v>0.41983770061948317</v>
      </c>
      <c r="AU21" s="48">
        <v>0.3218891764989531</v>
      </c>
      <c r="AV21" s="48">
        <v>0.3920071260110522</v>
      </c>
      <c r="AW21" s="48">
        <v>0.43194860424468945</v>
      </c>
      <c r="AX21" s="60">
        <v>0.42992081461534337</v>
      </c>
      <c r="AY21" s="61">
        <v>6.7038507364796196</v>
      </c>
      <c r="BA21" s="48">
        <v>0.62467106483507928</v>
      </c>
      <c r="BB21" s="48">
        <v>0.48448123359969075</v>
      </c>
      <c r="BC21" s="48">
        <v>0.41076260807960235</v>
      </c>
      <c r="BD21" s="48">
        <v>0.42302111384461311</v>
      </c>
      <c r="BE21" s="48">
        <v>0.37189218625611248</v>
      </c>
      <c r="BF21" s="48">
        <v>0.44015452151030088</v>
      </c>
      <c r="BG21" s="48">
        <v>0.46771399930009716</v>
      </c>
      <c r="BH21" s="60">
        <v>0.46038524677507092</v>
      </c>
      <c r="BI21" s="61">
        <v>6.6799726024587365</v>
      </c>
      <c r="BK21" s="48">
        <v>0.64580158399040155</v>
      </c>
      <c r="BL21" s="48">
        <v>0.48972635569279122</v>
      </c>
      <c r="BM21" s="48">
        <v>0.49328773799266445</v>
      </c>
      <c r="BN21" s="48">
        <v>0.4766202534043632</v>
      </c>
      <c r="BO21" s="48">
        <v>0.40758710572035473</v>
      </c>
      <c r="BP21" s="48">
        <v>0.4889465582459499</v>
      </c>
      <c r="BQ21" s="48">
        <v>0.47322111559042596</v>
      </c>
      <c r="BR21" s="60">
        <v>0.49645581580527864</v>
      </c>
      <c r="BS21" s="61">
        <v>5.4941138244888945</v>
      </c>
      <c r="BU21" s="48">
        <v>0.63819399024790158</v>
      </c>
      <c r="BV21" s="48">
        <v>0.4350580595221184</v>
      </c>
      <c r="BW21" s="48">
        <v>0.62126397439824488</v>
      </c>
      <c r="BX21" s="48">
        <v>0.65177989224302424</v>
      </c>
      <c r="BY21" s="48">
        <v>0.59969198047722705</v>
      </c>
      <c r="BZ21" s="48">
        <v>0.71914347152433211</v>
      </c>
      <c r="CA21" s="48">
        <v>0.69930912367570286</v>
      </c>
      <c r="CB21" s="60">
        <v>0.62349149886979305</v>
      </c>
      <c r="CC21" s="61">
        <v>5.6430691416517131</v>
      </c>
      <c r="CE21" s="48">
        <v>0.6035240965725478</v>
      </c>
      <c r="CF21" s="48">
        <v>0.86506298662571879</v>
      </c>
      <c r="CG21" s="48">
        <v>0.62239265999232563</v>
      </c>
      <c r="CH21" s="48">
        <v>0.60788718872428604</v>
      </c>
      <c r="CI21" s="48">
        <v>0.48476025793577965</v>
      </c>
      <c r="CJ21" s="48">
        <v>0.52375775375034661</v>
      </c>
      <c r="CK21" s="48">
        <v>0.65240837736618695</v>
      </c>
      <c r="CL21" s="60">
        <v>0.62282761728102731</v>
      </c>
      <c r="CM21" s="61">
        <v>7.3920866138161001</v>
      </c>
      <c r="CO21" s="48">
        <v>0.55176821197552595</v>
      </c>
      <c r="CP21" s="48">
        <v>0.63906140000384992</v>
      </c>
      <c r="CQ21" s="48">
        <v>0.70812873449082203</v>
      </c>
      <c r="CS21" s="48">
        <v>0.50289629209129005</v>
      </c>
      <c r="CT21" s="48">
        <v>0.61400988741712514</v>
      </c>
      <c r="CU21" s="48">
        <v>0.64747842066450256</v>
      </c>
      <c r="CV21" s="60">
        <v>0.61055715777385267</v>
      </c>
      <c r="CW21" s="61">
        <v>4.8911835566189596</v>
      </c>
      <c r="CY21" s="48">
        <v>0.49254194277742558</v>
      </c>
      <c r="CZ21" s="48">
        <v>0.91918428682621711</v>
      </c>
      <c r="DA21" s="48">
        <v>0.65353919040810426</v>
      </c>
      <c r="DB21" s="48">
        <v>0.71563687931606679</v>
      </c>
      <c r="DC21" s="48">
        <v>0.53667942584431494</v>
      </c>
      <c r="DD21" s="48">
        <v>0.58062873294230033</v>
      </c>
      <c r="DE21" s="48">
        <v>0.72937668648273524</v>
      </c>
      <c r="DF21" s="60">
        <v>0.66108387779959477</v>
      </c>
      <c r="DG21" s="61">
        <v>8.2413292623863335</v>
      </c>
      <c r="DI21" s="48">
        <v>0.43307288021874202</v>
      </c>
      <c r="DJ21" s="48">
        <v>0.39411907831380139</v>
      </c>
      <c r="DK21" s="48">
        <v>0.48868464240884302</v>
      </c>
      <c r="DL21" s="48">
        <v>0.44205158822261958</v>
      </c>
      <c r="DM21" s="48">
        <v>0.51303251220140356</v>
      </c>
      <c r="DN21" s="48">
        <v>0.64360884403854923</v>
      </c>
      <c r="DO21" s="48">
        <v>0.71269892011732705</v>
      </c>
      <c r="DP21" s="60">
        <v>0.51818120936018364</v>
      </c>
      <c r="DQ21" s="61">
        <v>8.5735639456820696</v>
      </c>
      <c r="DS21" s="48">
        <v>0.37796830630573325</v>
      </c>
      <c r="DT21" s="48">
        <v>0.57575392968963368</v>
      </c>
      <c r="DU21" s="48">
        <v>0.57958300588360712</v>
      </c>
      <c r="DV21" s="48">
        <v>0.56252748629660221</v>
      </c>
      <c r="DW21" s="48">
        <v>0.48290185304041039</v>
      </c>
      <c r="DX21" s="48">
        <v>0.65923101786684968</v>
      </c>
      <c r="DY21" s="48">
        <v>0.62250459448459217</v>
      </c>
      <c r="DZ21" s="60">
        <v>0.55149574193820416</v>
      </c>
      <c r="EA21" s="61">
        <v>6.4391428501961583</v>
      </c>
      <c r="EC21" s="48">
        <v>0.32964265142456711</v>
      </c>
      <c r="ED21" s="48">
        <v>0.60617006194810885</v>
      </c>
      <c r="EE21" s="48">
        <v>0.55181742364953812</v>
      </c>
      <c r="EF21" s="48">
        <v>0.57818202959801612</v>
      </c>
      <c r="EG21" s="48">
        <v>0.44759269344634356</v>
      </c>
      <c r="EH21" s="48">
        <v>0.55670078314375326</v>
      </c>
      <c r="EI21" s="48">
        <v>0.59185168736709759</v>
      </c>
      <c r="EJ21" s="60">
        <v>0.5231367615110607</v>
      </c>
      <c r="EK21" s="61">
        <v>7.2094296980142412</v>
      </c>
    </row>
    <row r="22" spans="1:141" x14ac:dyDescent="0.2">
      <c r="A22" s="3" t="s">
        <v>21</v>
      </c>
      <c r="B22" s="3" t="s">
        <v>30</v>
      </c>
      <c r="C22" s="48">
        <v>0.1308148783721293</v>
      </c>
      <c r="D22" s="48">
        <v>7.5366830894422532E-2</v>
      </c>
      <c r="E22" s="48">
        <v>2.808547823079045E-2</v>
      </c>
      <c r="F22" s="48">
        <v>7.6886927608014008E-2</v>
      </c>
      <c r="G22" s="48">
        <v>5.9447114892968514E-2</v>
      </c>
      <c r="I22" s="48">
        <v>8.4865274649722572E-2</v>
      </c>
      <c r="J22" s="48">
        <v>7.5911084108007898E-2</v>
      </c>
      <c r="K22" s="9">
        <v>18.085057596944377</v>
      </c>
      <c r="M22" s="48">
        <v>0.21708476581129951</v>
      </c>
      <c r="N22" s="48">
        <v>0.14541010151717998</v>
      </c>
      <c r="O22" s="48">
        <v>9.5796052040032123E-2</v>
      </c>
      <c r="P22" s="48">
        <v>0.16475997281432975</v>
      </c>
      <c r="Q22" s="48">
        <v>0.10474645231975978</v>
      </c>
      <c r="R22" s="48">
        <v>0.1676484046472593</v>
      </c>
      <c r="S22" s="48">
        <v>0.15783869145792256</v>
      </c>
      <c r="T22" s="48">
        <v>0.15046920580111184</v>
      </c>
      <c r="U22" s="9">
        <v>10.304230124443126</v>
      </c>
      <c r="W22" s="48">
        <v>0.32875414112295381</v>
      </c>
      <c r="X22" s="48">
        <v>0.3883277803527968</v>
      </c>
      <c r="Y22" s="48">
        <v>0.28249160463714207</v>
      </c>
      <c r="Z22" s="48">
        <v>0.21192527937203942</v>
      </c>
      <c r="AA22" s="48">
        <v>0.17837066140537797</v>
      </c>
      <c r="AB22" s="48">
        <v>0.2067189947950388</v>
      </c>
      <c r="AC22" s="48">
        <v>0.18150929608912794</v>
      </c>
      <c r="AD22" s="48">
        <v>0.25401396539635385</v>
      </c>
      <c r="AE22" s="9">
        <v>12.06146860568554</v>
      </c>
      <c r="AG22" s="48">
        <v>0.45548719716166303</v>
      </c>
      <c r="AH22" s="48">
        <v>0.31796810061648423</v>
      </c>
      <c r="AI22" s="48">
        <v>0.34959094210998626</v>
      </c>
      <c r="AJ22" s="48">
        <v>0.31187593636991745</v>
      </c>
      <c r="AK22" s="48">
        <v>0.23467771878874438</v>
      </c>
      <c r="AL22" s="48">
        <v>0.26001441711016732</v>
      </c>
      <c r="AM22" s="48">
        <v>0.34739182819378345</v>
      </c>
      <c r="AN22" s="48">
        <v>0.32528659147867806</v>
      </c>
      <c r="AO22" s="9">
        <v>8.3162670028552341</v>
      </c>
      <c r="AQ22" s="48">
        <v>0.65684307001356113</v>
      </c>
      <c r="AR22" s="48">
        <v>0.45306427238717989</v>
      </c>
      <c r="AS22" s="48">
        <v>0.46112024689453812</v>
      </c>
      <c r="AT22" s="48">
        <v>0.46704043346844792</v>
      </c>
      <c r="AU22" s="48">
        <v>0.32477374385073338</v>
      </c>
      <c r="AV22" s="48">
        <v>0.40304749680661872</v>
      </c>
      <c r="AW22" s="48">
        <v>0.47631467405788236</v>
      </c>
      <c r="AX22" s="60">
        <v>0.46317199106842305</v>
      </c>
      <c r="AY22" s="61">
        <v>8.1991256585404209</v>
      </c>
      <c r="BA22" s="48">
        <v>0.7104924537636419</v>
      </c>
      <c r="BB22" s="48">
        <v>0.50859082567303915</v>
      </c>
      <c r="BC22" s="48">
        <v>0.45624134781529335</v>
      </c>
      <c r="BD22" s="48">
        <v>0.4828928039345774</v>
      </c>
      <c r="BE22" s="48">
        <v>0.37466451955827029</v>
      </c>
      <c r="BF22" s="48">
        <v>0.4516108786636342</v>
      </c>
      <c r="BG22" s="48">
        <v>0.51857637114771771</v>
      </c>
      <c r="BH22" s="60">
        <v>0.50043845722231062</v>
      </c>
      <c r="BI22" s="61">
        <v>7.8600107938719121</v>
      </c>
      <c r="BK22" s="48">
        <v>0.7333647521031319</v>
      </c>
      <c r="BL22" s="48">
        <v>0.50555310193700409</v>
      </c>
      <c r="BM22" s="48">
        <v>0.52742871616623133</v>
      </c>
      <c r="BN22" s="48">
        <v>0.50280899449934335</v>
      </c>
      <c r="BO22" s="48">
        <v>0.41011658552634639</v>
      </c>
      <c r="BP22" s="48">
        <v>0.49599542460922386</v>
      </c>
      <c r="BQ22" s="48">
        <v>0.51729390049681112</v>
      </c>
      <c r="BR22" s="60">
        <v>0.52750878219115604</v>
      </c>
      <c r="BS22" s="61">
        <v>7.0657066310998271</v>
      </c>
      <c r="BU22" s="48">
        <v>0.72315642494665788</v>
      </c>
      <c r="BV22" s="48">
        <v>0.44994913626263117</v>
      </c>
      <c r="BW22" s="48">
        <v>0.64879980293736317</v>
      </c>
      <c r="BX22" s="48">
        <v>0.71960409086061017</v>
      </c>
      <c r="BY22" s="48">
        <v>0.60443599560230854</v>
      </c>
      <c r="BZ22" s="48">
        <v>0.73981884584683055</v>
      </c>
      <c r="CA22" s="48">
        <v>0.77205152378166542</v>
      </c>
      <c r="CB22" s="60">
        <v>0.6654022600340096</v>
      </c>
      <c r="CC22" s="61">
        <v>6.2910574425521766</v>
      </c>
      <c r="CE22" s="48">
        <v>0.68200107198623139</v>
      </c>
      <c r="CF22" s="48">
        <v>0.91178759033920453</v>
      </c>
      <c r="CG22" s="48">
        <v>0.68367516662388805</v>
      </c>
      <c r="CH22" s="48">
        <v>0.69710167968380599</v>
      </c>
      <c r="CI22" s="48">
        <v>0.48888479362296511</v>
      </c>
      <c r="CJ22" s="48">
        <v>0.54201388871911838</v>
      </c>
      <c r="CK22" s="48">
        <v>0.71893513837949785</v>
      </c>
      <c r="CL22" s="60">
        <v>0.67491418990781593</v>
      </c>
      <c r="CM22" s="61">
        <v>7.6148639628162558</v>
      </c>
      <c r="CO22" s="48">
        <v>0.62163473891332854</v>
      </c>
      <c r="CP22" s="48">
        <v>0.66113778618086128</v>
      </c>
      <c r="CQ22" s="48">
        <v>0.74951765961757588</v>
      </c>
      <c r="CS22" s="48">
        <v>0.50698478370331435</v>
      </c>
      <c r="CT22" s="48">
        <v>0.62606191485478591</v>
      </c>
      <c r="CU22" s="48">
        <v>0.69563199982565893</v>
      </c>
      <c r="CV22" s="60">
        <v>0.64349481384925411</v>
      </c>
      <c r="CW22" s="61">
        <v>5.2074670623702008</v>
      </c>
      <c r="CY22" s="48">
        <v>0.55315029648436265</v>
      </c>
      <c r="CZ22" s="48">
        <v>0.97074358017094431</v>
      </c>
      <c r="DA22" s="48">
        <v>0.70408380688993555</v>
      </c>
      <c r="DB22" s="48">
        <v>0.75812840200331189</v>
      </c>
      <c r="DC22" s="48">
        <v>0.54062367432771108</v>
      </c>
      <c r="DD22" s="48">
        <v>0.59737967185954644</v>
      </c>
      <c r="DE22" s="48">
        <v>0.7680577956560698</v>
      </c>
      <c r="DF22" s="60">
        <v>0.69888103248455458</v>
      </c>
      <c r="DG22" s="61">
        <v>8.2260999495411458</v>
      </c>
      <c r="DI22" s="48">
        <v>0.48480244957048213</v>
      </c>
      <c r="DJ22" s="48">
        <v>0.39972678317603683</v>
      </c>
      <c r="DK22" s="48">
        <v>0.54188429526466741</v>
      </c>
      <c r="DL22" s="48">
        <v>0.53176660080730831</v>
      </c>
      <c r="DM22" s="48">
        <v>0.51778496709445976</v>
      </c>
      <c r="DN22" s="48">
        <v>0.66250478960338932</v>
      </c>
      <c r="DO22" s="48">
        <v>0.76486182637638844</v>
      </c>
      <c r="DP22" s="60">
        <v>0.557618815984676</v>
      </c>
      <c r="DQ22" s="61">
        <v>8.1472521680184808</v>
      </c>
      <c r="DS22" s="48">
        <v>0.42178290905276788</v>
      </c>
      <c r="DT22" s="48">
        <v>0.59003299879800597</v>
      </c>
      <c r="DU22" s="48">
        <v>0.63185800616372301</v>
      </c>
      <c r="DV22" s="48">
        <v>0.64307248995364452</v>
      </c>
      <c r="DW22" s="48">
        <v>0.48638615315865769</v>
      </c>
      <c r="DX22" s="48">
        <v>0.67608044664283518</v>
      </c>
      <c r="DY22" s="48">
        <v>0.67082898456413242</v>
      </c>
      <c r="DZ22" s="60">
        <v>0.58857742690482373</v>
      </c>
      <c r="EA22" s="61">
        <v>6.2881257674380198</v>
      </c>
      <c r="EC22" s="48">
        <v>0.36675022361984605</v>
      </c>
      <c r="ED22" s="48">
        <v>0.60031541845267433</v>
      </c>
      <c r="EE22" s="48">
        <v>0.57757691900471086</v>
      </c>
      <c r="EF22" s="48">
        <v>0.61511329079945698</v>
      </c>
      <c r="EG22" s="48">
        <v>0.45120905986459325</v>
      </c>
      <c r="EH22" s="48">
        <v>0.57004154649145045</v>
      </c>
      <c r="EI22" s="48">
        <v>0.63301314508821571</v>
      </c>
      <c r="EJ22" s="60">
        <v>0.54485994333156396</v>
      </c>
      <c r="EK22" s="61">
        <v>6.8191338892529076</v>
      </c>
    </row>
    <row r="23" spans="1:141" x14ac:dyDescent="0.2">
      <c r="A23" s="3" t="s">
        <v>21</v>
      </c>
      <c r="B23" s="3" t="s">
        <v>31</v>
      </c>
      <c r="C23" s="48">
        <v>0.11859660912095893</v>
      </c>
      <c r="D23" s="48">
        <v>7.4010999594186652E-2</v>
      </c>
      <c r="E23" s="48">
        <v>2.985132516077401E-2</v>
      </c>
      <c r="F23" s="48">
        <v>7.3363468628830211E-2</v>
      </c>
      <c r="G23" s="48">
        <v>5.9140077218518342E-2</v>
      </c>
      <c r="I23" s="48">
        <v>7.9941682359129629E-2</v>
      </c>
      <c r="J23" s="48">
        <v>7.2484027013732966E-2</v>
      </c>
      <c r="K23" s="9">
        <v>16.286267755140031</v>
      </c>
      <c r="M23" s="48">
        <v>0.1964092475977037</v>
      </c>
      <c r="N23" s="48">
        <v>0.14122596793014286</v>
      </c>
      <c r="O23" s="48">
        <v>9.6650144478256095E-2</v>
      </c>
      <c r="P23" s="48">
        <v>0.15199017440482568</v>
      </c>
      <c r="Q23" s="48">
        <v>0.10412793335197569</v>
      </c>
      <c r="R23" s="48">
        <v>0.16449331292439184</v>
      </c>
      <c r="S23" s="48">
        <v>0.14879551006074068</v>
      </c>
      <c r="T23" s="48">
        <v>0.14338461296400523</v>
      </c>
      <c r="U23" s="9">
        <v>9.0616556608660499</v>
      </c>
      <c r="W23" s="48">
        <v>0.29708231439862387</v>
      </c>
      <c r="X23" s="48">
        <v>0.37136355618233213</v>
      </c>
      <c r="Y23" s="48">
        <v>0.24948866372107742</v>
      </c>
      <c r="Z23" s="48">
        <v>0.19985057736357753</v>
      </c>
      <c r="AA23" s="48">
        <v>0.17766308087140026</v>
      </c>
      <c r="AB23" s="48">
        <v>0.20333077097201158</v>
      </c>
      <c r="AC23" s="48">
        <v>0.15874737077177681</v>
      </c>
      <c r="AD23" s="48">
        <v>0.2367894763258285</v>
      </c>
      <c r="AE23" s="9">
        <v>12.011753486456346</v>
      </c>
      <c r="AG23" s="48">
        <v>0.41143381793242267</v>
      </c>
      <c r="AH23" s="48">
        <v>0.30784882274677966</v>
      </c>
      <c r="AI23" s="48">
        <v>0.32098072059287502</v>
      </c>
      <c r="AJ23" s="48">
        <v>0.29604533319359444</v>
      </c>
      <c r="AK23" s="48">
        <v>0.23349888512112765</v>
      </c>
      <c r="AL23" s="48">
        <v>0.25501141289377244</v>
      </c>
      <c r="AM23" s="48">
        <v>0.3239821712013447</v>
      </c>
      <c r="AN23" s="48">
        <v>0.30697159481170239</v>
      </c>
      <c r="AO23" s="9">
        <v>7.0401978898023749</v>
      </c>
      <c r="AQ23" s="48">
        <v>0.59398505441626515</v>
      </c>
      <c r="AR23" s="48">
        <v>0.44345345897489097</v>
      </c>
      <c r="AS23" s="48">
        <v>0.42681314917581764</v>
      </c>
      <c r="AT23" s="48">
        <v>0.43925941029234766</v>
      </c>
      <c r="AU23" s="48">
        <v>0.32314709278665693</v>
      </c>
      <c r="AV23" s="48">
        <v>0.39679607808495571</v>
      </c>
      <c r="AW23" s="48">
        <v>0.44992379144201095</v>
      </c>
      <c r="AX23" s="60">
        <v>0.43905400502470643</v>
      </c>
      <c r="AY23" s="61">
        <v>6.9858188230632878</v>
      </c>
      <c r="BA23" s="48">
        <v>0.64327327892727504</v>
      </c>
      <c r="BB23" s="48">
        <v>0.49350297618861455</v>
      </c>
      <c r="BC23" s="48">
        <v>0.40748081945916592</v>
      </c>
      <c r="BD23" s="48">
        <v>0.44746794775459531</v>
      </c>
      <c r="BE23" s="48">
        <v>0.37310166850076742</v>
      </c>
      <c r="BF23" s="48">
        <v>0.44512684214715709</v>
      </c>
      <c r="BG23" s="48">
        <v>0.48828766557794923</v>
      </c>
      <c r="BH23" s="60">
        <v>0.47117731407936064</v>
      </c>
      <c r="BI23" s="61">
        <v>6.9720447076022376</v>
      </c>
      <c r="BK23" s="48">
        <v>0.66505710436454113</v>
      </c>
      <c r="BL23" s="48">
        <v>0.49567981877956979</v>
      </c>
      <c r="BM23" s="48">
        <v>0.49077239139370132</v>
      </c>
      <c r="BN23" s="48">
        <v>0.48756465917926894</v>
      </c>
      <c r="BO23" s="48">
        <v>0.40869102442194027</v>
      </c>
      <c r="BP23" s="48">
        <v>0.49201578880660196</v>
      </c>
      <c r="BQ23" s="48">
        <v>0.49112394583872382</v>
      </c>
      <c r="BR23" s="60">
        <v>0.50441496182633527</v>
      </c>
      <c r="BS23" s="61">
        <v>5.7916995454221007</v>
      </c>
      <c r="BU23" s="48">
        <v>0.65712825648668294</v>
      </c>
      <c r="BV23" s="48">
        <v>0.4406563227731054</v>
      </c>
      <c r="BW23" s="48">
        <v>0.61920916326061259</v>
      </c>
      <c r="BX23" s="48">
        <v>0.67974857798216659</v>
      </c>
      <c r="BY23" s="48">
        <v>0.60176138171247806</v>
      </c>
      <c r="BZ23" s="48">
        <v>0.72811032498427419</v>
      </c>
      <c r="CA23" s="48">
        <v>0.72877072997097281</v>
      </c>
      <c r="CB23" s="60">
        <v>0.63648353673861313</v>
      </c>
      <c r="CC23" s="61">
        <v>5.8917616323806223</v>
      </c>
      <c r="CE23" s="48">
        <v>0.62123150855686937</v>
      </c>
      <c r="CF23" s="48">
        <v>0.88252506474509929</v>
      </c>
      <c r="CG23" s="48">
        <v>0.61794356538746165</v>
      </c>
      <c r="CH23" s="48">
        <v>0.64426588744714486</v>
      </c>
      <c r="CI23" s="48">
        <v>0.48655913347392787</v>
      </c>
      <c r="CJ23" s="48">
        <v>0.53166211639065231</v>
      </c>
      <c r="CK23" s="48">
        <v>0.6793675047263783</v>
      </c>
      <c r="CL23" s="60">
        <v>0.63765068296107619</v>
      </c>
      <c r="CM23" s="61">
        <v>7.5159435349817754</v>
      </c>
      <c r="CO23" s="48">
        <v>0.56770365413368873</v>
      </c>
      <c r="CP23" s="48">
        <v>0.64736016720130607</v>
      </c>
      <c r="CQ23" s="48">
        <v>0.70506258542044709</v>
      </c>
      <c r="CS23" s="48">
        <v>0.50467963611464883</v>
      </c>
      <c r="CT23" s="48">
        <v>0.61925001065593588</v>
      </c>
      <c r="CU23" s="48">
        <v>0.66713976191426472</v>
      </c>
      <c r="CV23" s="60">
        <v>0.61853263590671526</v>
      </c>
      <c r="CW23" s="61">
        <v>4.7803203071913867</v>
      </c>
      <c r="CY23" s="48">
        <v>0.50649629331264312</v>
      </c>
      <c r="CZ23" s="48">
        <v>0.93844128499401314</v>
      </c>
      <c r="DA23" s="48">
        <v>0.64983061388108077</v>
      </c>
      <c r="DB23" s="48">
        <v>0.73337261963155631</v>
      </c>
      <c r="DC23" s="48">
        <v>0.53840022871275806</v>
      </c>
      <c r="DD23" s="48">
        <v>0.58789337009253317</v>
      </c>
      <c r="DE23" s="48">
        <v>0.74526435167820015</v>
      </c>
      <c r="DF23" s="60">
        <v>0.67138553747182639</v>
      </c>
      <c r="DG23" s="61">
        <v>8.3793860469977304</v>
      </c>
      <c r="DI23" s="48">
        <v>0.44508108786689332</v>
      </c>
      <c r="DJ23" s="48">
        <v>0.39624015385605288</v>
      </c>
      <c r="DK23" s="48">
        <v>0.48484219526141853</v>
      </c>
      <c r="DL23" s="48">
        <v>0.47811526057051662</v>
      </c>
      <c r="DM23" s="48">
        <v>0.5151048110919223</v>
      </c>
      <c r="DN23" s="48">
        <v>0.65180258922209677</v>
      </c>
      <c r="DO23" s="48">
        <v>0.73400422917524333</v>
      </c>
      <c r="DP23" s="60">
        <v>0.52931290386344909</v>
      </c>
      <c r="DQ23" s="61">
        <v>8.5740658876291569</v>
      </c>
      <c r="DS23" s="48">
        <v>0.3882120669763256</v>
      </c>
      <c r="DT23" s="48">
        <v>0.58113747477228872</v>
      </c>
      <c r="DU23" s="48">
        <v>0.57577217435608585</v>
      </c>
      <c r="DV23" s="48">
        <v>0.59540155224870073</v>
      </c>
      <c r="DW23" s="48">
        <v>0.48442204593601729</v>
      </c>
      <c r="DX23" s="48">
        <v>0.66654500109411319</v>
      </c>
      <c r="DY23" s="48">
        <v>0.64221797021477234</v>
      </c>
      <c r="DZ23" s="60">
        <v>0.56195832651404332</v>
      </c>
      <c r="EA23" s="61">
        <v>6.4545183814722904</v>
      </c>
      <c r="EC23" s="48">
        <v>0.33837210561583014</v>
      </c>
      <c r="ED23" s="48">
        <v>0.58964995940814247</v>
      </c>
      <c r="EE23" s="48">
        <v>0.54989751691187727</v>
      </c>
      <c r="EF23" s="48">
        <v>0.59357789081408396</v>
      </c>
      <c r="EG23" s="48">
        <v>0.44917012511952875</v>
      </c>
      <c r="EH23" s="48">
        <v>0.56249428063786955</v>
      </c>
      <c r="EI23" s="48">
        <v>0.60868053461537286</v>
      </c>
      <c r="EJ23" s="60">
        <v>0.52740605901752924</v>
      </c>
      <c r="EK23" s="61">
        <v>7.0733250279282753</v>
      </c>
    </row>
    <row r="24" spans="1:141" x14ac:dyDescent="0.2">
      <c r="A24" s="3" t="s">
        <v>21</v>
      </c>
      <c r="B24" s="3" t="s">
        <v>32</v>
      </c>
      <c r="C24" s="48">
        <v>0.10325131008883659</v>
      </c>
      <c r="D24" s="48">
        <v>7.1570537087829289E-2</v>
      </c>
      <c r="E24" s="48">
        <v>3.1551229069131513E-2</v>
      </c>
      <c r="F24" s="48">
        <v>6.8431007494720836E-2</v>
      </c>
      <c r="G24" s="48">
        <v>5.8615677357279738E-2</v>
      </c>
      <c r="I24" s="48">
        <v>7.2989042426198525E-2</v>
      </c>
      <c r="J24" s="48">
        <v>6.773480058733275E-2</v>
      </c>
      <c r="K24" s="9">
        <v>13.997120693111455</v>
      </c>
      <c r="M24" s="48">
        <v>0.17067459238266505</v>
      </c>
      <c r="N24" s="48">
        <v>0.13381171143617071</v>
      </c>
      <c r="O24" s="48">
        <v>9.7432489975709191E-2</v>
      </c>
      <c r="P24" s="48">
        <v>0.13484419944809514</v>
      </c>
      <c r="Q24" s="48">
        <v>0.10307261208039528</v>
      </c>
      <c r="R24" s="48">
        <v>0.15920482366619415</v>
      </c>
      <c r="S24" s="48">
        <v>0.13601327451432196</v>
      </c>
      <c r="T24" s="48">
        <v>0.13357910050050736</v>
      </c>
      <c r="U24" s="9">
        <v>7.5550041334235187</v>
      </c>
      <c r="W24" s="48">
        <v>0.25817913486059235</v>
      </c>
      <c r="X24" s="48">
        <v>0.34195449985496446</v>
      </c>
      <c r="Y24" s="48">
        <v>0.22286673695109649</v>
      </c>
      <c r="Z24" s="48">
        <v>0.18319120775248063</v>
      </c>
      <c r="AA24" s="48">
        <v>0.17645260202157537</v>
      </c>
      <c r="AB24" s="48">
        <v>0.19763242097352035</v>
      </c>
      <c r="AC24" s="48">
        <v>0.12945433458669281</v>
      </c>
      <c r="AD24" s="48">
        <v>0.21567584814298887</v>
      </c>
      <c r="AE24" s="9">
        <v>12.005340385250461</v>
      </c>
      <c r="AG24" s="48">
        <v>0.35826984818776464</v>
      </c>
      <c r="AH24" s="48">
        <v>0.28999729235519733</v>
      </c>
      <c r="AI24" s="48">
        <v>0.2970291791674084</v>
      </c>
      <c r="AJ24" s="48">
        <v>0.27402582237101802</v>
      </c>
      <c r="AK24" s="48">
        <v>0.23148512612755931</v>
      </c>
      <c r="AL24" s="48">
        <v>0.24663038532929904</v>
      </c>
      <c r="AM24" s="48">
        <v>0.29133708371544159</v>
      </c>
      <c r="AN24" s="48">
        <v>0.28411067675052692</v>
      </c>
      <c r="AO24" s="9">
        <v>5.4390422723954499</v>
      </c>
      <c r="AQ24" s="48">
        <v>0.52138416898822815</v>
      </c>
      <c r="AR24" s="48">
        <v>0.4262347798379279</v>
      </c>
      <c r="AS24" s="48">
        <v>0.39787008799266066</v>
      </c>
      <c r="AT24" s="48">
        <v>0.40105603977216719</v>
      </c>
      <c r="AU24" s="48">
        <v>0.32036828794863664</v>
      </c>
      <c r="AV24" s="48">
        <v>0.38626960584254377</v>
      </c>
      <c r="AW24" s="48">
        <v>0.41252741912388846</v>
      </c>
      <c r="AX24" s="60">
        <v>0.40938719850086464</v>
      </c>
      <c r="AY24" s="61">
        <v>5.526354773613888</v>
      </c>
      <c r="BA24" s="48">
        <v>0.56757645042904248</v>
      </c>
      <c r="BB24" s="48">
        <v>0.46680218150735864</v>
      </c>
      <c r="BC24" s="48">
        <v>0.36772436099460032</v>
      </c>
      <c r="BD24" s="48">
        <v>0.39963916490321577</v>
      </c>
      <c r="BE24" s="48">
        <v>0.37042879906393983</v>
      </c>
      <c r="BF24" s="48">
        <v>0.43419131609402539</v>
      </c>
      <c r="BG24" s="48">
        <v>0.44553903086496277</v>
      </c>
      <c r="BH24" s="60">
        <v>0.43598590055102077</v>
      </c>
      <c r="BI24" s="61">
        <v>5.9893435023749104</v>
      </c>
      <c r="BK24" s="48">
        <v>0.59042775868383868</v>
      </c>
      <c r="BL24" s="48">
        <v>0.4779477069852055</v>
      </c>
      <c r="BM24" s="48">
        <v>0.45969106831958606</v>
      </c>
      <c r="BN24" s="48">
        <v>0.46579403189578905</v>
      </c>
      <c r="BO24" s="48">
        <v>0.4062506409381334</v>
      </c>
      <c r="BP24" s="48">
        <v>0.48524536370174032</v>
      </c>
      <c r="BQ24" s="48">
        <v>0.45380314388367238</v>
      </c>
      <c r="BR24" s="60">
        <v>0.47702281634399502</v>
      </c>
      <c r="BS24" s="61">
        <v>4.4474086339265222</v>
      </c>
      <c r="BU24" s="48">
        <v>0.58756796199357231</v>
      </c>
      <c r="BV24" s="48">
        <v>0.4239938525261408</v>
      </c>
      <c r="BW24" s="48">
        <v>0.59350403356997172</v>
      </c>
      <c r="BX24" s="48">
        <v>0.62464555904354924</v>
      </c>
      <c r="BY24" s="48">
        <v>0.59718870107399191</v>
      </c>
      <c r="BZ24" s="48">
        <v>0.70840347788721703</v>
      </c>
      <c r="CA24" s="48">
        <v>0.66749424297106819</v>
      </c>
      <c r="CB24" s="60">
        <v>0.60039968986650172</v>
      </c>
      <c r="CC24" s="61">
        <v>5.6362323774134273</v>
      </c>
      <c r="CE24" s="48">
        <v>0.55997863095107614</v>
      </c>
      <c r="CF24" s="48">
        <v>0.83092302272933438</v>
      </c>
      <c r="CG24" s="48">
        <v>0.56373471434271227</v>
      </c>
      <c r="CH24" s="48">
        <v>0.57316092904993277</v>
      </c>
      <c r="CI24" s="48">
        <v>0.48258484780922822</v>
      </c>
      <c r="CJ24" s="48">
        <v>0.51431741828296396</v>
      </c>
      <c r="CK24" s="48">
        <v>0.62327187127307682</v>
      </c>
      <c r="CL24" s="60">
        <v>0.59256734777690345</v>
      </c>
      <c r="CM24" s="61">
        <v>7.2839492486376001</v>
      </c>
      <c r="CO24" s="48">
        <v>0.5159810193072899</v>
      </c>
      <c r="CP24" s="48">
        <v>0.62266288770152323</v>
      </c>
      <c r="CQ24" s="48">
        <v>0.66697450842646677</v>
      </c>
      <c r="CS24" s="48">
        <v>0.50073927264530471</v>
      </c>
      <c r="CT24" s="48">
        <v>0.60770645761042108</v>
      </c>
      <c r="CU24" s="48">
        <v>0.62598875900004747</v>
      </c>
      <c r="CV24" s="60">
        <v>0.59000881744850886</v>
      </c>
      <c r="CW24" s="61">
        <v>4.5946769553972411</v>
      </c>
      <c r="CY24" s="48">
        <v>0.46416633885215275</v>
      </c>
      <c r="CZ24" s="48">
        <v>0.88157741491754815</v>
      </c>
      <c r="DA24" s="48">
        <v>0.60418555264268015</v>
      </c>
      <c r="DB24" s="48">
        <v>0.69812401540957503</v>
      </c>
      <c r="DC24" s="48">
        <v>0.53459727185087869</v>
      </c>
      <c r="DD24" s="48">
        <v>0.57192796620072917</v>
      </c>
      <c r="DE24" s="48">
        <v>0.71185642575773467</v>
      </c>
      <c r="DF24" s="60">
        <v>0.63806214080447121</v>
      </c>
      <c r="DG24" s="61">
        <v>8.1944322909575789</v>
      </c>
      <c r="DI24" s="48">
        <v>0.41117938960671291</v>
      </c>
      <c r="DJ24" s="48">
        <v>0.38987999343177437</v>
      </c>
      <c r="DK24" s="48">
        <v>0.43825339238489752</v>
      </c>
      <c r="DL24" s="48">
        <v>0.40832197458460118</v>
      </c>
      <c r="DM24" s="48">
        <v>0.51052735418432282</v>
      </c>
      <c r="DN24" s="48">
        <v>0.63379764730488464</v>
      </c>
      <c r="DO24" s="48">
        <v>0.68940106288116587</v>
      </c>
      <c r="DP24" s="60">
        <v>0.49733725919690847</v>
      </c>
      <c r="DQ24" s="61">
        <v>9.1022173251734451</v>
      </c>
      <c r="DS24" s="48">
        <v>0.36140477650352737</v>
      </c>
      <c r="DT24" s="48">
        <v>0.56505824807694016</v>
      </c>
      <c r="DU24" s="48">
        <v>0.5291573207933209</v>
      </c>
      <c r="DV24" s="48">
        <v>0.53110477854680505</v>
      </c>
      <c r="DW24" s="48">
        <v>0.48106231662932303</v>
      </c>
      <c r="DX24" s="48">
        <v>0.65045756318545844</v>
      </c>
      <c r="DY24" s="48">
        <v>0.60098697290481218</v>
      </c>
      <c r="DZ24" s="60">
        <v>0.53131885380574106</v>
      </c>
      <c r="EA24" s="61">
        <v>6.5961624854796854</v>
      </c>
      <c r="EC24" s="48">
        <v>0.31726897987195118</v>
      </c>
      <c r="ED24" s="48">
        <v>0.60696122701971755</v>
      </c>
      <c r="EE24" s="48">
        <v>0.52590835632819644</v>
      </c>
      <c r="EF24" s="48">
        <v>0.56300712314257584</v>
      </c>
      <c r="EG24" s="48">
        <v>0.44568468640434089</v>
      </c>
      <c r="EH24" s="48">
        <v>0.54974598376564154</v>
      </c>
      <c r="EI24" s="48">
        <v>0.57342116827068512</v>
      </c>
      <c r="EJ24" s="60">
        <v>0.51171393211472982</v>
      </c>
      <c r="EK24" s="61">
        <v>7.344731457069928</v>
      </c>
    </row>
    <row r="25" spans="1:141" x14ac:dyDescent="0.2">
      <c r="A25" s="3" t="s">
        <v>21</v>
      </c>
      <c r="B25" s="3" t="s">
        <v>19</v>
      </c>
      <c r="C25" s="48">
        <v>0.16743691347687284</v>
      </c>
      <c r="D25" s="48">
        <v>7.55509289359175E-2</v>
      </c>
      <c r="E25" s="48">
        <v>2.5839728727022102E-2</v>
      </c>
      <c r="F25" s="48">
        <v>8.1757983201344808E-2</v>
      </c>
      <c r="G25" s="48">
        <v>5.8672234282194258E-2</v>
      </c>
      <c r="I25" s="48">
        <v>7.3665990701056949E-2</v>
      </c>
      <c r="J25" s="48">
        <v>8.0487296554068069E-2</v>
      </c>
      <c r="K25" s="9">
        <v>23.893277453698648</v>
      </c>
      <c r="M25" s="48">
        <v>0.27856815187296857</v>
      </c>
      <c r="N25" s="48">
        <v>0.14598179080870094</v>
      </c>
      <c r="O25" s="48">
        <v>9.4640918936639271E-2</v>
      </c>
      <c r="P25" s="48">
        <v>0.18311800928345773</v>
      </c>
      <c r="Q25" s="48">
        <v>0.10318636423620686</v>
      </c>
      <c r="R25" s="48">
        <v>0.15976915497297275</v>
      </c>
      <c r="S25" s="48">
        <v>0.13725848899515236</v>
      </c>
      <c r="T25" s="48">
        <v>0.15750326844372833</v>
      </c>
      <c r="U25" s="9">
        <v>14.780742729946374</v>
      </c>
      <c r="W25" s="48">
        <v>0.42311255240054091</v>
      </c>
      <c r="X25" s="48">
        <v>0.39066596765730005</v>
      </c>
      <c r="Y25" s="48">
        <v>0.33477108151719387</v>
      </c>
      <c r="Z25" s="48">
        <v>0.22884686108762262</v>
      </c>
      <c r="AA25" s="48">
        <v>0.17658327380737723</v>
      </c>
      <c r="AB25" s="48">
        <v>0.19824164894789215</v>
      </c>
      <c r="AC25" s="48">
        <v>0.13216156917977742</v>
      </c>
      <c r="AD25" s="48">
        <v>0.26919756494252917</v>
      </c>
      <c r="AE25" s="9">
        <v>15.881135090999116</v>
      </c>
      <c r="AG25" s="48">
        <v>0.58818264754011851</v>
      </c>
      <c r="AH25" s="48">
        <v>0.31935318237550969</v>
      </c>
      <c r="AI25" s="48">
        <v>0.39286267763764271</v>
      </c>
      <c r="AJ25" s="48">
        <v>0.33389289297965474</v>
      </c>
      <c r="AK25" s="48">
        <v>0.23170233532961762</v>
      </c>
      <c r="AL25" s="48">
        <v>0.24752442293501839</v>
      </c>
      <c r="AM25" s="48">
        <v>0.29449354379870646</v>
      </c>
      <c r="AN25" s="48">
        <v>0.34400167179946689</v>
      </c>
      <c r="AO25" s="9">
        <v>13.23740268535067</v>
      </c>
      <c r="AQ25" s="48">
        <v>0.85399066693469738</v>
      </c>
      <c r="AR25" s="48">
        <v>0.45437168051473326</v>
      </c>
      <c r="AS25" s="48">
        <v>0.51251265228152421</v>
      </c>
      <c r="AT25" s="48">
        <v>0.50609320314163686</v>
      </c>
      <c r="AU25" s="48">
        <v>0.32066802034106828</v>
      </c>
      <c r="AV25" s="48">
        <v>0.38739579919274603</v>
      </c>
      <c r="AW25" s="48">
        <v>0.41617555124906808</v>
      </c>
      <c r="AX25" s="60">
        <v>0.49302965337935339</v>
      </c>
      <c r="AY25" s="61">
        <v>13.245355036960333</v>
      </c>
      <c r="BA25" s="48">
        <v>0.92679027696048133</v>
      </c>
      <c r="BB25" s="48">
        <v>0.51065338784360614</v>
      </c>
      <c r="BC25" s="48">
        <v>0.53245722912199023</v>
      </c>
      <c r="BD25" s="48">
        <v>0.53355598403344751</v>
      </c>
      <c r="BE25" s="48">
        <v>0.37071729115761548</v>
      </c>
      <c r="BF25" s="48">
        <v>0.43536232828221438</v>
      </c>
      <c r="BG25" s="48">
        <v>0.44970007823538088</v>
      </c>
      <c r="BH25" s="60">
        <v>0.53703379651924787</v>
      </c>
      <c r="BI25" s="61">
        <v>12.793702431057879</v>
      </c>
      <c r="BK25" s="48">
        <v>0.95997390805063676</v>
      </c>
      <c r="BL25" s="48">
        <v>0.50689491070769888</v>
      </c>
      <c r="BM25" s="48">
        <v>0.58199675218761304</v>
      </c>
      <c r="BN25" s="48">
        <v>0.52349424813195444</v>
      </c>
      <c r="BO25" s="48">
        <v>0.40651418121925853</v>
      </c>
      <c r="BP25" s="48">
        <v>0.48597394622140649</v>
      </c>
      <c r="BQ25" s="48">
        <v>0.4574567835954243</v>
      </c>
      <c r="BR25" s="60">
        <v>0.56032924715914179</v>
      </c>
      <c r="BS25" s="61">
        <v>12.443020165691802</v>
      </c>
      <c r="BU25" s="48">
        <v>0.95010889722980918</v>
      </c>
      <c r="BV25" s="48">
        <v>0.45121287651998693</v>
      </c>
      <c r="BW25" s="48">
        <v>0.69154301815061126</v>
      </c>
      <c r="BX25" s="48">
        <v>0.77534898519577822</v>
      </c>
      <c r="BY25" s="48">
        <v>0.59768214986059576</v>
      </c>
      <c r="BZ25" s="48">
        <v>0.71051132865563538</v>
      </c>
      <c r="CA25" s="48">
        <v>0.67346908213895984</v>
      </c>
      <c r="CB25" s="60">
        <v>0.69283947682162517</v>
      </c>
      <c r="CC25" s="61">
        <v>8.3664546893247689</v>
      </c>
      <c r="CE25" s="48">
        <v>0.89951770638700168</v>
      </c>
      <c r="CF25" s="48">
        <v>0.91579354253918932</v>
      </c>
      <c r="CG25" s="48">
        <v>0.78496680714326039</v>
      </c>
      <c r="CH25" s="48">
        <v>0.77289602077516073</v>
      </c>
      <c r="CI25" s="48">
        <v>0.4830136125031545</v>
      </c>
      <c r="CJ25" s="48">
        <v>0.51616785381866126</v>
      </c>
      <c r="CK25" s="48">
        <v>0.62874566340229843</v>
      </c>
      <c r="CL25" s="60">
        <v>0.71444302950981808</v>
      </c>
      <c r="CM25" s="61">
        <v>9.249311491414117</v>
      </c>
      <c r="CO25" s="48">
        <v>0.8229706254718977</v>
      </c>
      <c r="CP25" s="48">
        <v>0.6630116217249139</v>
      </c>
      <c r="CQ25" s="48">
        <v>0.81484444212309148</v>
      </c>
      <c r="CS25" s="48">
        <v>0.50116444663722837</v>
      </c>
      <c r="CT25" s="48">
        <v>0.60894593553534815</v>
      </c>
      <c r="CU25" s="48">
        <v>0.63004564266913499</v>
      </c>
      <c r="CV25" s="60">
        <v>0.67349711902693576</v>
      </c>
      <c r="CW25" s="61">
        <v>7.5799218861134428</v>
      </c>
      <c r="CY25" s="48">
        <v>0.73491789649506478</v>
      </c>
      <c r="CZ25" s="48">
        <v>0.97516871959347551</v>
      </c>
      <c r="DA25" s="48">
        <v>0.78563380817895989</v>
      </c>
      <c r="DB25" s="48">
        <v>0.79181369425000869</v>
      </c>
      <c r="DC25" s="48">
        <v>0.53500775675565904</v>
      </c>
      <c r="DD25" s="48">
        <v>0.57363555923187848</v>
      </c>
      <c r="DE25" s="48">
        <v>0.71517667335249124</v>
      </c>
      <c r="DF25" s="60">
        <v>0.73019344397964836</v>
      </c>
      <c r="DG25" s="61">
        <v>7.6115494108743684</v>
      </c>
      <c r="DI25" s="48">
        <v>0.64626843686150093</v>
      </c>
      <c r="DJ25" s="48">
        <v>0.40019769550743323</v>
      </c>
      <c r="DK25" s="48">
        <v>0.63085389947649717</v>
      </c>
      <c r="DL25" s="48">
        <v>0.61122921147893683</v>
      </c>
      <c r="DM25" s="48">
        <v>0.5110210320921168</v>
      </c>
      <c r="DN25" s="48">
        <v>0.63572296707902798</v>
      </c>
      <c r="DO25" s="48">
        <v>0.69380022910708361</v>
      </c>
      <c r="DP25" s="60">
        <v>0.58987049594322816</v>
      </c>
      <c r="DQ25" s="61">
        <v>6.429620705957956</v>
      </c>
      <c r="DS25" s="48">
        <v>0.56400268030296963</v>
      </c>
      <c r="DT25" s="48">
        <v>0.59123883153300627</v>
      </c>
      <c r="DU25" s="48">
        <v>0.71745290974190468</v>
      </c>
      <c r="DV25" s="48">
        <v>0.71131527591320121</v>
      </c>
      <c r="DW25" s="48">
        <v>0.48142498113403875</v>
      </c>
      <c r="DX25" s="48">
        <v>0.65218060048261439</v>
      </c>
      <c r="DY25" s="48">
        <v>0.60504677973228238</v>
      </c>
      <c r="DZ25" s="60">
        <v>0.6175231512628595</v>
      </c>
      <c r="EA25" s="61">
        <v>5.1341621541355531</v>
      </c>
      <c r="EC25" s="48">
        <v>0.49179699085679451</v>
      </c>
      <c r="ED25" s="48">
        <v>0.57348331235728189</v>
      </c>
      <c r="EE25" s="48">
        <v>0.61767479222448873</v>
      </c>
      <c r="EF25" s="48">
        <v>0.64449939525035793</v>
      </c>
      <c r="EG25" s="48">
        <v>0.4460607811130623</v>
      </c>
      <c r="EH25" s="48">
        <v>0.55111230569164416</v>
      </c>
      <c r="EI25" s="48">
        <v>0.57690353701692088</v>
      </c>
      <c r="EJ25" s="60">
        <v>0.55736158778722156</v>
      </c>
      <c r="EK25" s="61">
        <v>4.6817373117036372</v>
      </c>
    </row>
    <row r="26" spans="1:141" x14ac:dyDescent="0.2">
      <c r="A26" s="3" t="s">
        <v>33</v>
      </c>
      <c r="B26" s="3" t="s">
        <v>12</v>
      </c>
      <c r="C26" s="48">
        <v>0.13959993964850023</v>
      </c>
      <c r="D26" s="48">
        <v>6.7944019422611343E-2</v>
      </c>
      <c r="E26" s="48">
        <v>2.4050818984573934E-2</v>
      </c>
      <c r="F26" s="48">
        <v>8.3346849796198205E-2</v>
      </c>
      <c r="G26" s="48">
        <v>4.6043948988901177E-2</v>
      </c>
      <c r="I26" s="48">
        <v>7.5829708908525792E-2</v>
      </c>
      <c r="J26" s="48">
        <v>7.2802547624885111E-2</v>
      </c>
      <c r="K26" s="9">
        <v>22.003844925047275</v>
      </c>
      <c r="M26" s="48">
        <v>0.23023729348135744</v>
      </c>
      <c r="N26" s="48">
        <v>0.12307595952471651</v>
      </c>
      <c r="O26" s="48">
        <v>9.365766694884374E-2</v>
      </c>
      <c r="P26" s="48">
        <v>0.18928082472233526</v>
      </c>
      <c r="Q26" s="48">
        <v>7.8205227818306508E-2</v>
      </c>
      <c r="R26" s="48">
        <v>7.711579602528669E-2</v>
      </c>
      <c r="S26" s="48">
        <v>0.14123756867438475</v>
      </c>
      <c r="T26" s="48">
        <v>0.1332586195993187</v>
      </c>
      <c r="U26" s="9">
        <v>16.56350598132552</v>
      </c>
      <c r="W26" s="48">
        <v>0.34866294282020094</v>
      </c>
      <c r="X26" s="48">
        <v>0.30088527210874105</v>
      </c>
      <c r="Y26" s="48">
        <v>0.38746302293353008</v>
      </c>
      <c r="Z26" s="48">
        <v>0.23442205650312919</v>
      </c>
      <c r="AA26" s="48">
        <v>0.14660635045361889</v>
      </c>
      <c r="AB26" s="48">
        <v>0.10520068788921659</v>
      </c>
      <c r="AC26" s="48">
        <v>0.14102337733234524</v>
      </c>
      <c r="AD26" s="48">
        <v>0.23775195857725456</v>
      </c>
      <c r="AE26" s="9">
        <v>17.648452658850388</v>
      </c>
      <c r="AG26" s="48">
        <v>0.48594837775144722</v>
      </c>
      <c r="AH26" s="48">
        <v>0.26433833007724061</v>
      </c>
      <c r="AI26" s="48">
        <v>0.43438016502778792</v>
      </c>
      <c r="AJ26" s="48">
        <v>0.34110634085539354</v>
      </c>
      <c r="AK26" s="48">
        <v>0.18304807666384906</v>
      </c>
      <c r="AL26" s="48">
        <v>0.11752030937583605</v>
      </c>
      <c r="AM26" s="48">
        <v>0.30461486611214939</v>
      </c>
      <c r="AN26" s="48">
        <v>0.30442235226624342</v>
      </c>
      <c r="AO26" s="9">
        <v>16.224460768316732</v>
      </c>
      <c r="AQ26" s="48">
        <v>0.71813676216243172</v>
      </c>
      <c r="AR26" s="48">
        <v>0.40084462740825316</v>
      </c>
      <c r="AS26" s="48">
        <v>0.5613194392662586</v>
      </c>
      <c r="AT26" s="48">
        <v>0.51898923577215028</v>
      </c>
      <c r="AU26" s="48">
        <v>0.25350667859466713</v>
      </c>
      <c r="AV26" s="48">
        <v>0.2127504931835783</v>
      </c>
      <c r="AW26" s="48">
        <v>0.42782567915450881</v>
      </c>
      <c r="AX26" s="60">
        <v>0.44191041650597829</v>
      </c>
      <c r="AY26" s="61">
        <v>15.075059220663345</v>
      </c>
      <c r="BA26" s="48">
        <v>0.78928280662468253</v>
      </c>
      <c r="BB26" s="48">
        <v>0.42822286972065138</v>
      </c>
      <c r="BC26" s="48">
        <v>0.60819145201838354</v>
      </c>
      <c r="BD26" s="48">
        <v>0.55049899150672854</v>
      </c>
      <c r="BE26" s="48">
        <v>0.3048412354460287</v>
      </c>
      <c r="BF26" s="48">
        <v>0.25006484835175224</v>
      </c>
      <c r="BG26" s="48">
        <v>0.4630017317790357</v>
      </c>
      <c r="BH26" s="60">
        <v>0.48487199077818044</v>
      </c>
      <c r="BI26" s="61">
        <v>14.352847653319401</v>
      </c>
      <c r="BK26" s="48">
        <v>0.83037332235884487</v>
      </c>
      <c r="BL26" s="48">
        <v>0.45169478132351309</v>
      </c>
      <c r="BM26" s="48">
        <v>0.63347347381179187</v>
      </c>
      <c r="BN26" s="48">
        <v>0.53014911558783584</v>
      </c>
      <c r="BO26" s="48">
        <v>0.34537847980516811</v>
      </c>
      <c r="BP26" s="48">
        <v>0.35684179751741307</v>
      </c>
      <c r="BQ26" s="48">
        <v>0.46910550453314087</v>
      </c>
      <c r="BR26" s="60">
        <v>0.51671663927681544</v>
      </c>
      <c r="BS26" s="61">
        <v>12.442378054955086</v>
      </c>
      <c r="BU26" s="48">
        <v>0.83711106334162699</v>
      </c>
      <c r="BV26" s="48">
        <v>0.39939086678602831</v>
      </c>
      <c r="BW26" s="48">
        <v>0.7305879478511853</v>
      </c>
      <c r="BX26" s="48">
        <v>0.79368902233647465</v>
      </c>
      <c r="BY26" s="48">
        <v>0.4856496659715111</v>
      </c>
      <c r="BZ26" s="48">
        <v>0.38542888980157258</v>
      </c>
      <c r="CA26" s="48">
        <v>0.69255366161340726</v>
      </c>
      <c r="CB26" s="60">
        <v>0.61777301681454377</v>
      </c>
      <c r="CC26" s="61">
        <v>11.622016774253304</v>
      </c>
      <c r="CE26" s="48">
        <v>0.80949730810492482</v>
      </c>
      <c r="CF26" s="48">
        <v>0.75680086557445736</v>
      </c>
      <c r="CG26" s="48">
        <v>0.88410641585514771</v>
      </c>
      <c r="CH26" s="48">
        <v>0.79830022503142528</v>
      </c>
      <c r="CI26" s="48">
        <v>0.38639403562898411</v>
      </c>
      <c r="CJ26" s="48">
        <v>0.246436788922336</v>
      </c>
      <c r="CK26" s="48">
        <v>0.64622375238617302</v>
      </c>
      <c r="CL26" s="60">
        <v>0.64682277021477841</v>
      </c>
      <c r="CM26" s="61">
        <v>14.031049760026947</v>
      </c>
      <c r="CO26" s="48">
        <v>0.75703451596816318</v>
      </c>
      <c r="CP26" s="48">
        <v>0.58621237193131581</v>
      </c>
      <c r="CQ26" s="48">
        <v>0.87562465837056092</v>
      </c>
      <c r="CS26" s="48">
        <v>0.40489830849312897</v>
      </c>
      <c r="CT26" s="48">
        <v>0.40032771009934764</v>
      </c>
      <c r="CU26" s="48">
        <v>0.64293826689340106</v>
      </c>
      <c r="CV26" s="60">
        <v>0.61117263862598625</v>
      </c>
      <c r="CW26" s="61">
        <v>12.668565584555161</v>
      </c>
      <c r="CY26" s="48">
        <v>0.69112086321935284</v>
      </c>
      <c r="CZ26" s="48">
        <v>0.80013057927622822</v>
      </c>
      <c r="DA26" s="48">
        <v>0.86336369854009565</v>
      </c>
      <c r="DB26" s="48">
        <v>0.80267332583635087</v>
      </c>
      <c r="DC26" s="48">
        <v>0.4411506579309622</v>
      </c>
      <c r="DD26" s="48">
        <v>0.31052856071552648</v>
      </c>
      <c r="DE26" s="48">
        <v>0.72568887515906744</v>
      </c>
      <c r="DF26" s="60">
        <v>0.66209379438251204</v>
      </c>
      <c r="DG26" s="61">
        <v>11.806120130840576</v>
      </c>
      <c r="DI26" s="48">
        <v>0.62105590207930861</v>
      </c>
      <c r="DJ26" s="48">
        <v>0.3802178533586103</v>
      </c>
      <c r="DK26" s="48">
        <v>0.71905993714565641</v>
      </c>
      <c r="DL26" s="48">
        <v>0.6384920564894655</v>
      </c>
      <c r="DM26" s="48">
        <v>0.40081841836709942</v>
      </c>
      <c r="DN26" s="48">
        <v>0.34048016590755137</v>
      </c>
      <c r="DO26" s="48">
        <v>0.70777774668260363</v>
      </c>
      <c r="DP26" s="60">
        <v>0.54398601143289937</v>
      </c>
      <c r="DQ26" s="61">
        <v>11.384403537187724</v>
      </c>
      <c r="DS26" s="48">
        <v>0.5533633002012448</v>
      </c>
      <c r="DT26" s="48">
        <v>0.54099772613415453</v>
      </c>
      <c r="DU26" s="48">
        <v>0.80036990729740221</v>
      </c>
      <c r="DV26" s="48">
        <v>0.73415347240408557</v>
      </c>
      <c r="DW26" s="48">
        <v>0.39836175261222706</v>
      </c>
      <c r="DX26" s="48">
        <v>0.37831422203743947</v>
      </c>
      <c r="DY26" s="48">
        <v>0.61795598740664281</v>
      </c>
      <c r="DZ26" s="60">
        <v>0.57478805258474241</v>
      </c>
      <c r="EA26" s="61">
        <v>10.378982933721563</v>
      </c>
      <c r="EC26" s="48">
        <v>0.49198611217679883</v>
      </c>
      <c r="ED26" s="48">
        <v>0.580141871964587</v>
      </c>
      <c r="EE26" s="48">
        <v>0.65441638946664871</v>
      </c>
      <c r="EF26" s="48">
        <v>0.65399282181897678</v>
      </c>
      <c r="EG26" s="48">
        <v>0.36085319840919167</v>
      </c>
      <c r="EH26" s="48">
        <v>0.33060795021640965</v>
      </c>
      <c r="EI26" s="48">
        <v>0.58796108355458765</v>
      </c>
      <c r="EJ26" s="60">
        <v>0.52285134680102863</v>
      </c>
      <c r="EK26" s="61">
        <v>9.616645973966877</v>
      </c>
    </row>
    <row r="27" spans="1:141" x14ac:dyDescent="0.2">
      <c r="A27" s="3" t="s">
        <v>33</v>
      </c>
      <c r="B27" s="3" t="s">
        <v>13</v>
      </c>
      <c r="C27" s="48">
        <v>0.13988539632396946</v>
      </c>
      <c r="D27" s="48">
        <v>6.9427044330334087E-2</v>
      </c>
      <c r="E27" s="48">
        <v>2.4066910533440122E-2</v>
      </c>
      <c r="F27" s="48">
        <v>8.819861960227332E-2</v>
      </c>
      <c r="G27" s="48">
        <v>4.6058091141843303E-2</v>
      </c>
      <c r="I27" s="48">
        <v>7.7029181485680179E-2</v>
      </c>
      <c r="J27" s="48">
        <v>7.411087390292341E-2</v>
      </c>
      <c r="K27" s="9">
        <v>21.822133094234061</v>
      </c>
      <c r="M27" s="48">
        <v>0.23293055729272621</v>
      </c>
      <c r="N27" s="48">
        <v>0.12742516789455072</v>
      </c>
      <c r="O27" s="48">
        <v>9.3666786060788695E-2</v>
      </c>
      <c r="P27" s="48">
        <v>0.2086247105234269</v>
      </c>
      <c r="Q27" s="48">
        <v>7.8232700597050175E-2</v>
      </c>
      <c r="R27" s="48">
        <v>7.7264842894877492E-2</v>
      </c>
      <c r="S27" s="48">
        <v>0.14344276942633133</v>
      </c>
      <c r="T27" s="48">
        <v>0.13736964781282165</v>
      </c>
      <c r="U27" s="9">
        <v>17.169760553961687</v>
      </c>
      <c r="W27" s="48">
        <v>0.35650931318366447</v>
      </c>
      <c r="X27" s="48">
        <v>0.31730351336382578</v>
      </c>
      <c r="Y27" s="48">
        <v>0.38693538104512526</v>
      </c>
      <c r="Z27" s="48">
        <v>0.25161014240822244</v>
      </c>
      <c r="AA27" s="48">
        <v>0.14664091339432342</v>
      </c>
      <c r="AB27" s="48">
        <v>0.1053775306505047</v>
      </c>
      <c r="AC27" s="48">
        <v>0.14607357019282133</v>
      </c>
      <c r="AD27" s="48">
        <v>0.24435005203406962</v>
      </c>
      <c r="AE27" s="9">
        <v>17.500664790621528</v>
      </c>
      <c r="AG27" s="48">
        <v>0.50269529088445464</v>
      </c>
      <c r="AH27" s="48">
        <v>0.27470523238315092</v>
      </c>
      <c r="AI27" s="48">
        <v>0.4339735381706844</v>
      </c>
      <c r="AJ27" s="48">
        <v>0.36322643249308956</v>
      </c>
      <c r="AK27" s="48">
        <v>0.18310275246945582</v>
      </c>
      <c r="AL27" s="48">
        <v>0.11775259151659576</v>
      </c>
      <c r="AM27" s="48">
        <v>0.31024663106387562</v>
      </c>
      <c r="AN27" s="48">
        <v>0.3122432098544724</v>
      </c>
      <c r="AO27" s="9">
        <v>16.360648333839389</v>
      </c>
      <c r="AQ27" s="48">
        <v>0.76005984270536076</v>
      </c>
      <c r="AR27" s="48">
        <v>0.41119872369272181</v>
      </c>
      <c r="AS27" s="48">
        <v>0.56084362719084158</v>
      </c>
      <c r="AT27" s="48">
        <v>0.55883345622579628</v>
      </c>
      <c r="AU27" s="48">
        <v>0.25358217892681784</v>
      </c>
      <c r="AV27" s="48">
        <v>0.21308875774762728</v>
      </c>
      <c r="AW27" s="48">
        <v>0.43427735399167455</v>
      </c>
      <c r="AX27" s="60">
        <v>0.45598342006869147</v>
      </c>
      <c r="AY27" s="61">
        <v>15.744626026570598</v>
      </c>
      <c r="BA27" s="48">
        <v>0.84442175599173119</v>
      </c>
      <c r="BB27" s="48">
        <v>0.4438396536443821</v>
      </c>
      <c r="BC27" s="48">
        <v>0.6074378932181328</v>
      </c>
      <c r="BD27" s="48">
        <v>0.60348543155456835</v>
      </c>
      <c r="BE27" s="48">
        <v>0.30491681448587654</v>
      </c>
      <c r="BF27" s="48">
        <v>0.25043265362621142</v>
      </c>
      <c r="BG27" s="48">
        <v>0.47037673846834704</v>
      </c>
      <c r="BH27" s="60">
        <v>0.50355870585560703</v>
      </c>
      <c r="BI27" s="61">
        <v>15.172334561813491</v>
      </c>
      <c r="BK27" s="48">
        <v>0.89848158014351298</v>
      </c>
      <c r="BL27" s="48">
        <v>0.46241634802483123</v>
      </c>
      <c r="BM27" s="48">
        <v>0.6329731517735262</v>
      </c>
      <c r="BN27" s="48">
        <v>0.55020602006577413</v>
      </c>
      <c r="BO27" s="48">
        <v>0.34544980877435344</v>
      </c>
      <c r="BP27" s="48">
        <v>0.35713407533148689</v>
      </c>
      <c r="BQ27" s="48">
        <v>0.47554418347938948</v>
      </c>
      <c r="BR27" s="60">
        <v>0.53174359537041072</v>
      </c>
      <c r="BS27" s="61">
        <v>13.556381435820571</v>
      </c>
      <c r="BU27" s="48">
        <v>0.91652412592433796</v>
      </c>
      <c r="BV27" s="48">
        <v>0.40942883169214117</v>
      </c>
      <c r="BW27" s="48">
        <v>0.73021395622417007</v>
      </c>
      <c r="BX27" s="48">
        <v>0.85015299571798242</v>
      </c>
      <c r="BY27" s="48">
        <v>0.48577741130965335</v>
      </c>
      <c r="BZ27" s="48">
        <v>0.3860542943666348</v>
      </c>
      <c r="CA27" s="48">
        <v>0.70312515423067079</v>
      </c>
      <c r="CB27" s="60">
        <v>0.64018239563794144</v>
      </c>
      <c r="CC27" s="61">
        <v>12.621085284070132</v>
      </c>
      <c r="CE27" s="48">
        <v>0.89724367771943014</v>
      </c>
      <c r="CF27" s="48">
        <v>0.78674107078931876</v>
      </c>
      <c r="CG27" s="48">
        <v>0.88312666989174704</v>
      </c>
      <c r="CH27" s="48">
        <v>0.87791844766947424</v>
      </c>
      <c r="CI27" s="48">
        <v>0.38650331998910609</v>
      </c>
      <c r="CJ27" s="48">
        <v>0.24692023120240705</v>
      </c>
      <c r="CK27" s="48">
        <v>0.65590145658041632</v>
      </c>
      <c r="CL27" s="60">
        <v>0.67633641054884286</v>
      </c>
      <c r="CM27" s="61">
        <v>14.665463447056659</v>
      </c>
      <c r="CO27" s="48">
        <v>0.84901279373707428</v>
      </c>
      <c r="CP27" s="48">
        <v>0.6010817015221297</v>
      </c>
      <c r="CQ27" s="48">
        <v>0.8750376004430197</v>
      </c>
      <c r="CS27" s="48">
        <v>0.40500775177015191</v>
      </c>
      <c r="CT27" s="48">
        <v>0.40077306922941397</v>
      </c>
      <c r="CU27" s="48">
        <v>0.65003773096003681</v>
      </c>
      <c r="CV27" s="60">
        <v>0.63015844127697096</v>
      </c>
      <c r="CW27" s="61">
        <v>13.353076637129099</v>
      </c>
      <c r="CY27" s="48">
        <v>0.7837501202497078</v>
      </c>
      <c r="CZ27" s="48">
        <v>0.83299503336934466</v>
      </c>
      <c r="DA27" s="48">
        <v>0.86260466811604342</v>
      </c>
      <c r="DB27" s="48">
        <v>0.83546696432361345</v>
      </c>
      <c r="DC27" s="48">
        <v>0.4412584923720157</v>
      </c>
      <c r="DD27" s="48">
        <v>0.3110341538821762</v>
      </c>
      <c r="DE27" s="48">
        <v>0.7314523383234679</v>
      </c>
      <c r="DF27" s="60">
        <v>0.68550882437662419</v>
      </c>
      <c r="DG27" s="61">
        <v>12.06411638117693</v>
      </c>
      <c r="DI27" s="48">
        <v>0.71163774796289681</v>
      </c>
      <c r="DJ27" s="48">
        <v>0.3842005695990508</v>
      </c>
      <c r="DK27" s="48">
        <v>0.71818318258825686</v>
      </c>
      <c r="DL27" s="48">
        <v>0.72588192886938507</v>
      </c>
      <c r="DM27" s="48">
        <v>0.40094179786491491</v>
      </c>
      <c r="DN27" s="48">
        <v>0.34104418726001756</v>
      </c>
      <c r="DO27" s="48">
        <v>0.71547278007856197</v>
      </c>
      <c r="DP27" s="60">
        <v>0.57105174203186915</v>
      </c>
      <c r="DQ27" s="61">
        <v>12.174293895281339</v>
      </c>
      <c r="DS27" s="48">
        <v>0.64015692791735002</v>
      </c>
      <c r="DT27" s="48">
        <v>0.55086173198191224</v>
      </c>
      <c r="DU27" s="48">
        <v>0.7995542818001754</v>
      </c>
      <c r="DV27" s="48">
        <v>0.80562464655801336</v>
      </c>
      <c r="DW27" s="48">
        <v>0.39845735825366924</v>
      </c>
      <c r="DX27" s="48">
        <v>0.37886075722891671</v>
      </c>
      <c r="DY27" s="48">
        <v>0.62506926397810258</v>
      </c>
      <c r="DZ27" s="60">
        <v>0.5997978525311628</v>
      </c>
      <c r="EA27" s="61">
        <v>10.801221650756897</v>
      </c>
      <c r="EC27" s="48">
        <v>0.57410116470835371</v>
      </c>
      <c r="ED27" s="48">
        <v>0.58433801464450974</v>
      </c>
      <c r="EE27" s="48">
        <v>0.65406396654426402</v>
      </c>
      <c r="EF27" s="48">
        <v>0.68271766004737955</v>
      </c>
      <c r="EG27" s="48">
        <v>0.36095013526609004</v>
      </c>
      <c r="EH27" s="48">
        <v>0.33105608651839818</v>
      </c>
      <c r="EI27" s="48">
        <v>0.59404408773904815</v>
      </c>
      <c r="EJ27" s="60">
        <v>0.54018158792400617</v>
      </c>
      <c r="EK27" s="61">
        <v>9.6929816580276942</v>
      </c>
    </row>
    <row r="28" spans="1:141" x14ac:dyDescent="0.2">
      <c r="A28" s="3" t="s">
        <v>33</v>
      </c>
      <c r="B28" s="3" t="s">
        <v>15</v>
      </c>
      <c r="C28" s="48">
        <v>0.18656264651731871</v>
      </c>
      <c r="D28" s="48">
        <v>7.0369278778174255E-2</v>
      </c>
      <c r="E28" s="48">
        <v>2.2070570269851451E-2</v>
      </c>
      <c r="F28" s="48">
        <v>8.8295138501165285E-2</v>
      </c>
      <c r="G28" s="48">
        <v>4.6094092663592906E-2</v>
      </c>
      <c r="I28" s="48">
        <v>8.0318784100446988E-2</v>
      </c>
      <c r="J28" s="48">
        <v>8.2285085138424932E-2</v>
      </c>
      <c r="K28" s="9">
        <v>28.058273051681276</v>
      </c>
      <c r="M28" s="48">
        <v>0.30869364273857269</v>
      </c>
      <c r="N28" s="48">
        <v>0.13021800463836056</v>
      </c>
      <c r="O28" s="48">
        <v>9.2493514348122807E-2</v>
      </c>
      <c r="P28" s="48">
        <v>0.20901749720319279</v>
      </c>
      <c r="Q28" s="48">
        <v>7.8302643215235626E-2</v>
      </c>
      <c r="R28" s="48">
        <v>7.7645363593546929E-2</v>
      </c>
      <c r="S28" s="48">
        <v>0.14948838167189962</v>
      </c>
      <c r="T28" s="48">
        <v>0.14940843534413298</v>
      </c>
      <c r="U28" s="9">
        <v>21.350608930973113</v>
      </c>
      <c r="W28" s="48">
        <v>0.46812753989993539</v>
      </c>
      <c r="X28" s="48">
        <v>0.32800477118488336</v>
      </c>
      <c r="Y28" s="48">
        <v>0.46159335205631657</v>
      </c>
      <c r="Z28" s="48">
        <v>0.25195452808483276</v>
      </c>
      <c r="AA28" s="48">
        <v>0.14672888876001355</v>
      </c>
      <c r="AB28" s="48">
        <v>0.10582881389345686</v>
      </c>
      <c r="AC28" s="48">
        <v>0.16043112299924003</v>
      </c>
      <c r="AD28" s="48">
        <v>0.27466700241123981</v>
      </c>
      <c r="AE28" s="9">
        <v>20.538045318318176</v>
      </c>
      <c r="AG28" s="48">
        <v>0.65218723224156294</v>
      </c>
      <c r="AH28" s="48">
        <v>0.28138253270410679</v>
      </c>
      <c r="AI28" s="48">
        <v>0.48991675174620641</v>
      </c>
      <c r="AJ28" s="48">
        <v>0.36366787013088903</v>
      </c>
      <c r="AK28" s="48">
        <v>0.18324193797745006</v>
      </c>
      <c r="AL28" s="48">
        <v>0.11834566004332273</v>
      </c>
      <c r="AM28" s="48">
        <v>0.32576680157228416</v>
      </c>
      <c r="AN28" s="48">
        <v>0.34492982663083177</v>
      </c>
      <c r="AO28" s="9">
        <v>19.889006502277599</v>
      </c>
      <c r="AQ28" s="48">
        <v>0.95904980432549469</v>
      </c>
      <c r="AR28" s="48">
        <v>0.4177980551161618</v>
      </c>
      <c r="AS28" s="48">
        <v>0.62592692213983947</v>
      </c>
      <c r="AT28" s="48">
        <v>0.55963307900899451</v>
      </c>
      <c r="AU28" s="48">
        <v>0.25377437611021936</v>
      </c>
      <c r="AV28" s="48">
        <v>0.21395183255103756</v>
      </c>
      <c r="AW28" s="48">
        <v>0.45194769463262047</v>
      </c>
      <c r="AX28" s="60">
        <v>0.49744025198348119</v>
      </c>
      <c r="AY28" s="61">
        <v>19.162186801814318</v>
      </c>
      <c r="BA28" s="48">
        <v>1.0501086040687078</v>
      </c>
      <c r="BB28" s="48">
        <v>0.45387682310618688</v>
      </c>
      <c r="BC28" s="48">
        <v>0.71319943530630414</v>
      </c>
      <c r="BD28" s="48">
        <v>0.60455843013237121</v>
      </c>
      <c r="BE28" s="48">
        <v>0.30510919502351419</v>
      </c>
      <c r="BF28" s="48">
        <v>0.25137090306229731</v>
      </c>
      <c r="BG28" s="48">
        <v>0.49060705275883032</v>
      </c>
      <c r="BH28" s="60">
        <v>0.55269006335117321</v>
      </c>
      <c r="BI28" s="61">
        <v>18.552467339458225</v>
      </c>
      <c r="BK28" s="48">
        <v>1.0995967511949003</v>
      </c>
      <c r="BL28" s="48">
        <v>0.4692385762092745</v>
      </c>
      <c r="BM28" s="48">
        <v>0.70115041210415385</v>
      </c>
      <c r="BN28" s="48">
        <v>0.55060111800425948</v>
      </c>
      <c r="BO28" s="48">
        <v>0.34563135776975434</v>
      </c>
      <c r="BP28" s="48">
        <v>0.35787879874756101</v>
      </c>
      <c r="BQ28" s="48">
        <v>0.49313565951993815</v>
      </c>
      <c r="BR28" s="60">
        <v>0.57389038193569164</v>
      </c>
      <c r="BS28" s="61">
        <v>17.202403869826263</v>
      </c>
      <c r="BU28" s="48">
        <v>1.1023082675835203</v>
      </c>
      <c r="BV28" s="48">
        <v>0.415823144563636</v>
      </c>
      <c r="BW28" s="48">
        <v>0.78026169868214801</v>
      </c>
      <c r="BX28" s="48">
        <v>0.85128316661124159</v>
      </c>
      <c r="BY28" s="48">
        <v>0.48610258578759186</v>
      </c>
      <c r="BZ28" s="48">
        <v>0.38765009299591557</v>
      </c>
      <c r="CA28" s="48">
        <v>0.73208884361382476</v>
      </c>
      <c r="CB28" s="60">
        <v>0.67935968569112559</v>
      </c>
      <c r="CC28" s="61">
        <v>14.601847093162956</v>
      </c>
      <c r="CE28" s="48">
        <v>1.0590275965366571</v>
      </c>
      <c r="CF28" s="48">
        <v>0.80603065507600613</v>
      </c>
      <c r="CG28" s="48">
        <v>1.0194520209474591</v>
      </c>
      <c r="CH28" s="48">
        <v>0.87953332040327692</v>
      </c>
      <c r="CI28" s="48">
        <v>0.38678151198743926</v>
      </c>
      <c r="CJ28" s="48">
        <v>0.24815453570767967</v>
      </c>
      <c r="CK28" s="48">
        <v>0.68240247913699692</v>
      </c>
      <c r="CL28" s="60">
        <v>0.72591173139935938</v>
      </c>
      <c r="CM28" s="61">
        <v>16.080713533024188</v>
      </c>
      <c r="CO28" s="48">
        <v>0.98369773536125948</v>
      </c>
      <c r="CP28" s="48">
        <v>0.61055539337067444</v>
      </c>
      <c r="CQ28" s="48">
        <v>0.95441296797019393</v>
      </c>
      <c r="CS28" s="48">
        <v>0.4052863421175541</v>
      </c>
      <c r="CT28" s="48">
        <v>0.40190843339266619</v>
      </c>
      <c r="CU28" s="48">
        <v>0.66934028513655297</v>
      </c>
      <c r="CV28" s="60">
        <v>0.67086685955815017</v>
      </c>
      <c r="CW28" s="61">
        <v>15.509328473224254</v>
      </c>
      <c r="CY28" s="48">
        <v>0.89191629721059307</v>
      </c>
      <c r="CZ28" s="48">
        <v>0.85419357555338415</v>
      </c>
      <c r="DA28" s="48">
        <v>0.96664192996980269</v>
      </c>
      <c r="DB28" s="48">
        <v>0.83611391353508557</v>
      </c>
      <c r="DC28" s="48">
        <v>0.44153297481450715</v>
      </c>
      <c r="DD28" s="48">
        <v>0.31232425128953534</v>
      </c>
      <c r="DE28" s="48">
        <v>0.74703431429614331</v>
      </c>
      <c r="DF28" s="60">
        <v>0.72139389380986441</v>
      </c>
      <c r="DG28" s="61">
        <v>12.946254901859886</v>
      </c>
      <c r="DI28" s="48">
        <v>0.79610853959275063</v>
      </c>
      <c r="DJ28" s="48">
        <v>0.3867081410658888</v>
      </c>
      <c r="DK28" s="48">
        <v>0.84107513865984185</v>
      </c>
      <c r="DL28" s="48">
        <v>0.72768413087672257</v>
      </c>
      <c r="DM28" s="48">
        <v>0.40125588405806234</v>
      </c>
      <c r="DN28" s="48">
        <v>0.34248344530607544</v>
      </c>
      <c r="DO28" s="48">
        <v>0.73638814353954885</v>
      </c>
      <c r="DP28" s="60">
        <v>0.60452906044269861</v>
      </c>
      <c r="DQ28" s="61">
        <v>13.569957855906022</v>
      </c>
      <c r="DS28" s="48">
        <v>0.70475582643732881</v>
      </c>
      <c r="DT28" s="48">
        <v>0.55711090536981167</v>
      </c>
      <c r="DU28" s="48">
        <v>0.91237989964017696</v>
      </c>
      <c r="DV28" s="48">
        <v>0.80707269800286863</v>
      </c>
      <c r="DW28" s="48">
        <v>0.39870071151989706</v>
      </c>
      <c r="DX28" s="48">
        <v>0.38025487146877973</v>
      </c>
      <c r="DY28" s="48">
        <v>0.64442585700493249</v>
      </c>
      <c r="DZ28" s="60">
        <v>0.62924296706339944</v>
      </c>
      <c r="EA28" s="61">
        <v>11.964919015061579</v>
      </c>
      <c r="EC28" s="48">
        <v>0.62279075692401109</v>
      </c>
      <c r="ED28" s="48">
        <v>0.57186329530224633</v>
      </c>
      <c r="EE28" s="48">
        <v>0.70130706579735691</v>
      </c>
      <c r="EF28" s="48">
        <v>0.68328518499574664</v>
      </c>
      <c r="EG28" s="48">
        <v>0.36119688950872803</v>
      </c>
      <c r="EH28" s="48">
        <v>0.33219902222916592</v>
      </c>
      <c r="EI28" s="48">
        <v>0.61056208896193187</v>
      </c>
      <c r="EJ28" s="60">
        <v>0.55474347195988383</v>
      </c>
      <c r="EK28" s="61">
        <v>10.145115297292694</v>
      </c>
    </row>
    <row r="29" spans="1:141" x14ac:dyDescent="0.2">
      <c r="A29" s="3" t="s">
        <v>33</v>
      </c>
      <c r="B29" s="3" t="s">
        <v>16</v>
      </c>
      <c r="C29" s="48">
        <v>0.13450275825536817</v>
      </c>
      <c r="D29" s="48">
        <v>6.7585456516832135E-2</v>
      </c>
      <c r="E29" s="48">
        <v>2.5539780875828338E-2</v>
      </c>
      <c r="F29" s="48">
        <v>7.5423339680042556E-2</v>
      </c>
      <c r="G29" s="48">
        <v>4.5939077121388394E-2</v>
      </c>
      <c r="I29" s="48">
        <v>6.8233527913316105E-2</v>
      </c>
      <c r="J29" s="48">
        <v>6.9537323393795938E-2</v>
      </c>
      <c r="K29" s="9">
        <v>21.576459451546214</v>
      </c>
      <c r="M29" s="48">
        <v>0.22151004966884882</v>
      </c>
      <c r="N29" s="48">
        <v>0.12203300994587703</v>
      </c>
      <c r="O29" s="48">
        <v>9.4480200390425567E-2</v>
      </c>
      <c r="P29" s="48">
        <v>0.15940328052972025</v>
      </c>
      <c r="Q29" s="48">
        <v>7.8001539862171107E-2</v>
      </c>
      <c r="R29" s="48">
        <v>7.6018056897405623E-2</v>
      </c>
      <c r="S29" s="48">
        <v>0.12726147021022688</v>
      </c>
      <c r="T29" s="48">
        <v>0.12552965821495363</v>
      </c>
      <c r="U29" s="9">
        <v>15.572440918640631</v>
      </c>
      <c r="W29" s="48">
        <v>0.33496935837898817</v>
      </c>
      <c r="X29" s="48">
        <v>0.29699323461082688</v>
      </c>
      <c r="Y29" s="48">
        <v>0.34283037048287529</v>
      </c>
      <c r="Z29" s="48">
        <v>0.20689242944212019</v>
      </c>
      <c r="AA29" s="48">
        <v>0.1463499701277281</v>
      </c>
      <c r="AB29" s="48">
        <v>0.10389685343355204</v>
      </c>
      <c r="AC29" s="48">
        <v>0.11130612163475471</v>
      </c>
      <c r="AD29" s="48">
        <v>0.22046261973012074</v>
      </c>
      <c r="AE29" s="9">
        <v>17.860958076914155</v>
      </c>
      <c r="AG29" s="48">
        <v>0.46620901128685532</v>
      </c>
      <c r="AH29" s="48">
        <v>0.26185813431812771</v>
      </c>
      <c r="AI29" s="48">
        <v>0.39933847458627642</v>
      </c>
      <c r="AJ29" s="48">
        <v>0.30529020953732716</v>
      </c>
      <c r="AK29" s="48">
        <v>0.18264261097517048</v>
      </c>
      <c r="AL29" s="48">
        <v>0.11580985155660591</v>
      </c>
      <c r="AM29" s="48">
        <v>0.26930329940316072</v>
      </c>
      <c r="AN29" s="48">
        <v>0.28577879880907481</v>
      </c>
      <c r="AO29" s="9">
        <v>15.852702044013897</v>
      </c>
      <c r="AQ29" s="48">
        <v>0.68730110973115033</v>
      </c>
      <c r="AR29" s="48">
        <v>0.39834733858203075</v>
      </c>
      <c r="AS29" s="48">
        <v>0.52015630064383833</v>
      </c>
      <c r="AT29" s="48">
        <v>0.4554520677524147</v>
      </c>
      <c r="AU29" s="48">
        <v>0.25294678000169396</v>
      </c>
      <c r="AV29" s="48">
        <v>0.21025556715502497</v>
      </c>
      <c r="AW29" s="48">
        <v>0.38685448908650716</v>
      </c>
      <c r="AX29" s="60">
        <v>0.41590195042180861</v>
      </c>
      <c r="AY29" s="61">
        <v>14.657785380205091</v>
      </c>
      <c r="BA29" s="48">
        <v>0.75461704353548287</v>
      </c>
      <c r="BB29" s="48">
        <v>0.42448048742431199</v>
      </c>
      <c r="BC29" s="48">
        <v>0.54410671883798878</v>
      </c>
      <c r="BD29" s="48">
        <v>0.46805202919655359</v>
      </c>
      <c r="BE29" s="48">
        <v>0.30428063541838729</v>
      </c>
      <c r="BF29" s="48">
        <v>0.24735068262652507</v>
      </c>
      <c r="BG29" s="48">
        <v>0.41631566033317124</v>
      </c>
      <c r="BH29" s="60">
        <v>0.45131475105320301</v>
      </c>
      <c r="BI29" s="61">
        <v>13.93198026657439</v>
      </c>
      <c r="BK29" s="48">
        <v>0.79309842500602334</v>
      </c>
      <c r="BL29" s="48">
        <v>0.44910556060246209</v>
      </c>
      <c r="BM29" s="48">
        <v>0.59007988818542279</v>
      </c>
      <c r="BN29" s="48">
        <v>0.49650653045921328</v>
      </c>
      <c r="BO29" s="48">
        <v>0.34484931200776209</v>
      </c>
      <c r="BP29" s="48">
        <v>0.35467905981753434</v>
      </c>
      <c r="BQ29" s="48">
        <v>0.42800825863920594</v>
      </c>
      <c r="BR29" s="60">
        <v>0.49376100495966052</v>
      </c>
      <c r="BS29" s="61">
        <v>11.970403854269948</v>
      </c>
      <c r="BU29" s="48">
        <v>0.79873397416356451</v>
      </c>
      <c r="BV29" s="48">
        <v>0.39696879660297918</v>
      </c>
      <c r="BW29" s="48">
        <v>0.69775214009128683</v>
      </c>
      <c r="BX29" s="48">
        <v>0.70300008661687508</v>
      </c>
      <c r="BY29" s="48">
        <v>0.48470218788578312</v>
      </c>
      <c r="BZ29" s="48">
        <v>0.38081674788689046</v>
      </c>
      <c r="CA29" s="48">
        <v>0.6254660808687047</v>
      </c>
      <c r="CB29" s="60">
        <v>0.58392000201658345</v>
      </c>
      <c r="CC29" s="61">
        <v>10.604955260638883</v>
      </c>
      <c r="CE29" s="48">
        <v>0.77162359599824648</v>
      </c>
      <c r="CF29" s="48">
        <v>0.74963939824545034</v>
      </c>
      <c r="CG29" s="48">
        <v>0.80030869767601898</v>
      </c>
      <c r="CH29" s="48">
        <v>0.67494994818784082</v>
      </c>
      <c r="CI29" s="48">
        <v>0.38558354884074098</v>
      </c>
      <c r="CJ29" s="48">
        <v>0.24287664019170874</v>
      </c>
      <c r="CK29" s="48">
        <v>0.58474168033172191</v>
      </c>
      <c r="CL29" s="60">
        <v>0.60138907278167542</v>
      </c>
      <c r="CM29" s="61">
        <v>13.364709470467133</v>
      </c>
      <c r="CO29" s="48">
        <v>0.7209660011766541</v>
      </c>
      <c r="CP29" s="48">
        <v>0.5826250438849111</v>
      </c>
      <c r="CQ29" s="48">
        <v>0.82444057179501462</v>
      </c>
      <c r="CS29" s="48">
        <v>0.40408660029761212</v>
      </c>
      <c r="CT29" s="48">
        <v>0.39703629524641687</v>
      </c>
      <c r="CU29" s="48">
        <v>0.59716249839639191</v>
      </c>
      <c r="CV29" s="60">
        <v>0.58771950179950005</v>
      </c>
      <c r="CW29" s="61">
        <v>11.787780426329338</v>
      </c>
      <c r="CY29" s="48">
        <v>0.65765619400747932</v>
      </c>
      <c r="CZ29" s="48">
        <v>0.79227680014961221</v>
      </c>
      <c r="DA29" s="48">
        <v>0.79778959016852735</v>
      </c>
      <c r="DB29" s="48">
        <v>0.74788638926106366</v>
      </c>
      <c r="DC29" s="48">
        <v>0.44035079491195789</v>
      </c>
      <c r="DD29" s="48">
        <v>0.3068000732157567</v>
      </c>
      <c r="DE29" s="48">
        <v>0.68808789849046947</v>
      </c>
      <c r="DF29" s="60">
        <v>0.63297824860069518</v>
      </c>
      <c r="DG29" s="61">
        <v>11.247614567148476</v>
      </c>
      <c r="DI29" s="48">
        <v>0.59055058533538729</v>
      </c>
      <c r="DJ29" s="48">
        <v>0.37924818588470932</v>
      </c>
      <c r="DK29" s="48">
        <v>0.64443414795347653</v>
      </c>
      <c r="DL29" s="48">
        <v>0.50909341778428951</v>
      </c>
      <c r="DM29" s="48">
        <v>0.39990349390880797</v>
      </c>
      <c r="DN29" s="48">
        <v>0.33632129632595315</v>
      </c>
      <c r="DO29" s="48">
        <v>0.65812995420201881</v>
      </c>
      <c r="DP29" s="60">
        <v>0.50252586877066319</v>
      </c>
      <c r="DQ29" s="61">
        <v>9.9731512034664771</v>
      </c>
      <c r="DS29" s="48">
        <v>0.52583919596952511</v>
      </c>
      <c r="DT29" s="48">
        <v>0.53860757561572115</v>
      </c>
      <c r="DU29" s="48">
        <v>0.73033699236172789</v>
      </c>
      <c r="DV29" s="48">
        <v>0.62309656712207973</v>
      </c>
      <c r="DW29" s="48">
        <v>0.39765258357033684</v>
      </c>
      <c r="DX29" s="48">
        <v>0.37428070131279062</v>
      </c>
      <c r="DY29" s="48">
        <v>0.57217233160011516</v>
      </c>
      <c r="DZ29" s="60">
        <v>0.53742656393604238</v>
      </c>
      <c r="EA29" s="61">
        <v>8.7110045983867135</v>
      </c>
      <c r="EC29" s="48">
        <v>0.46724582599298403</v>
      </c>
      <c r="ED29" s="48">
        <v>0.59380261936750622</v>
      </c>
      <c r="EE29" s="48">
        <v>0.62351056522988912</v>
      </c>
      <c r="EF29" s="48">
        <v>0.60619725659187274</v>
      </c>
      <c r="EG29" s="48">
        <v>0.36013424156527168</v>
      </c>
      <c r="EH29" s="48">
        <v>0.32729939073021813</v>
      </c>
      <c r="EI29" s="48">
        <v>0.5486357691756002</v>
      </c>
      <c r="EJ29" s="60">
        <v>0.50383223837904889</v>
      </c>
      <c r="EK29" s="61">
        <v>9.0879627434632653</v>
      </c>
    </row>
    <row r="30" spans="1:141" x14ac:dyDescent="0.2">
      <c r="A30" s="3" t="s">
        <v>33</v>
      </c>
      <c r="B30" s="3" t="s">
        <v>26</v>
      </c>
      <c r="C30" s="48">
        <v>0.21307019215969816</v>
      </c>
      <c r="D30" s="48">
        <v>7.2516218360745385E-2</v>
      </c>
      <c r="E30" s="48">
        <v>2.1542381746659463E-2</v>
      </c>
      <c r="F30" s="48">
        <v>9.4436628385406271E-2</v>
      </c>
      <c r="G30" s="48">
        <v>4.6142324072972273E-2</v>
      </c>
      <c r="I30" s="48">
        <v>8.5352742763305497E-2</v>
      </c>
      <c r="J30" s="48">
        <v>8.8843414581464497E-2</v>
      </c>
      <c r="K30" s="9">
        <v>30.546581417941962</v>
      </c>
      <c r="M30" s="48">
        <v>0.3537459025217099</v>
      </c>
      <c r="N30" s="48">
        <v>0.13666678759239168</v>
      </c>
      <c r="O30" s="48">
        <v>9.21679507241598E-2</v>
      </c>
      <c r="P30" s="48">
        <v>0.23464221579583813</v>
      </c>
      <c r="Q30" s="48">
        <v>7.8396357975769243E-2</v>
      </c>
      <c r="R30" s="48">
        <v>7.8157617932904613E-2</v>
      </c>
      <c r="S30" s="48">
        <v>0.15873365325889813</v>
      </c>
      <c r="T30" s="48">
        <v>0.16178721225738166</v>
      </c>
      <c r="U30" s="9">
        <v>23.669564553770812</v>
      </c>
      <c r="W30" s="48">
        <v>0.53750366991372134</v>
      </c>
      <c r="X30" s="48">
        <v>0.35317973593651258</v>
      </c>
      <c r="Y30" s="48">
        <v>0.48494551830727917</v>
      </c>
      <c r="Z30" s="48">
        <v>0.27405852605618486</v>
      </c>
      <c r="AA30" s="48">
        <v>0.14684672475143315</v>
      </c>
      <c r="AB30" s="48">
        <v>0.10643587414375534</v>
      </c>
      <c r="AC30" s="48">
        <v>0.18385502431201062</v>
      </c>
      <c r="AD30" s="48">
        <v>0.29811786763155673</v>
      </c>
      <c r="AE30" s="9">
        <v>21.246604814213804</v>
      </c>
      <c r="AG30" s="48">
        <v>0.74928756592344581</v>
      </c>
      <c r="AH30" s="48">
        <v>0.29685924560637528</v>
      </c>
      <c r="AI30" s="48">
        <v>0.50681881514686922</v>
      </c>
      <c r="AJ30" s="48">
        <v>0.39186399537469768</v>
      </c>
      <c r="AK30" s="48">
        <v>0.18342840077726605</v>
      </c>
      <c r="AL30" s="48">
        <v>0.11914414857207858</v>
      </c>
      <c r="AM30" s="48">
        <v>0.34972214450687544</v>
      </c>
      <c r="AN30" s="48">
        <v>0.37101775941537263</v>
      </c>
      <c r="AO30" s="9">
        <v>21.471780222172736</v>
      </c>
      <c r="AQ30" s="48">
        <v>1.0994571861865428</v>
      </c>
      <c r="AR30" s="48">
        <v>0.43289461233063281</v>
      </c>
      <c r="AS30" s="48">
        <v>0.64544878518069704</v>
      </c>
      <c r="AT30" s="48">
        <v>0.6110569593233357</v>
      </c>
      <c r="AU30" s="48">
        <v>0.25403185645027021</v>
      </c>
      <c r="AV30" s="48">
        <v>0.21511251538936088</v>
      </c>
      <c r="AW30" s="48">
        <v>0.4789236218494165</v>
      </c>
      <c r="AX30" s="60">
        <v>0.53384650524432231</v>
      </c>
      <c r="AY30" s="61">
        <v>21.070794362550277</v>
      </c>
      <c r="BA30" s="48">
        <v>1.2012436089142897</v>
      </c>
      <c r="BB30" s="48">
        <v>0.47707873195906864</v>
      </c>
      <c r="BC30" s="48">
        <v>0.74595200763019143</v>
      </c>
      <c r="BD30" s="48">
        <v>0.67432652802385584</v>
      </c>
      <c r="BE30" s="48">
        <v>0.30536688275434842</v>
      </c>
      <c r="BF30" s="48">
        <v>0.25263223600392054</v>
      </c>
      <c r="BG30" s="48">
        <v>0.52157582858292795</v>
      </c>
      <c r="BH30" s="60">
        <v>0.59688226055265758</v>
      </c>
      <c r="BI30" s="61">
        <v>20.30598613454886</v>
      </c>
      <c r="BK30" s="48">
        <v>1.2542349642557127</v>
      </c>
      <c r="BL30" s="48">
        <v>0.48481280888155798</v>
      </c>
      <c r="BM30" s="48">
        <v>0.72150369299217743</v>
      </c>
      <c r="BN30" s="48">
        <v>0.57544500135255294</v>
      </c>
      <c r="BO30" s="48">
        <v>0.34587450704131401</v>
      </c>
      <c r="BP30" s="48">
        <v>0.3588780280982844</v>
      </c>
      <c r="BQ30" s="48">
        <v>0.51987386757280085</v>
      </c>
      <c r="BR30" s="60">
        <v>0.60866041002777149</v>
      </c>
      <c r="BS30" s="61">
        <v>19.394531538958248</v>
      </c>
      <c r="BU30" s="48">
        <v>1.2528350282358707</v>
      </c>
      <c r="BV30" s="48">
        <v>0.43044064501422447</v>
      </c>
      <c r="BW30" s="48">
        <v>0.79486583280584389</v>
      </c>
      <c r="BX30" s="48">
        <v>0.92373166846066046</v>
      </c>
      <c r="BY30" s="48">
        <v>0.48653816643647602</v>
      </c>
      <c r="BZ30" s="48">
        <v>0.38979636792265926</v>
      </c>
      <c r="CA30" s="48">
        <v>0.77633178073026832</v>
      </c>
      <c r="CB30" s="60">
        <v>0.72207706994371479</v>
      </c>
      <c r="CC30" s="61">
        <v>16.296178854888989</v>
      </c>
      <c r="CE30" s="48">
        <v>1.198527952161986</v>
      </c>
      <c r="CF30" s="48">
        <v>0.85075520423234896</v>
      </c>
      <c r="CG30" s="48">
        <v>1.0612223043067119</v>
      </c>
      <c r="CH30" s="48">
        <v>0.98473996178212464</v>
      </c>
      <c r="CI30" s="48">
        <v>0.38715418017745562</v>
      </c>
      <c r="CJ30" s="48">
        <v>0.24981629084964097</v>
      </c>
      <c r="CK30" s="48">
        <v>0.72284588041411724</v>
      </c>
      <c r="CL30" s="60">
        <v>0.77929453913205504</v>
      </c>
      <c r="CM30" s="61">
        <v>17.031351449103749</v>
      </c>
      <c r="CO30" s="48">
        <v>1.1082549390454675</v>
      </c>
      <c r="CP30" s="48">
        <v>0.63221735748687091</v>
      </c>
      <c r="CQ30" s="48">
        <v>0.97787857971443681</v>
      </c>
      <c r="CS30" s="48">
        <v>0.40565953002781768</v>
      </c>
      <c r="CT30" s="48">
        <v>0.40343313245429457</v>
      </c>
      <c r="CU30" s="48">
        <v>0.69842552711864336</v>
      </c>
      <c r="CV30" s="60">
        <v>0.70431151097458844</v>
      </c>
      <c r="CW30" s="61">
        <v>16.858750767275872</v>
      </c>
      <c r="CY30" s="48">
        <v>1.0002141501145529</v>
      </c>
      <c r="CZ30" s="48">
        <v>0.90341665279310679</v>
      </c>
      <c r="DA30" s="48">
        <v>0.99792859392779487</v>
      </c>
      <c r="DB30" s="48">
        <v>0.87686633860396035</v>
      </c>
      <c r="DC30" s="48">
        <v>0.4419006316700213</v>
      </c>
      <c r="DD30" s="48">
        <v>0.31405940090000334</v>
      </c>
      <c r="DE30" s="48">
        <v>0.77027838594045805</v>
      </c>
      <c r="DF30" s="60">
        <v>0.75780916484998528</v>
      </c>
      <c r="DG30" s="61">
        <v>13.638756014362134</v>
      </c>
      <c r="DI30" s="48">
        <v>0.88867862757098648</v>
      </c>
      <c r="DJ30" s="48">
        <v>0.39235767979958097</v>
      </c>
      <c r="DK30" s="48">
        <v>0.87907173551007378</v>
      </c>
      <c r="DL30" s="48">
        <v>0.8475257174068076</v>
      </c>
      <c r="DM30" s="48">
        <v>0.40167666766400467</v>
      </c>
      <c r="DN30" s="48">
        <v>0.34441937553887875</v>
      </c>
      <c r="DO30" s="48">
        <v>0.76788621036319182</v>
      </c>
      <c r="DP30" s="60">
        <v>0.64594514483621779</v>
      </c>
      <c r="DQ30" s="61">
        <v>14.796360100297704</v>
      </c>
      <c r="DS30" s="48">
        <v>0.78321139905231441</v>
      </c>
      <c r="DT30" s="48">
        <v>0.57129941763216341</v>
      </c>
      <c r="DU30" s="48">
        <v>0.94669948184474262</v>
      </c>
      <c r="DV30" s="48">
        <v>0.90128541657401173</v>
      </c>
      <c r="DW30" s="48">
        <v>0.39902666794090885</v>
      </c>
      <c r="DX30" s="48">
        <v>0.38212889917388354</v>
      </c>
      <c r="DY30" s="48">
        <v>0.67363685434143994</v>
      </c>
      <c r="DZ30" s="60">
        <v>0.66532687665135204</v>
      </c>
      <c r="EA30" s="61">
        <v>12.887196014909053</v>
      </c>
      <c r="EC30" s="48">
        <v>0.68922275677059819</v>
      </c>
      <c r="ED30" s="48">
        <v>0.59266169000884239</v>
      </c>
      <c r="EE30" s="48">
        <v>0.71512300100502513</v>
      </c>
      <c r="EF30" s="48">
        <v>0.71909862777301814</v>
      </c>
      <c r="EG30" s="48">
        <v>0.36152742947461841</v>
      </c>
      <c r="EH30" s="48">
        <v>0.33373499805601647</v>
      </c>
      <c r="EI30" s="48">
        <v>0.63539543477478988</v>
      </c>
      <c r="EJ30" s="60">
        <v>0.57810913398041541</v>
      </c>
      <c r="EK30" s="61">
        <v>10.713616714354893</v>
      </c>
    </row>
    <row r="31" spans="1:141" x14ac:dyDescent="0.2">
      <c r="A31" s="3" t="s">
        <v>33</v>
      </c>
      <c r="B31" s="3" t="s">
        <v>27</v>
      </c>
      <c r="C31" s="48">
        <v>0.18755485726852539</v>
      </c>
      <c r="D31" s="48">
        <v>7.2255820085927069E-2</v>
      </c>
      <c r="E31" s="48">
        <v>2.1824670227380858E-2</v>
      </c>
      <c r="F31" s="48">
        <v>9.4207502740332766E-2</v>
      </c>
      <c r="G31" s="48">
        <v>4.6142324072972273E-2</v>
      </c>
      <c r="I31" s="48">
        <v>8.5352742763305497E-2</v>
      </c>
      <c r="J31" s="48">
        <v>8.4556319526407311E-2</v>
      </c>
      <c r="K31" s="9">
        <v>27.536960634950329</v>
      </c>
      <c r="M31" s="48">
        <v>0.31336895402027065</v>
      </c>
      <c r="N31" s="48">
        <v>0.13587835379719776</v>
      </c>
      <c r="O31" s="48">
        <v>9.2342784862019869E-2</v>
      </c>
      <c r="P31" s="48">
        <v>0.23366401195716305</v>
      </c>
      <c r="Q31" s="48">
        <v>7.8396357975769243E-2</v>
      </c>
      <c r="R31" s="48">
        <v>7.8157617932904613E-2</v>
      </c>
      <c r="S31" s="48">
        <v>0.15873365325889813</v>
      </c>
      <c r="T31" s="48">
        <v>0.1557916762577462</v>
      </c>
      <c r="U31" s="9">
        <v>21.550522006477614</v>
      </c>
      <c r="W31" s="48">
        <v>0.48013375943312364</v>
      </c>
      <c r="X31" s="48">
        <v>0.3500673276004691</v>
      </c>
      <c r="Y31" s="48">
        <v>0.47225154930666058</v>
      </c>
      <c r="Z31" s="48">
        <v>0.27322723850388253</v>
      </c>
      <c r="AA31" s="48">
        <v>0.14684672475143315</v>
      </c>
      <c r="AB31" s="48">
        <v>0.10643587414375534</v>
      </c>
      <c r="AC31" s="48">
        <v>0.18385502431201062</v>
      </c>
      <c r="AD31" s="48">
        <v>0.28754535686447641</v>
      </c>
      <c r="AE31" s="9">
        <v>19.982915895949034</v>
      </c>
      <c r="AG31" s="48">
        <v>0.67620131114961912</v>
      </c>
      <c r="AH31" s="48">
        <v>0.29496274871923256</v>
      </c>
      <c r="AI31" s="48">
        <v>0.49766343623220388</v>
      </c>
      <c r="AJ31" s="48">
        <v>0.39080833206487642</v>
      </c>
      <c r="AK31" s="48">
        <v>0.18342840077726605</v>
      </c>
      <c r="AL31" s="48">
        <v>0.11914414857207858</v>
      </c>
      <c r="AM31" s="48">
        <v>0.34972214450687544</v>
      </c>
      <c r="AN31" s="48">
        <v>0.35884721743173603</v>
      </c>
      <c r="AO31" s="9">
        <v>19.863777910720309</v>
      </c>
      <c r="AQ31" s="48">
        <v>1.0148368580491747</v>
      </c>
      <c r="AR31" s="48">
        <v>0.43105921444995765</v>
      </c>
      <c r="AS31" s="48">
        <v>0.63488210580439597</v>
      </c>
      <c r="AT31" s="48">
        <v>0.60911950228350387</v>
      </c>
      <c r="AU31" s="48">
        <v>0.25403185645027021</v>
      </c>
      <c r="AV31" s="48">
        <v>0.21511251538936088</v>
      </c>
      <c r="AW31" s="48">
        <v>0.4789236218494165</v>
      </c>
      <c r="AX31" s="60">
        <v>0.51970938203943995</v>
      </c>
      <c r="AY31" s="61">
        <v>19.6785709519636</v>
      </c>
      <c r="BA31" s="48">
        <v>1.1215828148076008</v>
      </c>
      <c r="BB31" s="48">
        <v>0.47424016548433245</v>
      </c>
      <c r="BC31" s="48">
        <v>0.72816618695442115</v>
      </c>
      <c r="BD31" s="48">
        <v>0.6716712628110636</v>
      </c>
      <c r="BE31" s="48">
        <v>0.30536688275434842</v>
      </c>
      <c r="BF31" s="48">
        <v>0.25263223600392054</v>
      </c>
      <c r="BG31" s="48">
        <v>0.52157582858292795</v>
      </c>
      <c r="BH31" s="60">
        <v>0.58217648248551634</v>
      </c>
      <c r="BI31" s="61">
        <v>19.127909405010698</v>
      </c>
      <c r="BK31" s="48">
        <v>1.1857457095745239</v>
      </c>
      <c r="BL31" s="48">
        <v>0.48292169071239816</v>
      </c>
      <c r="BM31" s="48">
        <v>0.71049229002848258</v>
      </c>
      <c r="BN31" s="48">
        <v>0.57452829809525519</v>
      </c>
      <c r="BO31" s="48">
        <v>0.34587450704131401</v>
      </c>
      <c r="BP31" s="48">
        <v>0.3588780280982844</v>
      </c>
      <c r="BQ31" s="48">
        <v>0.51987386757280085</v>
      </c>
      <c r="BR31" s="60">
        <v>0.59690205587472267</v>
      </c>
      <c r="BS31" s="61">
        <v>18.256071914221852</v>
      </c>
      <c r="BU31" s="48">
        <v>1.200430353690529</v>
      </c>
      <c r="BV31" s="48">
        <v>0.42866422507744062</v>
      </c>
      <c r="BW31" s="48">
        <v>0.78698306714465371</v>
      </c>
      <c r="BX31" s="48">
        <v>0.9210101494955355</v>
      </c>
      <c r="BY31" s="48">
        <v>0.48653816643647602</v>
      </c>
      <c r="BZ31" s="48">
        <v>0.38979636792265926</v>
      </c>
      <c r="CA31" s="48">
        <v>0.77633178073026832</v>
      </c>
      <c r="CB31" s="60">
        <v>0.71282201578536608</v>
      </c>
      <c r="CC31" s="61">
        <v>15.713466626469824</v>
      </c>
      <c r="CE31" s="48">
        <v>1.1650046397539027</v>
      </c>
      <c r="CF31" s="48">
        <v>0.84527361666721901</v>
      </c>
      <c r="CG31" s="48">
        <v>1.0385641454648105</v>
      </c>
      <c r="CH31" s="48">
        <v>0.98072881901025666</v>
      </c>
      <c r="CI31" s="48">
        <v>0.38715418017745562</v>
      </c>
      <c r="CJ31" s="48">
        <v>0.24981629084964097</v>
      </c>
      <c r="CK31" s="48">
        <v>0.72284588041411724</v>
      </c>
      <c r="CL31" s="60">
        <v>0.76991251033391472</v>
      </c>
      <c r="CM31" s="61">
        <v>16.739460002722378</v>
      </c>
      <c r="CO31" s="48">
        <v>1.0925109015598022</v>
      </c>
      <c r="CP31" s="48">
        <v>0.62958448306154979</v>
      </c>
      <c r="CQ31" s="48">
        <v>0.96519597221084386</v>
      </c>
      <c r="CS31" s="48">
        <v>0.40565953002781768</v>
      </c>
      <c r="CT31" s="48">
        <v>0.40343313245429457</v>
      </c>
      <c r="CU31" s="48">
        <v>0.69842552711864336</v>
      </c>
      <c r="CV31" s="60">
        <v>0.69913492440549196</v>
      </c>
      <c r="CW31" s="61">
        <v>16.597239959555971</v>
      </c>
      <c r="CY31" s="48">
        <v>0.9994558704454285</v>
      </c>
      <c r="CZ31" s="48">
        <v>0.89737839082492799</v>
      </c>
      <c r="DA31" s="48">
        <v>0.98098949737272312</v>
      </c>
      <c r="DB31" s="48">
        <v>0.87536014599218559</v>
      </c>
      <c r="DC31" s="48">
        <v>0.4419006316700213</v>
      </c>
      <c r="DD31" s="48">
        <v>0.31405940090000334</v>
      </c>
      <c r="DE31" s="48">
        <v>0.77027838594045805</v>
      </c>
      <c r="DF31" s="60">
        <v>0.75420318902082129</v>
      </c>
      <c r="DG31" s="61">
        <v>13.544447205202735</v>
      </c>
      <c r="DI31" s="48">
        <v>0.89949065526499694</v>
      </c>
      <c r="DJ31" s="48">
        <v>0.39167711230824986</v>
      </c>
      <c r="DK31" s="48">
        <v>0.85844159270411902</v>
      </c>
      <c r="DL31" s="48">
        <v>0.84287088557258361</v>
      </c>
      <c r="DM31" s="48">
        <v>0.40167666766400467</v>
      </c>
      <c r="DN31" s="48">
        <v>0.34441937553887875</v>
      </c>
      <c r="DO31" s="48">
        <v>0.76788621036319182</v>
      </c>
      <c r="DP31" s="60">
        <v>0.64378035705943215</v>
      </c>
      <c r="DQ31" s="61">
        <v>14.741857636663539</v>
      </c>
      <c r="DS31" s="48">
        <v>0.80230239148521409</v>
      </c>
      <c r="DT31" s="48">
        <v>0.56958221130612574</v>
      </c>
      <c r="DU31" s="48">
        <v>0.92809670033437452</v>
      </c>
      <c r="DV31" s="48">
        <v>0.89769780564081081</v>
      </c>
      <c r="DW31" s="48">
        <v>0.39902666794090885</v>
      </c>
      <c r="DX31" s="48">
        <v>0.38212889917388354</v>
      </c>
      <c r="DY31" s="48">
        <v>0.67363685434143994</v>
      </c>
      <c r="DZ31" s="60">
        <v>0.66463879003182258</v>
      </c>
      <c r="EA31" s="61">
        <v>12.761608715941657</v>
      </c>
      <c r="EC31" s="48">
        <v>0.71382257510435065</v>
      </c>
      <c r="ED31" s="48">
        <v>0.58953322563668131</v>
      </c>
      <c r="EE31" s="48">
        <v>0.7076640196891768</v>
      </c>
      <c r="EF31" s="48">
        <v>0.7177727645681754</v>
      </c>
      <c r="EG31" s="48">
        <v>0.36152742947461841</v>
      </c>
      <c r="EH31" s="48">
        <v>0.33373499805601647</v>
      </c>
      <c r="EI31" s="48">
        <v>0.63539543477478988</v>
      </c>
      <c r="EJ31" s="60">
        <v>0.57992149247197256</v>
      </c>
      <c r="EK31" s="61">
        <v>10.799030244600614</v>
      </c>
    </row>
    <row r="32" spans="1:141" x14ac:dyDescent="0.2">
      <c r="A32" s="3" t="s">
        <v>33</v>
      </c>
      <c r="B32" s="3" t="s">
        <v>18</v>
      </c>
      <c r="C32" s="48">
        <v>0.1438611635886104</v>
      </c>
      <c r="D32" s="48">
        <v>7.1544036911201897E-2</v>
      </c>
      <c r="E32" s="48">
        <v>2.5361014664795331E-2</v>
      </c>
      <c r="F32" s="48">
        <v>9.120086170450388E-2</v>
      </c>
      <c r="G32" s="48">
        <v>4.6119858137320384E-2</v>
      </c>
      <c r="I32" s="48">
        <v>8.2908911768296206E-2</v>
      </c>
      <c r="J32" s="48">
        <v>7.6832641129121346E-2</v>
      </c>
      <c r="K32" s="9">
        <v>21.722641573475919</v>
      </c>
      <c r="M32" s="48">
        <v>0.23852971725039609</v>
      </c>
      <c r="N32" s="48">
        <v>0.1337320342811335</v>
      </c>
      <c r="O32" s="48">
        <v>9.4383644943796211E-2</v>
      </c>
      <c r="P32" s="48">
        <v>0.22098676011411247</v>
      </c>
      <c r="Q32" s="48">
        <v>7.8352704383170504E-2</v>
      </c>
      <c r="R32" s="48">
        <v>7.7918660120091104E-2</v>
      </c>
      <c r="S32" s="48">
        <v>0.15424626063202279</v>
      </c>
      <c r="T32" s="48">
        <v>0.14259282596067466</v>
      </c>
      <c r="U32" s="9">
        <v>17.514890361889034</v>
      </c>
      <c r="W32" s="48">
        <v>0.36220888911582921</v>
      </c>
      <c r="X32" s="48">
        <v>0.34164303936064794</v>
      </c>
      <c r="Y32" s="48">
        <v>0.3477719457556136</v>
      </c>
      <c r="Z32" s="48">
        <v>0.26236616254291656</v>
      </c>
      <c r="AA32" s="48">
        <v>0.14679184093253653</v>
      </c>
      <c r="AB32" s="48">
        <v>0.10615275565445341</v>
      </c>
      <c r="AC32" s="48">
        <v>0.17226265331072832</v>
      </c>
      <c r="AD32" s="48">
        <v>0.2484567552389608</v>
      </c>
      <c r="AE32" s="9">
        <v>16.203490985759249</v>
      </c>
      <c r="AG32" s="48">
        <v>0.5049409023112168</v>
      </c>
      <c r="AH32" s="48">
        <v>0.28980601911048459</v>
      </c>
      <c r="AI32" s="48">
        <v>0.40328557350423261</v>
      </c>
      <c r="AJ32" s="48">
        <v>0.3769821834894595</v>
      </c>
      <c r="AK32" s="48">
        <v>0.18334154805754221</v>
      </c>
      <c r="AL32" s="48">
        <v>0.11877165266979819</v>
      </c>
      <c r="AM32" s="48">
        <v>0.33806215831992908</v>
      </c>
      <c r="AN32" s="48">
        <v>0.31645571963752328</v>
      </c>
      <c r="AO32" s="9">
        <v>15.777784830812084</v>
      </c>
      <c r="AQ32" s="48">
        <v>0.74211504620837954</v>
      </c>
      <c r="AR32" s="48">
        <v>0.42604838439980097</v>
      </c>
      <c r="AS32" s="48">
        <v>0.52480946744439183</v>
      </c>
      <c r="AT32" s="48">
        <v>0.58383078516176068</v>
      </c>
      <c r="AU32" s="48">
        <v>0.25391192448482486</v>
      </c>
      <c r="AV32" s="48">
        <v>0.21457124517243792</v>
      </c>
      <c r="AW32" s="48">
        <v>0.46583712254370147</v>
      </c>
      <c r="AX32" s="60">
        <v>0.45873199648789958</v>
      </c>
      <c r="AY32" s="61">
        <v>15.155529321641215</v>
      </c>
      <c r="BA32" s="48">
        <v>0.81186857176176519</v>
      </c>
      <c r="BB32" s="48">
        <v>0.4665154900585991</v>
      </c>
      <c r="BC32" s="48">
        <v>0.55123738953085943</v>
      </c>
      <c r="BD32" s="48">
        <v>0.63720284962091878</v>
      </c>
      <c r="BE32" s="48">
        <v>0.30524685963418158</v>
      </c>
      <c r="BF32" s="48">
        <v>0.25204409241272208</v>
      </c>
      <c r="BG32" s="48">
        <v>0.50653981537341652</v>
      </c>
      <c r="BH32" s="60">
        <v>0.50437929548463756</v>
      </c>
      <c r="BI32" s="61">
        <v>14.321594339806833</v>
      </c>
      <c r="BK32" s="48">
        <v>0.84907436764414723</v>
      </c>
      <c r="BL32" s="48">
        <v>0.47775544339942461</v>
      </c>
      <c r="BM32" s="48">
        <v>0.59499662062009306</v>
      </c>
      <c r="BN32" s="48">
        <v>0.56242711428349179</v>
      </c>
      <c r="BO32" s="48">
        <v>0.34576125975856986</v>
      </c>
      <c r="BP32" s="48">
        <v>0.35841237573387008</v>
      </c>
      <c r="BQ32" s="48">
        <v>0.50691995580428117</v>
      </c>
      <c r="BR32" s="60">
        <v>0.5279067338919825</v>
      </c>
      <c r="BS32" s="61">
        <v>12.182064528179435</v>
      </c>
      <c r="BU32" s="48">
        <v>0.84980543495610061</v>
      </c>
      <c r="BV32" s="48">
        <v>0.42381338119665085</v>
      </c>
      <c r="BW32" s="48">
        <v>0.70151432254766632</v>
      </c>
      <c r="BX32" s="48">
        <v>0.88543036618596793</v>
      </c>
      <c r="BY32" s="48">
        <v>0.48633528340889837</v>
      </c>
      <c r="BZ32" s="48">
        <v>0.38879544925855297</v>
      </c>
      <c r="CA32" s="48">
        <v>0.75486486448702483</v>
      </c>
      <c r="CB32" s="60">
        <v>0.6415084431486946</v>
      </c>
      <c r="CC32" s="61">
        <v>12.138403176018903</v>
      </c>
      <c r="CE32" s="48">
        <v>0.81484558598178192</v>
      </c>
      <c r="CF32" s="48">
        <v>0.83037026863845176</v>
      </c>
      <c r="CG32" s="48">
        <v>0.80968233521860289</v>
      </c>
      <c r="CH32" s="48">
        <v>0.92870999164782353</v>
      </c>
      <c r="CI32" s="48">
        <v>0.38698059714142063</v>
      </c>
      <c r="CJ32" s="48">
        <v>0.24904109038714986</v>
      </c>
      <c r="CK32" s="48">
        <v>0.7032280820982042</v>
      </c>
      <c r="CL32" s="60">
        <v>0.67469399301620492</v>
      </c>
      <c r="CM32" s="61">
        <v>14.307947370483578</v>
      </c>
      <c r="CO32" s="48">
        <v>0.75529163598017457</v>
      </c>
      <c r="CP32" s="48">
        <v>0.62239543909463857</v>
      </c>
      <c r="CQ32" s="48">
        <v>0.83026788293884102</v>
      </c>
      <c r="CS32" s="48">
        <v>0.40548570689533936</v>
      </c>
      <c r="CT32" s="48">
        <v>0.40272241578890305</v>
      </c>
      <c r="CU32" s="48">
        <v>0.68437181449781193</v>
      </c>
      <c r="CV32" s="60">
        <v>0.61675581586595141</v>
      </c>
      <c r="CW32" s="61">
        <v>11.834596316926767</v>
      </c>
      <c r="CY32" s="48">
        <v>0.68332905619897832</v>
      </c>
      <c r="CZ32" s="48">
        <v>0.88096899858119748</v>
      </c>
      <c r="DA32" s="48">
        <v>0.80519283249828044</v>
      </c>
      <c r="DB32" s="48">
        <v>0.85549500058267536</v>
      </c>
      <c r="DC32" s="48">
        <v>0.44172938881439711</v>
      </c>
      <c r="DD32" s="48">
        <v>0.31325020709543672</v>
      </c>
      <c r="DE32" s="48">
        <v>0.75908158075101351</v>
      </c>
      <c r="DF32" s="60">
        <v>0.67700672350313984</v>
      </c>
      <c r="DG32" s="61">
        <v>12.153517483240677</v>
      </c>
      <c r="DI32" s="48">
        <v>0.60859600220866727</v>
      </c>
      <c r="DJ32" s="48">
        <v>0.38981031968890473</v>
      </c>
      <c r="DK32" s="48">
        <v>0.65274434956014304</v>
      </c>
      <c r="DL32" s="48">
        <v>0.78311279260239763</v>
      </c>
      <c r="DM32" s="48">
        <v>0.40148066876344835</v>
      </c>
      <c r="DN32" s="48">
        <v>0.34351652366587804</v>
      </c>
      <c r="DO32" s="48">
        <v>0.75266920616151145</v>
      </c>
      <c r="DP32" s="60">
        <v>0.56170426609299295</v>
      </c>
      <c r="DQ32" s="61">
        <v>12.248346311942209</v>
      </c>
      <c r="DS32" s="48">
        <v>0.53761507212087711</v>
      </c>
      <c r="DT32" s="48">
        <v>0.56488316298343277</v>
      </c>
      <c r="DU32" s="48">
        <v>0.7381991515013222</v>
      </c>
      <c r="DV32" s="48">
        <v>0.85114073950941926</v>
      </c>
      <c r="DW32" s="48">
        <v>0.3988748484330748</v>
      </c>
      <c r="DX32" s="48">
        <v>0.38125508452566736</v>
      </c>
      <c r="DY32" s="48">
        <v>0.65951583158038019</v>
      </c>
      <c r="DZ32" s="60">
        <v>0.59021198437916766</v>
      </c>
      <c r="EA32" s="61">
        <v>11.044534091403895</v>
      </c>
      <c r="EC32" s="48">
        <v>0.47413172703229062</v>
      </c>
      <c r="ED32" s="48">
        <v>0.5829399358913212</v>
      </c>
      <c r="EE32" s="48">
        <v>0.62704784726335361</v>
      </c>
      <c r="EF32" s="48">
        <v>0.70030176551760781</v>
      </c>
      <c r="EG32" s="48">
        <v>0.36137347109691315</v>
      </c>
      <c r="EH32" s="48">
        <v>0.33301886692885779</v>
      </c>
      <c r="EI32" s="48">
        <v>0.623404469183239</v>
      </c>
      <c r="EJ32" s="60">
        <v>0.52888829755908329</v>
      </c>
      <c r="EK32" s="61">
        <v>10.119031882077671</v>
      </c>
    </row>
    <row r="33" spans="1:141" x14ac:dyDescent="0.2">
      <c r="A33" s="3" t="s">
        <v>34</v>
      </c>
      <c r="B33" s="3" t="s">
        <v>12</v>
      </c>
      <c r="C33" s="48">
        <v>0.13323850605198673</v>
      </c>
      <c r="D33" s="48">
        <v>7.0054686731711877E-2</v>
      </c>
      <c r="E33" s="48">
        <v>3.0476322899473985E-2</v>
      </c>
      <c r="F33" s="48">
        <v>9.0928624519106507E-2</v>
      </c>
      <c r="G33" s="48">
        <v>6.4737411939384246E-2</v>
      </c>
      <c r="I33" s="48">
        <v>7.7226793962131252E-2</v>
      </c>
      <c r="J33" s="48">
        <v>7.777705768396577E-2</v>
      </c>
      <c r="K33" s="9">
        <v>17.747781131526949</v>
      </c>
      <c r="M33" s="48">
        <v>0.22113812016053133</v>
      </c>
      <c r="N33" s="48">
        <v>0.1292829898148169</v>
      </c>
      <c r="O33" s="48">
        <v>9.6942109330807422E-2</v>
      </c>
      <c r="P33" s="48">
        <v>0.21985353216420628</v>
      </c>
      <c r="Q33" s="48">
        <v>0.11547407970837166</v>
      </c>
      <c r="R33" s="48">
        <v>5.6144641590837825E-2</v>
      </c>
      <c r="S33" s="48">
        <v>0.14380603262898337</v>
      </c>
      <c r="T33" s="48">
        <v>0.14037735791407926</v>
      </c>
      <c r="U33" s="9">
        <v>16.51571747321896</v>
      </c>
      <c r="W33" s="48">
        <v>0.33677520459873078</v>
      </c>
      <c r="X33" s="48">
        <v>0.32440841119719638</v>
      </c>
      <c r="Y33" s="48">
        <v>0.23917517863287541</v>
      </c>
      <c r="Z33" s="48">
        <v>0.26138712216245635</v>
      </c>
      <c r="AA33" s="48">
        <v>0.19043342208957015</v>
      </c>
      <c r="AB33" s="48">
        <v>7.9822061271532796E-2</v>
      </c>
      <c r="AC33" s="48">
        <v>0.14691503856578156</v>
      </c>
      <c r="AD33" s="48">
        <v>0.22555949121687766</v>
      </c>
      <c r="AE33" s="9">
        <v>15.639721982592393</v>
      </c>
      <c r="AG33" s="48">
        <v>0.47171694198619502</v>
      </c>
      <c r="AH33" s="48">
        <v>0.27914530212014843</v>
      </c>
      <c r="AI33" s="48">
        <v>0.31180145252636216</v>
      </c>
      <c r="AJ33" s="48">
        <v>0.37573275116524946</v>
      </c>
      <c r="AK33" s="48">
        <v>0.25496359504999494</v>
      </c>
      <c r="AL33" s="48">
        <v>8.4949375709296934E-2</v>
      </c>
      <c r="AM33" s="48">
        <v>0.31117587575796857</v>
      </c>
      <c r="AN33" s="48">
        <v>0.29849789918788794</v>
      </c>
      <c r="AO33" s="9">
        <v>14.99822415444952</v>
      </c>
      <c r="AQ33" s="48">
        <v>0.70213831944720939</v>
      </c>
      <c r="AR33" s="48">
        <v>0.41559288824110674</v>
      </c>
      <c r="AS33" s="48">
        <v>0.41574589880839541</v>
      </c>
      <c r="AT33" s="48">
        <v>0.58155351107793862</v>
      </c>
      <c r="AU33" s="48">
        <v>0.35276221274553649</v>
      </c>
      <c r="AV33" s="48">
        <v>0.16385641393562855</v>
      </c>
      <c r="AW33" s="48">
        <v>0.43533981588554388</v>
      </c>
      <c r="AX33" s="60">
        <v>0.43814129430590842</v>
      </c>
      <c r="AY33" s="61">
        <v>14.682075046208073</v>
      </c>
      <c r="BA33" s="48">
        <v>0.77364229633894976</v>
      </c>
      <c r="BB33" s="48">
        <v>0.45051571442675126</v>
      </c>
      <c r="BC33" s="48">
        <v>0.39212671919057934</v>
      </c>
      <c r="BD33" s="48">
        <v>0.63411643126217088</v>
      </c>
      <c r="BE33" s="48">
        <v>0.4013561421084571</v>
      </c>
      <c r="BF33" s="48">
        <v>0.19639739294203154</v>
      </c>
      <c r="BG33" s="48">
        <v>0.47159184378741253</v>
      </c>
      <c r="BH33" s="60">
        <v>0.47424950572233604</v>
      </c>
      <c r="BI33" s="61">
        <v>14.732281113026051</v>
      </c>
      <c r="BK33" s="48">
        <v>0.81567970856008387</v>
      </c>
      <c r="BL33" s="48">
        <v>0.4669598958081928</v>
      </c>
      <c r="BM33" s="48">
        <v>0.47890505570156822</v>
      </c>
      <c r="BN33" s="48">
        <v>0.56132469128670182</v>
      </c>
      <c r="BO33" s="48">
        <v>0.43431406464415562</v>
      </c>
      <c r="BP33" s="48">
        <v>0.31191155818017469</v>
      </c>
      <c r="BQ33" s="48">
        <v>0.47660368356732408</v>
      </c>
      <c r="BR33" s="60">
        <v>0.50652837967831432</v>
      </c>
      <c r="BS33" s="61">
        <v>11.595614473301206</v>
      </c>
      <c r="BU33" s="48">
        <v>0.82379311703367064</v>
      </c>
      <c r="BV33" s="48">
        <v>0.41368678643879381</v>
      </c>
      <c r="BW33" s="48">
        <v>0.60946414334533383</v>
      </c>
      <c r="BX33" s="48">
        <v>0.88222107492814794</v>
      </c>
      <c r="BY33" s="48">
        <v>0.65021804105319481</v>
      </c>
      <c r="BZ33" s="48">
        <v>0.29526326666524133</v>
      </c>
      <c r="CA33" s="48">
        <v>0.70486625128007452</v>
      </c>
      <c r="CB33" s="60">
        <v>0.62564466867777946</v>
      </c>
      <c r="CC33" s="61">
        <v>12.727543801265943</v>
      </c>
      <c r="CE33" s="48">
        <v>0.79779779244870241</v>
      </c>
      <c r="CF33" s="48">
        <v>0.7995672342482254</v>
      </c>
      <c r="CG33" s="48">
        <v>0.5970772596689744</v>
      </c>
      <c r="CH33" s="48">
        <v>0.92405671054850236</v>
      </c>
      <c r="CI33" s="48">
        <v>0.52881122716566209</v>
      </c>
      <c r="CJ33" s="48">
        <v>0.17856942063514011</v>
      </c>
      <c r="CK33" s="48">
        <v>0.65749508591747541</v>
      </c>
      <c r="CL33" s="60">
        <v>0.64048210437609743</v>
      </c>
      <c r="CM33" s="61">
        <v>14.424461422938522</v>
      </c>
      <c r="CO33" s="48">
        <v>0.74689407130397101</v>
      </c>
      <c r="CP33" s="48">
        <v>0.60739005727721351</v>
      </c>
      <c r="CQ33" s="48">
        <v>0.69056428299462946</v>
      </c>
      <c r="CS33" s="48">
        <v>0.5464852468915552</v>
      </c>
      <c r="CT33" s="48">
        <v>0.33346197998467469</v>
      </c>
      <c r="CU33" s="48">
        <v>0.65120416841534579</v>
      </c>
      <c r="CV33" s="60">
        <v>0.59599996781123166</v>
      </c>
      <c r="CW33" s="61">
        <v>9.9859983446327263</v>
      </c>
      <c r="CY33" s="48">
        <v>0.68236960092892429</v>
      </c>
      <c r="CZ33" s="48">
        <v>0.84708837384719249</v>
      </c>
      <c r="DA33" s="48">
        <v>0.6323628258580446</v>
      </c>
      <c r="DB33" s="48">
        <v>0.85368692991102957</v>
      </c>
      <c r="DC33" s="48">
        <v>0.57857774768981107</v>
      </c>
      <c r="DD33" s="48">
        <v>0.23766825966458358</v>
      </c>
      <c r="DE33" s="48">
        <v>0.73239758401304123</v>
      </c>
      <c r="DF33" s="60">
        <v>0.65202161741608955</v>
      </c>
      <c r="DG33" s="61">
        <v>12.149591757071404</v>
      </c>
      <c r="DI33" s="48">
        <v>0.61348543623158691</v>
      </c>
      <c r="DJ33" s="48">
        <v>0.38587285895785606</v>
      </c>
      <c r="DK33" s="48">
        <v>0.46685840036964049</v>
      </c>
      <c r="DL33" s="48">
        <v>0.77782302300076933</v>
      </c>
      <c r="DM33" s="48">
        <v>0.56396903055869974</v>
      </c>
      <c r="DN33" s="48">
        <v>0.25938156107029281</v>
      </c>
      <c r="DO33" s="48">
        <v>0.71673694565601787</v>
      </c>
      <c r="DP33" s="60">
        <v>0.54058960797783762</v>
      </c>
      <c r="DQ33" s="61">
        <v>12.816632603303628</v>
      </c>
      <c r="DS33" s="48">
        <v>0.54676793241580657</v>
      </c>
      <c r="DT33" s="48">
        <v>0.55502596661497439</v>
      </c>
      <c r="DU33" s="48">
        <v>0.55786957860807806</v>
      </c>
      <c r="DV33" s="48">
        <v>0.84697318159993995</v>
      </c>
      <c r="DW33" s="48">
        <v>0.51989119157589192</v>
      </c>
      <c r="DX33" s="48">
        <v>0.29840208916181099</v>
      </c>
      <c r="DY33" s="48">
        <v>0.62623828545518667</v>
      </c>
      <c r="DZ33" s="60">
        <v>0.56445260363309835</v>
      </c>
      <c r="EA33" s="61">
        <v>10.826512877886802</v>
      </c>
      <c r="EC33" s="48">
        <v>0.48618135022787712</v>
      </c>
      <c r="ED33" s="48">
        <v>0.58802130877857228</v>
      </c>
      <c r="EE33" s="48">
        <v>0.54079681725618223</v>
      </c>
      <c r="EF33" s="48">
        <v>0.69871307256649362</v>
      </c>
      <c r="EG33" s="48">
        <v>0.48613909677182104</v>
      </c>
      <c r="EH33" s="48">
        <v>0.26461759426069364</v>
      </c>
      <c r="EI33" s="48">
        <v>0.59504312168511564</v>
      </c>
      <c r="EJ33" s="60">
        <v>0.52278748022096511</v>
      </c>
      <c r="EK33" s="61">
        <v>9.7929786618967753</v>
      </c>
    </row>
    <row r="34" spans="1:141" x14ac:dyDescent="0.2">
      <c r="A34" s="3" t="s">
        <v>34</v>
      </c>
      <c r="B34" s="3" t="s">
        <v>15</v>
      </c>
      <c r="C34" s="48">
        <v>0.15418779475928424</v>
      </c>
      <c r="D34" s="48">
        <v>7.1201223619528908E-2</v>
      </c>
      <c r="E34" s="48">
        <v>2.8144096454260647E-2</v>
      </c>
      <c r="F34" s="48">
        <v>9.1673736735773004E-2</v>
      </c>
      <c r="G34" s="48">
        <v>6.4788034158953359E-2</v>
      </c>
      <c r="I34" s="48">
        <v>7.7712667096005286E-2</v>
      </c>
      <c r="J34" s="48">
        <v>8.1284592137300896E-2</v>
      </c>
      <c r="K34" s="9">
        <v>20.869852553988981</v>
      </c>
      <c r="M34" s="48">
        <v>0.2575603909281321</v>
      </c>
      <c r="N34" s="48">
        <v>0.13270292863387259</v>
      </c>
      <c r="O34" s="48">
        <v>9.5825130865491492E-2</v>
      </c>
      <c r="P34" s="48">
        <v>0.22296096573314678</v>
      </c>
      <c r="Q34" s="48">
        <v>0.11557735799127222</v>
      </c>
      <c r="R34" s="48">
        <v>5.6152150245582115E-2</v>
      </c>
      <c r="S34" s="48">
        <v>0.14469914334642922</v>
      </c>
      <c r="T34" s="48">
        <v>0.1464968668205609</v>
      </c>
      <c r="U34" s="9">
        <v>18.262070545558249</v>
      </c>
      <c r="W34" s="48">
        <v>0.39499124311590633</v>
      </c>
      <c r="X34" s="48">
        <v>0.33762907862907493</v>
      </c>
      <c r="Y34" s="48">
        <v>0.28129413753090532</v>
      </c>
      <c r="Z34" s="48">
        <v>0.26406849259721565</v>
      </c>
      <c r="AA34" s="48">
        <v>0.19054771518798505</v>
      </c>
      <c r="AB34" s="48">
        <v>7.9831347016743895E-2</v>
      </c>
      <c r="AC34" s="48">
        <v>0.14899536265519883</v>
      </c>
      <c r="AD34" s="48">
        <v>0.24247962524757574</v>
      </c>
      <c r="AE34" s="9">
        <v>17.096143882964121</v>
      </c>
      <c r="AG34" s="48">
        <v>0.55742838172773346</v>
      </c>
      <c r="AH34" s="48">
        <v>0.28733665028363775</v>
      </c>
      <c r="AI34" s="48">
        <v>0.348571808629344</v>
      </c>
      <c r="AJ34" s="48">
        <v>0.3791534221190333</v>
      </c>
      <c r="AK34" s="48">
        <v>0.25515748185083592</v>
      </c>
      <c r="AL34" s="48">
        <v>8.4960993634171089E-2</v>
      </c>
      <c r="AM34" s="48">
        <v>0.31346231515973783</v>
      </c>
      <c r="AN34" s="48">
        <v>0.31801015048635622</v>
      </c>
      <c r="AO34" s="9">
        <v>16.893400026316069</v>
      </c>
      <c r="AQ34" s="48">
        <v>0.84181215193326009</v>
      </c>
      <c r="AR34" s="48">
        <v>0.42363825212881617</v>
      </c>
      <c r="AS34" s="48">
        <v>0.459902869969402</v>
      </c>
      <c r="AT34" s="48">
        <v>0.58779136774942109</v>
      </c>
      <c r="AU34" s="48">
        <v>0.35302968656057171</v>
      </c>
      <c r="AV34" s="48">
        <v>0.16387444381692667</v>
      </c>
      <c r="AW34" s="48">
        <v>0.43795157442167615</v>
      </c>
      <c r="AX34" s="60">
        <v>0.46685719236858192</v>
      </c>
      <c r="AY34" s="61">
        <v>16.941061175382629</v>
      </c>
      <c r="BA34" s="48">
        <v>0.93380766905082835</v>
      </c>
      <c r="BB34" s="48">
        <v>0.46281308325984355</v>
      </c>
      <c r="BC34" s="48">
        <v>0.45448149240726265</v>
      </c>
      <c r="BD34" s="48">
        <v>0.64257762598419066</v>
      </c>
      <c r="BE34" s="48">
        <v>0.40160946858765501</v>
      </c>
      <c r="BF34" s="48">
        <v>0.19641738550910695</v>
      </c>
      <c r="BG34" s="48">
        <v>0.47457953544754949</v>
      </c>
      <c r="BH34" s="60">
        <v>0.50946946574949092</v>
      </c>
      <c r="BI34" s="61">
        <v>16.967079984750281</v>
      </c>
      <c r="BK34" s="48">
        <v>0.99146627226817241</v>
      </c>
      <c r="BL34" s="48">
        <v>0.47526882650909008</v>
      </c>
      <c r="BM34" s="48">
        <v>0.52613124690874946</v>
      </c>
      <c r="BN34" s="48">
        <v>0.56433933469318331</v>
      </c>
      <c r="BO34" s="48">
        <v>0.43454240553529461</v>
      </c>
      <c r="BP34" s="48">
        <v>0.31192924504035463</v>
      </c>
      <c r="BQ34" s="48">
        <v>0.47920718207455343</v>
      </c>
      <c r="BR34" s="60">
        <v>0.54041207328991403</v>
      </c>
      <c r="BS34" s="61">
        <v>14.990379314227772</v>
      </c>
      <c r="BU34" s="48">
        <v>1.0086258984287706</v>
      </c>
      <c r="BV34" s="48">
        <v>0.42147965890632932</v>
      </c>
      <c r="BW34" s="48">
        <v>0.64776504209620467</v>
      </c>
      <c r="BX34" s="48">
        <v>0.89100978019357391</v>
      </c>
      <c r="BY34" s="48">
        <v>0.65065346174915384</v>
      </c>
      <c r="BZ34" s="48">
        <v>0.29529642273950391</v>
      </c>
      <c r="CA34" s="48">
        <v>0.70914645904175666</v>
      </c>
      <c r="CB34" s="60">
        <v>0.66056810330789895</v>
      </c>
      <c r="CC34" s="61">
        <v>14.15991469799598</v>
      </c>
      <c r="CE34" s="48">
        <v>0.98416370854146429</v>
      </c>
      <c r="CF34" s="48">
        <v>0.82323440498067635</v>
      </c>
      <c r="CG34" s="48">
        <v>0.68131618567163865</v>
      </c>
      <c r="CH34" s="48">
        <v>0.9368152023467976</v>
      </c>
      <c r="CI34" s="48">
        <v>0.52919199740204548</v>
      </c>
      <c r="CJ34" s="48">
        <v>0.17859365963198842</v>
      </c>
      <c r="CK34" s="48">
        <v>0.6614124541834383</v>
      </c>
      <c r="CL34" s="60">
        <v>0.68496108753686413</v>
      </c>
      <c r="CM34" s="61">
        <v>15.167292831247538</v>
      </c>
      <c r="CO34" s="48">
        <v>0.92797985351230372</v>
      </c>
      <c r="CP34" s="48">
        <v>0.61893708435895911</v>
      </c>
      <c r="CQ34" s="48">
        <v>0.74795230823876457</v>
      </c>
      <c r="CS34" s="48">
        <v>0.54686130251708021</v>
      </c>
      <c r="CT34" s="48">
        <v>0.33348765915092943</v>
      </c>
      <c r="CU34" s="48">
        <v>0.65406830472333088</v>
      </c>
      <c r="CV34" s="60">
        <v>0.63821441875022789</v>
      </c>
      <c r="CW34" s="61">
        <v>12.723960376353297</v>
      </c>
      <c r="CY34" s="48">
        <v>0.8535356997561746</v>
      </c>
      <c r="CZ34" s="48">
        <v>0.87311592054819243</v>
      </c>
      <c r="DA34" s="48">
        <v>0.70215601223256585</v>
      </c>
      <c r="DB34" s="48">
        <v>0.85863186831638083</v>
      </c>
      <c r="DC34" s="48">
        <v>0.57893779049117544</v>
      </c>
      <c r="DD34" s="48">
        <v>0.23769503942033077</v>
      </c>
      <c r="DE34" s="48">
        <v>0.73471658764488279</v>
      </c>
      <c r="DF34" s="60">
        <v>0.69125555977281472</v>
      </c>
      <c r="DG34" s="61">
        <v>12.383542539719793</v>
      </c>
      <c r="DI34" s="48">
        <v>0.77219037478846053</v>
      </c>
      <c r="DJ34" s="48">
        <v>0.38890779526122132</v>
      </c>
      <c r="DK34" s="48">
        <v>0.53982729626433867</v>
      </c>
      <c r="DL34" s="48">
        <v>0.79234876587398273</v>
      </c>
      <c r="DM34" s="48">
        <v>0.56441100147824441</v>
      </c>
      <c r="DN34" s="48">
        <v>0.25941129640834154</v>
      </c>
      <c r="DO34" s="48">
        <v>0.71984090204345064</v>
      </c>
      <c r="DP34" s="60">
        <v>0.57670534744543434</v>
      </c>
      <c r="DQ34" s="61">
        <v>13.180122248420652</v>
      </c>
      <c r="DS34" s="48">
        <v>0.69217821692876735</v>
      </c>
      <c r="DT34" s="48">
        <v>0.56261726027945513</v>
      </c>
      <c r="DU34" s="48">
        <v>0.62985295153793053</v>
      </c>
      <c r="DV34" s="48">
        <v>0.85839876825198225</v>
      </c>
      <c r="DW34" s="48">
        <v>0.52020883414464647</v>
      </c>
      <c r="DX34" s="48">
        <v>0.29843192513067096</v>
      </c>
      <c r="DY34" s="48">
        <v>0.62910914137841922</v>
      </c>
      <c r="DZ34" s="60">
        <v>0.59868529966455308</v>
      </c>
      <c r="EA34" s="61">
        <v>10.803472549973735</v>
      </c>
      <c r="EC34" s="48">
        <v>0.6186831214410583</v>
      </c>
      <c r="ED34" s="48">
        <v>0.57844285497807102</v>
      </c>
      <c r="EE34" s="48">
        <v>0.57660786614504944</v>
      </c>
      <c r="EF34" s="48">
        <v>0.70305861430390726</v>
      </c>
      <c r="EG34" s="48">
        <v>0.4864715640343093</v>
      </c>
      <c r="EH34" s="48">
        <v>0.26464242023909307</v>
      </c>
      <c r="EI34" s="48">
        <v>0.59749573019502589</v>
      </c>
      <c r="EJ34" s="60">
        <v>0.54648602447664485</v>
      </c>
      <c r="EK34" s="61">
        <v>9.6702338682059974</v>
      </c>
    </row>
    <row r="35" spans="1:141" x14ac:dyDescent="0.2">
      <c r="A35" s="3" t="s">
        <v>34</v>
      </c>
      <c r="B35" s="3" t="s">
        <v>27</v>
      </c>
      <c r="C35" s="48">
        <v>0.10766617985660205</v>
      </c>
      <c r="D35" s="48">
        <v>6.9047215551665347E-2</v>
      </c>
      <c r="E35" s="48">
        <v>3.4199824460975477E-2</v>
      </c>
      <c r="F35" s="48">
        <v>8.5838899639633523E-2</v>
      </c>
      <c r="G35" s="48">
        <v>6.426801327713634E-2</v>
      </c>
      <c r="I35" s="48">
        <v>7.3055010371170542E-2</v>
      </c>
      <c r="J35" s="48">
        <v>7.2345857192863891E-2</v>
      </c>
      <c r="K35" s="9">
        <v>13.733146094203427</v>
      </c>
      <c r="M35" s="48">
        <v>0.17874350644554771</v>
      </c>
      <c r="N35" s="48">
        <v>0.12630582095712847</v>
      </c>
      <c r="O35" s="48">
        <v>9.8582489302066409E-2</v>
      </c>
      <c r="P35" s="48">
        <v>0.19911819534625616</v>
      </c>
      <c r="Q35" s="48">
        <v>0.11451697713200105</v>
      </c>
      <c r="R35" s="48">
        <v>5.6074784185027648E-2</v>
      </c>
      <c r="S35" s="48">
        <v>0.13613462593883177</v>
      </c>
      <c r="T35" s="48">
        <v>0.12992519990097989</v>
      </c>
      <c r="U35" s="9">
        <v>14.000071679498785</v>
      </c>
      <c r="W35" s="48">
        <v>0.27262928750140625</v>
      </c>
      <c r="X35" s="48">
        <v>0.31304915079974888</v>
      </c>
      <c r="Y35" s="48">
        <v>0.18911231900477149</v>
      </c>
      <c r="Z35" s="48">
        <v>0.24322007156624131</v>
      </c>
      <c r="AA35" s="48">
        <v>0.1893726380246126</v>
      </c>
      <c r="AB35" s="48">
        <v>7.9735662803747567E-2</v>
      </c>
      <c r="AC35" s="48">
        <v>0.1297167873941929</v>
      </c>
      <c r="AD35" s="48">
        <v>0.20240513101353155</v>
      </c>
      <c r="AE35" s="9">
        <v>15.154709956679593</v>
      </c>
      <c r="AG35" s="48">
        <v>0.3829232620957197</v>
      </c>
      <c r="AH35" s="48">
        <v>0.27203342670845831</v>
      </c>
      <c r="AI35" s="48">
        <v>0.26532587457365936</v>
      </c>
      <c r="AJ35" s="48">
        <v>0.35245077793117757</v>
      </c>
      <c r="AK35" s="48">
        <v>0.253165564839062</v>
      </c>
      <c r="AL35" s="48">
        <v>8.4841289045639909E-2</v>
      </c>
      <c r="AM35" s="48">
        <v>0.29164446308077446</v>
      </c>
      <c r="AN35" s="48">
        <v>0.2717692368963559</v>
      </c>
      <c r="AO35" s="9">
        <v>13.265682365921306</v>
      </c>
      <c r="AQ35" s="48">
        <v>0.57440005455575849</v>
      </c>
      <c r="AR35" s="48">
        <v>0.40854300608404936</v>
      </c>
      <c r="AS35" s="48">
        <v>0.3592154260277739</v>
      </c>
      <c r="AT35" s="48">
        <v>0.53936820575856259</v>
      </c>
      <c r="AU35" s="48">
        <v>0.35028173704112181</v>
      </c>
      <c r="AV35" s="48">
        <v>0.16368865091522122</v>
      </c>
      <c r="AW35" s="48">
        <v>0.41288299467863088</v>
      </c>
      <c r="AX35" s="60">
        <v>0.40119715358015978</v>
      </c>
      <c r="AY35" s="61">
        <v>12.758655657275224</v>
      </c>
      <c r="BA35" s="48">
        <v>0.63571801684513352</v>
      </c>
      <c r="BB35" s="48">
        <v>0.43981876838723033</v>
      </c>
      <c r="BC35" s="48">
        <v>0.31668773040425396</v>
      </c>
      <c r="BD35" s="48">
        <v>0.57748113549589142</v>
      </c>
      <c r="BE35" s="48">
        <v>0.39900532814722062</v>
      </c>
      <c r="BF35" s="48">
        <v>0.19621135977926282</v>
      </c>
      <c r="BG35" s="48">
        <v>0.44594450910280681</v>
      </c>
      <c r="BH35" s="60">
        <v>0.43012383545168564</v>
      </c>
      <c r="BI35" s="61">
        <v>13.077036666968327</v>
      </c>
      <c r="BK35" s="48">
        <v>0.67367995917336321</v>
      </c>
      <c r="BL35" s="48">
        <v>0.45966846272543255</v>
      </c>
      <c r="BM35" s="48">
        <v>0.41793684320306423</v>
      </c>
      <c r="BN35" s="48">
        <v>0.54049978396534792</v>
      </c>
      <c r="BO35" s="48">
        <v>0.43219396112941905</v>
      </c>
      <c r="BP35" s="48">
        <v>0.31174694163521399</v>
      </c>
      <c r="BQ35" s="48">
        <v>0.45415938265673383</v>
      </c>
      <c r="BR35" s="60">
        <v>0.46998361921265353</v>
      </c>
      <c r="BS35" s="61">
        <v>9.0508994385373533</v>
      </c>
      <c r="BU35" s="48">
        <v>0.68427637293271537</v>
      </c>
      <c r="BV35" s="48">
        <v>0.40685484810750705</v>
      </c>
      <c r="BW35" s="48">
        <v>0.55798605744398377</v>
      </c>
      <c r="BX35" s="48">
        <v>0.82260540492055334</v>
      </c>
      <c r="BY35" s="48">
        <v>0.64617823297594523</v>
      </c>
      <c r="BZ35" s="48">
        <v>0.29495476222613237</v>
      </c>
      <c r="CA35" s="48">
        <v>0.66807656952657835</v>
      </c>
      <c r="CB35" s="60">
        <v>0.5829903211619164</v>
      </c>
      <c r="CC35" s="61">
        <v>11.643323871747075</v>
      </c>
      <c r="CE35" s="48">
        <v>0.66688049886345924</v>
      </c>
      <c r="CF35" s="48">
        <v>0.77902380085979783</v>
      </c>
      <c r="CG35" s="48">
        <v>0.49321909274262821</v>
      </c>
      <c r="CH35" s="48">
        <v>0.83881246109405705</v>
      </c>
      <c r="CI35" s="48">
        <v>0.52527937904203958</v>
      </c>
      <c r="CJ35" s="48">
        <v>0.17834391340040495</v>
      </c>
      <c r="CK35" s="48">
        <v>0.62380540454285915</v>
      </c>
      <c r="CL35" s="60">
        <v>0.58648065007789241</v>
      </c>
      <c r="CM35" s="61">
        <v>14.110145837655461</v>
      </c>
      <c r="CO35" s="48">
        <v>0.62830657085227104</v>
      </c>
      <c r="CP35" s="48">
        <v>0.59726851600310493</v>
      </c>
      <c r="CQ35" s="48">
        <v>0.61518525777110444</v>
      </c>
      <c r="CS35" s="48">
        <v>0.54299655636582744</v>
      </c>
      <c r="CT35" s="48">
        <v>0.3332230018253387</v>
      </c>
      <c r="CU35" s="48">
        <v>0.62638459368321331</v>
      </c>
      <c r="CV35" s="60">
        <v>0.55722741608347659</v>
      </c>
      <c r="CW35" s="61">
        <v>8.3648264915816011</v>
      </c>
      <c r="CY35" s="48">
        <v>0.57762476440900723</v>
      </c>
      <c r="CZ35" s="48">
        <v>0.82451946435775514</v>
      </c>
      <c r="DA35" s="48">
        <v>0.54341861617095322</v>
      </c>
      <c r="DB35" s="48">
        <v>0.81958507068319508</v>
      </c>
      <c r="DC35" s="48">
        <v>0.57523647691295243</v>
      </c>
      <c r="DD35" s="48">
        <v>0.23741908489436131</v>
      </c>
      <c r="DE35" s="48">
        <v>0.71218065039096878</v>
      </c>
      <c r="DF35" s="60">
        <v>0.61285487540274186</v>
      </c>
      <c r="DG35" s="61">
        <v>12.483582183210752</v>
      </c>
      <c r="DI35" s="48">
        <v>0.52245356435209067</v>
      </c>
      <c r="DJ35" s="48">
        <v>0.38318475317327411</v>
      </c>
      <c r="DK35" s="48">
        <v>0.3783266904857564</v>
      </c>
      <c r="DL35" s="48">
        <v>0.68259633000848829</v>
      </c>
      <c r="DM35" s="48">
        <v>0.55987085534495751</v>
      </c>
      <c r="DN35" s="48">
        <v>0.25910488860302316</v>
      </c>
      <c r="DO35" s="48">
        <v>0.68983031364407532</v>
      </c>
      <c r="DP35" s="60">
        <v>0.49648105651595226</v>
      </c>
      <c r="DQ35" s="61">
        <v>12.426306460297811</v>
      </c>
      <c r="DS35" s="48">
        <v>0.4682973357386549</v>
      </c>
      <c r="DT35" s="48">
        <v>0.54833869063991214</v>
      </c>
      <c r="DU35" s="48">
        <v>0.46797134567116178</v>
      </c>
      <c r="DV35" s="48">
        <v>0.77053959586883569</v>
      </c>
      <c r="DW35" s="48">
        <v>0.51694323199827041</v>
      </c>
      <c r="DX35" s="48">
        <v>0.29812445940934057</v>
      </c>
      <c r="DY35" s="48">
        <v>0.60138304402827136</v>
      </c>
      <c r="DZ35" s="60">
        <v>0.52451395762206388</v>
      </c>
      <c r="EA35" s="61">
        <v>10.387301631074296</v>
      </c>
      <c r="EC35" s="48">
        <v>0.41861060924326149</v>
      </c>
      <c r="ED35" s="48">
        <v>0.5863725095029414</v>
      </c>
      <c r="EE35" s="48">
        <v>0.49285076557673224</v>
      </c>
      <c r="EF35" s="48">
        <v>0.6687957278046136</v>
      </c>
      <c r="EG35" s="48">
        <v>0.48305471076414636</v>
      </c>
      <c r="EH35" s="48">
        <v>0.26438657614439987</v>
      </c>
      <c r="EI35" s="48">
        <v>0.57376100907651562</v>
      </c>
      <c r="EJ35" s="60">
        <v>0.49826170115894436</v>
      </c>
      <c r="EK35" s="61">
        <v>9.9796828623130178</v>
      </c>
    </row>
    <row r="36" spans="1:141" x14ac:dyDescent="0.2">
      <c r="A36" s="3" t="s">
        <v>34</v>
      </c>
      <c r="B36" s="3" t="s">
        <v>19</v>
      </c>
      <c r="C36" s="48">
        <v>0.13717146696426816</v>
      </c>
      <c r="D36" s="48">
        <v>7.0828247129455194E-2</v>
      </c>
      <c r="E36" s="48">
        <v>2.9574675469211751E-2</v>
      </c>
      <c r="F36" s="48">
        <v>9.5227051719330116E-2</v>
      </c>
      <c r="G36" s="48">
        <v>6.5070737075131904E-2</v>
      </c>
      <c r="I36" s="48">
        <v>8.05730460537597E-2</v>
      </c>
      <c r="J36" s="48">
        <v>7.9740870735192801E-2</v>
      </c>
      <c r="K36" s="9">
        <v>18.245177122390341</v>
      </c>
      <c r="M36" s="48">
        <v>0.22938765414268136</v>
      </c>
      <c r="N36" s="48">
        <v>0.13158669364312756</v>
      </c>
      <c r="O36" s="48">
        <v>9.6519238226977819E-2</v>
      </c>
      <c r="P36" s="48">
        <v>0.23802987773862824</v>
      </c>
      <c r="Q36" s="48">
        <v>0.11615433495803767</v>
      </c>
      <c r="R36" s="48">
        <v>5.619399360202143E-2</v>
      </c>
      <c r="S36" s="48">
        <v>0.14995552881051677</v>
      </c>
      <c r="T36" s="48">
        <v>0.14540390301742728</v>
      </c>
      <c r="U36" s="9">
        <v>17.452912517265428</v>
      </c>
      <c r="W36" s="48">
        <v>0.35245386009234481</v>
      </c>
      <c r="X36" s="48">
        <v>0.33329388801055182</v>
      </c>
      <c r="Y36" s="48">
        <v>0.25426665765054096</v>
      </c>
      <c r="Z36" s="48">
        <v>0.27693012416292112</v>
      </c>
      <c r="AA36" s="48">
        <v>0.19118561106417251</v>
      </c>
      <c r="AB36" s="48">
        <v>7.9883090576990057E-2</v>
      </c>
      <c r="AC36" s="48">
        <v>0.16157195477324737</v>
      </c>
      <c r="AD36" s="48">
        <v>0.23565502661868123</v>
      </c>
      <c r="AE36" s="9">
        <v>15.626749339399437</v>
      </c>
      <c r="AG36" s="48">
        <v>0.498728033999155</v>
      </c>
      <c r="AH36" s="48">
        <v>0.28466054401580282</v>
      </c>
      <c r="AI36" s="48">
        <v>0.32519289735933976</v>
      </c>
      <c r="AJ36" s="48">
        <v>0.39550792526342105</v>
      </c>
      <c r="AK36" s="48">
        <v>0.25624017817489059</v>
      </c>
      <c r="AL36" s="48">
        <v>8.5025737295895548E-2</v>
      </c>
      <c r="AM36" s="48">
        <v>0.3269708855505562</v>
      </c>
      <c r="AN36" s="48">
        <v>0.31033231452272297</v>
      </c>
      <c r="AO36" s="9">
        <v>15.533128760894803</v>
      </c>
      <c r="AQ36" s="48">
        <v>0.75809586467543733</v>
      </c>
      <c r="AR36" s="48">
        <v>0.42101844518039139</v>
      </c>
      <c r="AS36" s="48">
        <v>0.43188162497963628</v>
      </c>
      <c r="AT36" s="48">
        <v>0.61775175407235527</v>
      </c>
      <c r="AU36" s="48">
        <v>0.35452329417876277</v>
      </c>
      <c r="AV36" s="48">
        <v>0.1639749108158631</v>
      </c>
      <c r="AW36" s="48">
        <v>0.45331206886372261</v>
      </c>
      <c r="AX36" s="60">
        <v>0.45722256610945272</v>
      </c>
      <c r="AY36" s="61">
        <v>15.64115293245805</v>
      </c>
      <c r="BA36" s="48">
        <v>0.84390707548429611</v>
      </c>
      <c r="BB36" s="48">
        <v>0.45879823263986291</v>
      </c>
      <c r="BC36" s="48">
        <v>0.41457447941119124</v>
      </c>
      <c r="BD36" s="48">
        <v>0.68351735963005333</v>
      </c>
      <c r="BE36" s="48">
        <v>0.40302348549024158</v>
      </c>
      <c r="BF36" s="48">
        <v>0.19652878606826291</v>
      </c>
      <c r="BG36" s="48">
        <v>0.49217094905845954</v>
      </c>
      <c r="BH36" s="60">
        <v>0.49893148111176677</v>
      </c>
      <c r="BI36" s="61">
        <v>15.845199706003646</v>
      </c>
      <c r="BK36" s="48">
        <v>0.89953493176324539</v>
      </c>
      <c r="BL36" s="48">
        <v>0.47256459454659905</v>
      </c>
      <c r="BM36" s="48">
        <v>0.49620023820070763</v>
      </c>
      <c r="BN36" s="48">
        <v>0.57860153794006242</v>
      </c>
      <c r="BO36" s="48">
        <v>0.43581651667944699</v>
      </c>
      <c r="BP36" s="48">
        <v>0.31202778337540388</v>
      </c>
      <c r="BQ36" s="48">
        <v>0.49449136270257332</v>
      </c>
      <c r="BR36" s="60">
        <v>0.52703385217257692</v>
      </c>
      <c r="BS36" s="61">
        <v>13.124151958869961</v>
      </c>
      <c r="BU36" s="48">
        <v>0.91905817152360425</v>
      </c>
      <c r="BV36" s="48">
        <v>0.41894250763549207</v>
      </c>
      <c r="BW36" s="48">
        <v>0.6236386229453319</v>
      </c>
      <c r="BX36" s="48">
        <v>0.93313105813075725</v>
      </c>
      <c r="BY36" s="48">
        <v>0.65308419873006829</v>
      </c>
      <c r="BZ36" s="48">
        <v>0.29548117803201956</v>
      </c>
      <c r="CA36" s="48">
        <v>0.73432578596390186</v>
      </c>
      <c r="CB36" s="60">
        <v>0.65395164613731072</v>
      </c>
      <c r="CC36" s="61">
        <v>13.744929685586497</v>
      </c>
      <c r="CE36" s="48">
        <v>0.90098630525290058</v>
      </c>
      <c r="CF36" s="48">
        <v>0.81550171588310705</v>
      </c>
      <c r="CG36" s="48">
        <v>0.627555672995184</v>
      </c>
      <c r="CH36" s="48">
        <v>0.99862817208953703</v>
      </c>
      <c r="CI36" s="48">
        <v>0.53131799996110052</v>
      </c>
      <c r="CJ36" s="48">
        <v>0.17872873677834747</v>
      </c>
      <c r="CK36" s="48">
        <v>0.68444839428391735</v>
      </c>
      <c r="CL36" s="60">
        <v>0.67673814246344199</v>
      </c>
      <c r="CM36" s="61">
        <v>15.206680037662652</v>
      </c>
      <c r="CO36" s="48">
        <v>0.85351877052474323</v>
      </c>
      <c r="CP36" s="48">
        <v>0.61517746519731276</v>
      </c>
      <c r="CQ36" s="48">
        <v>0.71167605369764608</v>
      </c>
      <c r="CS36" s="48">
        <v>0.548960761306168</v>
      </c>
      <c r="CT36" s="48">
        <v>0.33363073435119722</v>
      </c>
      <c r="CU36" s="48">
        <v>0.67082224340684249</v>
      </c>
      <c r="CV36" s="60">
        <v>0.62229767141398495</v>
      </c>
      <c r="CW36" s="61">
        <v>11.459538424330082</v>
      </c>
      <c r="CY36" s="48">
        <v>0.78862067325731433</v>
      </c>
      <c r="CZ36" s="48">
        <v>0.86460891070804069</v>
      </c>
      <c r="DA36" s="48">
        <v>0.65783599616567834</v>
      </c>
      <c r="DB36" s="48">
        <v>0.8820541335526898</v>
      </c>
      <c r="DC36" s="48">
        <v>0.58094741754533064</v>
      </c>
      <c r="DD36" s="48">
        <v>0.23784426419902768</v>
      </c>
      <c r="DE36" s="48">
        <v>0.74822539145702716</v>
      </c>
      <c r="DF36" s="60">
        <v>0.68001954098358708</v>
      </c>
      <c r="DG36" s="61">
        <v>12.369493969649755</v>
      </c>
      <c r="DI36" s="48">
        <v>0.71656906730477654</v>
      </c>
      <c r="DJ36" s="48">
        <v>0.38792330267447028</v>
      </c>
      <c r="DK36" s="48">
        <v>0.4931471181396323</v>
      </c>
      <c r="DL36" s="48">
        <v>0.86369373394900228</v>
      </c>
      <c r="DM36" s="48">
        <v>0.56687922933437451</v>
      </c>
      <c r="DN36" s="48">
        <v>0.2595769916404273</v>
      </c>
      <c r="DO36" s="48">
        <v>0.73799354020648911</v>
      </c>
      <c r="DP36" s="60">
        <v>0.5751118547498818</v>
      </c>
      <c r="DQ36" s="61">
        <v>13.972502350749096</v>
      </c>
      <c r="DS36" s="48">
        <v>0.64494876998757911</v>
      </c>
      <c r="DT36" s="48">
        <v>0.56014996371755854</v>
      </c>
      <c r="DU36" s="48">
        <v>0.58400259208599181</v>
      </c>
      <c r="DV36" s="48">
        <v>0.91370462016833387</v>
      </c>
      <c r="DW36" s="48">
        <v>0.52198173276342263</v>
      </c>
      <c r="DX36" s="48">
        <v>0.2985981731082844</v>
      </c>
      <c r="DY36" s="48">
        <v>0.64591294704216817</v>
      </c>
      <c r="DZ36" s="60">
        <v>0.59561411412476262</v>
      </c>
      <c r="EA36" s="61">
        <v>11.619857787606266</v>
      </c>
      <c r="EC36" s="48">
        <v>0.57864278612991238</v>
      </c>
      <c r="ED36" s="48">
        <v>0.58678778800971876</v>
      </c>
      <c r="EE36" s="48">
        <v>0.55403658099951814</v>
      </c>
      <c r="EF36" s="48">
        <v>0.72366659137110101</v>
      </c>
      <c r="EG36" s="48">
        <v>0.48832765006059692</v>
      </c>
      <c r="EH36" s="48">
        <v>0.26478074941825497</v>
      </c>
      <c r="EI36" s="48">
        <v>0.61182901660604072</v>
      </c>
      <c r="EJ36" s="60">
        <v>0.5440101660850204</v>
      </c>
      <c r="EK36" s="61">
        <v>9.8695223182892775</v>
      </c>
    </row>
    <row r="37" spans="1:141" x14ac:dyDescent="0.2">
      <c r="A37" s="3" t="s">
        <v>34</v>
      </c>
      <c r="B37" s="3" t="s">
        <v>35</v>
      </c>
      <c r="C37" s="48">
        <v>0.13935299159580328</v>
      </c>
      <c r="D37" s="48">
        <v>7.0922101793408729E-2</v>
      </c>
      <c r="E37" s="48">
        <v>2.899278585413587E-2</v>
      </c>
      <c r="F37" s="48">
        <v>9.604720702248544E-2</v>
      </c>
      <c r="G37" s="48">
        <v>6.5122929622955197E-2</v>
      </c>
      <c r="I37" s="48">
        <v>8.1130276294540143E-2</v>
      </c>
      <c r="J37" s="48">
        <v>8.0261382030554773E-2</v>
      </c>
      <c r="K37" s="9">
        <v>18.601003154082893</v>
      </c>
      <c r="M37" s="48">
        <v>0.23340620615633206</v>
      </c>
      <c r="N37" s="48">
        <v>0.13186724374611555</v>
      </c>
      <c r="O37" s="48">
        <v>9.6240446592174428E-2</v>
      </c>
      <c r="P37" s="48">
        <v>0.24156642635401998</v>
      </c>
      <c r="Q37" s="48">
        <v>0.11626089575775024</v>
      </c>
      <c r="R37" s="48">
        <v>5.6201702228822766E-2</v>
      </c>
      <c r="S37" s="48">
        <v>0.15097924356272283</v>
      </c>
      <c r="T37" s="48">
        <v>0.14664602348541969</v>
      </c>
      <c r="U37" s="9">
        <v>17.738057463282182</v>
      </c>
      <c r="W37" s="48">
        <v>0.35934463443140802</v>
      </c>
      <c r="X37" s="48">
        <v>0.33438165146607884</v>
      </c>
      <c r="Y37" s="48">
        <v>0.26477226716995134</v>
      </c>
      <c r="Z37" s="48">
        <v>0.27991605785345919</v>
      </c>
      <c r="AA37" s="48">
        <v>0.19130330875563223</v>
      </c>
      <c r="AB37" s="48">
        <v>7.9892622529881635E-2</v>
      </c>
      <c r="AC37" s="48">
        <v>0.16408782708226805</v>
      </c>
      <c r="AD37" s="48">
        <v>0.23909976704123989</v>
      </c>
      <c r="AE37" s="9">
        <v>15.69155772291635</v>
      </c>
      <c r="AG37" s="48">
        <v>0.50969490817353902</v>
      </c>
      <c r="AH37" s="48">
        <v>0.28533291675325445</v>
      </c>
      <c r="AI37" s="48">
        <v>0.33436845292726342</v>
      </c>
      <c r="AJ37" s="48">
        <v>0.39929245666091018</v>
      </c>
      <c r="AK37" s="48">
        <v>0.25644005116052798</v>
      </c>
      <c r="AL37" s="48">
        <v>8.5037664869272653E-2</v>
      </c>
      <c r="AM37" s="48">
        <v>0.32961192844850756</v>
      </c>
      <c r="AN37" s="48">
        <v>0.31425405414189644</v>
      </c>
      <c r="AO37" s="9">
        <v>15.742220847685902</v>
      </c>
      <c r="AQ37" s="48">
        <v>0.77875697632901231</v>
      </c>
      <c r="AR37" s="48">
        <v>0.42167745068357809</v>
      </c>
      <c r="AS37" s="48">
        <v>0.44290114098097794</v>
      </c>
      <c r="AT37" s="48">
        <v>0.62471644989977804</v>
      </c>
      <c r="AU37" s="48">
        <v>0.35479902212077202</v>
      </c>
      <c r="AV37" s="48">
        <v>0.16399341798499101</v>
      </c>
      <c r="AW37" s="48">
        <v>0.4563014802310022</v>
      </c>
      <c r="AX37" s="60">
        <v>0.4633065626043017</v>
      </c>
      <c r="AY37" s="61">
        <v>15.941935681130595</v>
      </c>
      <c r="BA37" s="48">
        <v>0.869143816839544</v>
      </c>
      <c r="BB37" s="48">
        <v>0.45980720896901583</v>
      </c>
      <c r="BC37" s="48">
        <v>0.43012974216665961</v>
      </c>
      <c r="BD37" s="48">
        <v>0.6931043731095401</v>
      </c>
      <c r="BE37" s="48">
        <v>0.40328441134090354</v>
      </c>
      <c r="BF37" s="48">
        <v>0.1965493067666732</v>
      </c>
      <c r="BG37" s="48">
        <v>0.49559844080138543</v>
      </c>
      <c r="BH37" s="60">
        <v>0.50680247142767443</v>
      </c>
      <c r="BI37" s="61">
        <v>16.144814443088748</v>
      </c>
      <c r="BK37" s="48">
        <v>0.9290150134960159</v>
      </c>
      <c r="BL37" s="48">
        <v>0.47324496355727075</v>
      </c>
      <c r="BM37" s="48">
        <v>0.50798614244415119</v>
      </c>
      <c r="BN37" s="48">
        <v>0.58186730393946184</v>
      </c>
      <c r="BO37" s="48">
        <v>0.436051544338107</v>
      </c>
      <c r="BP37" s="48">
        <v>0.31204593207078152</v>
      </c>
      <c r="BQ37" s="48">
        <v>0.49746050444974849</v>
      </c>
      <c r="BR37" s="60">
        <v>0.53395305775650515</v>
      </c>
      <c r="BS37" s="61">
        <v>13.643200637235534</v>
      </c>
      <c r="BU37" s="48">
        <v>0.95200968614349113</v>
      </c>
      <c r="BV37" s="48">
        <v>0.41958076085718365</v>
      </c>
      <c r="BW37" s="48">
        <v>0.63319838109603332</v>
      </c>
      <c r="BX37" s="48">
        <v>0.94290172484844403</v>
      </c>
      <c r="BY37" s="48">
        <v>0.65353279486051641</v>
      </c>
      <c r="BZ37" s="48">
        <v>0.29551521232135958</v>
      </c>
      <c r="CA37" s="48">
        <v>0.73922732245069755</v>
      </c>
      <c r="CB37" s="60">
        <v>0.66228084036824642</v>
      </c>
      <c r="CC37" s="61">
        <v>14.036510261482539</v>
      </c>
      <c r="CE37" s="48">
        <v>0.93625403542818442</v>
      </c>
      <c r="CF37" s="48">
        <v>0.81744449854973145</v>
      </c>
      <c r="CG37" s="48">
        <v>0.64857315579657282</v>
      </c>
      <c r="CH37" s="48">
        <v>1.0131219200463615</v>
      </c>
      <c r="CI37" s="48">
        <v>0.53171042203778263</v>
      </c>
      <c r="CJ37" s="48">
        <v>0.17875362164116426</v>
      </c>
      <c r="CK37" s="48">
        <v>0.6889309477730563</v>
      </c>
      <c r="CL37" s="60">
        <v>0.68782694303897929</v>
      </c>
      <c r="CM37" s="61">
        <v>15.36984191258761</v>
      </c>
      <c r="CO37" s="48">
        <v>0.88967570230599879</v>
      </c>
      <c r="CP37" s="48">
        <v>0.61612322654782092</v>
      </c>
      <c r="CQ37" s="48">
        <v>0.72599894563875633</v>
      </c>
      <c r="CS37" s="48">
        <v>0.54934824314183728</v>
      </c>
      <c r="CT37" s="48">
        <v>0.33365708756771695</v>
      </c>
      <c r="CU37" s="48">
        <v>0.67406514271781759</v>
      </c>
      <c r="CV37" s="60">
        <v>0.63147805798665801</v>
      </c>
      <c r="CW37" s="61">
        <v>12.028735322275281</v>
      </c>
      <c r="CY37" s="48">
        <v>0.82447397688687651</v>
      </c>
      <c r="CZ37" s="48">
        <v>0.86674595275390875</v>
      </c>
      <c r="DA37" s="48">
        <v>0.67525272058732511</v>
      </c>
      <c r="DB37" s="48">
        <v>0.88742378144960055</v>
      </c>
      <c r="DC37" s="48">
        <v>0.58131823934833637</v>
      </c>
      <c r="DD37" s="48">
        <v>0.23787175334779656</v>
      </c>
      <c r="DE37" s="48">
        <v>0.75082920617551718</v>
      </c>
      <c r="DF37" s="60">
        <v>0.68913080436419438</v>
      </c>
      <c r="DG37" s="61">
        <v>12.435431656882075</v>
      </c>
      <c r="DI37" s="48">
        <v>0.75125487691360426</v>
      </c>
      <c r="DJ37" s="48">
        <v>0.38817128944962714</v>
      </c>
      <c r="DK37" s="48">
        <v>0.51135062338491333</v>
      </c>
      <c r="DL37" s="48">
        <v>0.88065064126279857</v>
      </c>
      <c r="DM37" s="48">
        <v>0.56733491557440674</v>
      </c>
      <c r="DN37" s="48">
        <v>0.25960751505883439</v>
      </c>
      <c r="DO37" s="48">
        <v>0.74150636453490459</v>
      </c>
      <c r="DP37" s="60">
        <v>0.58569660373986987</v>
      </c>
      <c r="DQ37" s="61">
        <v>14.184889384567512</v>
      </c>
      <c r="DS37" s="48">
        <v>0.67793906012344052</v>
      </c>
      <c r="DT37" s="48">
        <v>0.56077102589590522</v>
      </c>
      <c r="DU37" s="48">
        <v>0.60196383447991553</v>
      </c>
      <c r="DV37" s="48">
        <v>0.92666111063131174</v>
      </c>
      <c r="DW37" s="48">
        <v>0.52230886060775106</v>
      </c>
      <c r="DX37" s="48">
        <v>0.29862879687056065</v>
      </c>
      <c r="DY37" s="48">
        <v>0.64916755929708791</v>
      </c>
      <c r="DZ37" s="60">
        <v>0.60534860684371039</v>
      </c>
      <c r="EA37" s="61">
        <v>11.77523319315371</v>
      </c>
      <c r="EC37" s="48">
        <v>0.60969871586817859</v>
      </c>
      <c r="ED37" s="48">
        <v>0.61716653889794537</v>
      </c>
      <c r="EE37" s="48">
        <v>0.5629748010012563</v>
      </c>
      <c r="EF37" s="48">
        <v>0.72839675960434569</v>
      </c>
      <c r="EG37" s="48">
        <v>0.48867020956954754</v>
      </c>
      <c r="EH37" s="48">
        <v>0.26480622987107327</v>
      </c>
      <c r="EI37" s="48">
        <v>0.61460076266932562</v>
      </c>
      <c r="EJ37" s="60">
        <v>0.55518771678309597</v>
      </c>
      <c r="EK37" s="61">
        <v>9.9881243516666629</v>
      </c>
    </row>
    <row r="38" spans="1:141" x14ac:dyDescent="0.2">
      <c r="A38" s="3" t="s">
        <v>36</v>
      </c>
      <c r="B38" s="3" t="s">
        <v>12</v>
      </c>
      <c r="C38" s="48">
        <v>0.3104090409788926</v>
      </c>
      <c r="D38" s="48">
        <v>7.7944349873131244E-2</v>
      </c>
      <c r="E38" s="48">
        <v>1.918287132524359E-2</v>
      </c>
      <c r="F38" s="48">
        <v>0.10337174981820131</v>
      </c>
      <c r="G38" s="48">
        <v>5.2783629254514394E-2</v>
      </c>
      <c r="I38" s="48">
        <v>9.9644740110675659E-2</v>
      </c>
      <c r="J38" s="48">
        <v>0.11055606356010982</v>
      </c>
      <c r="K38" s="9">
        <v>37.968995089370942</v>
      </c>
      <c r="M38" s="48">
        <v>0.52081732529161928</v>
      </c>
      <c r="N38" s="48">
        <v>0.15349109757596335</v>
      </c>
      <c r="O38" s="48">
        <v>9.0624622440304892E-2</v>
      </c>
      <c r="P38" s="48">
        <v>0.2741110706965813</v>
      </c>
      <c r="Q38" s="48">
        <v>9.1429858330964897E-2</v>
      </c>
      <c r="R38" s="48">
        <v>0.10678741623502915</v>
      </c>
      <c r="S38" s="48">
        <v>0.1849452091168059</v>
      </c>
      <c r="T38" s="48">
        <v>0.20317237138389554</v>
      </c>
      <c r="U38" s="9">
        <v>28.737141820797774</v>
      </c>
      <c r="W38" s="48">
        <v>0.79756245758195621</v>
      </c>
      <c r="X38" s="48">
        <v>0.42182637119490529</v>
      </c>
      <c r="Y38" s="48">
        <v>0.6142409340696996</v>
      </c>
      <c r="Z38" s="48">
        <v>0.3068614327013684</v>
      </c>
      <c r="AA38" s="48">
        <v>0.16281389656889569</v>
      </c>
      <c r="AB38" s="48">
        <v>0.13963521717329672</v>
      </c>
      <c r="AC38" s="48">
        <v>0.26014393207948744</v>
      </c>
      <c r="AD38" s="48">
        <v>0.38615489162423</v>
      </c>
      <c r="AE38" s="9">
        <v>23.820724007927353</v>
      </c>
      <c r="AG38" s="48">
        <v>1.1175364877215996</v>
      </c>
      <c r="AH38" s="48">
        <v>0.33760015018048695</v>
      </c>
      <c r="AI38" s="48">
        <v>0.59620779578060012</v>
      </c>
      <c r="AJ38" s="48">
        <v>0.43324623045073818</v>
      </c>
      <c r="AK38" s="48">
        <v>0.2090548628221888</v>
      </c>
      <c r="AL38" s="48">
        <v>0.16394095898717256</v>
      </c>
      <c r="AM38" s="48">
        <v>0.41899289376687188</v>
      </c>
      <c r="AN38" s="48">
        <v>0.46808276852995118</v>
      </c>
      <c r="AO38" s="9">
        <v>25.924240357573034</v>
      </c>
      <c r="AQ38" s="48">
        <v>1.6443783215676882</v>
      </c>
      <c r="AR38" s="48">
        <v>0.47142113276105846</v>
      </c>
      <c r="AS38" s="48">
        <v>0.74771997477973817</v>
      </c>
      <c r="AT38" s="48">
        <v>0.68771513103565551</v>
      </c>
      <c r="AU38" s="48">
        <v>0.28941163677799608</v>
      </c>
      <c r="AV38" s="48">
        <v>0.27809406830529437</v>
      </c>
      <c r="AW38" s="48">
        <v>0.55512431185968736</v>
      </c>
      <c r="AX38" s="60">
        <v>0.66769493958387405</v>
      </c>
      <c r="AY38" s="61">
        <v>26.418094098161426</v>
      </c>
      <c r="BA38" s="48">
        <v>1.7944733764721972</v>
      </c>
      <c r="BB38" s="48">
        <v>0.53776897617063535</v>
      </c>
      <c r="BC38" s="48">
        <v>0.92490475157226926</v>
      </c>
      <c r="BD38" s="48">
        <v>0.78097605982407758</v>
      </c>
      <c r="BE38" s="48">
        <v>0.3403799889691107</v>
      </c>
      <c r="BF38" s="48">
        <v>0.32038003080140592</v>
      </c>
      <c r="BG38" s="48">
        <v>0.60956667994779223</v>
      </c>
      <c r="BH38" s="60">
        <v>0.75834998053678404</v>
      </c>
      <c r="BI38" s="61">
        <v>25.242999060976203</v>
      </c>
      <c r="BK38" s="48">
        <v>1.8687835263954167</v>
      </c>
      <c r="BL38" s="48">
        <v>0.524364993460264</v>
      </c>
      <c r="BM38" s="48">
        <v>0.82747317029483136</v>
      </c>
      <c r="BN38" s="48">
        <v>0.61062074541728406</v>
      </c>
      <c r="BO38" s="48">
        <v>0.37860691573393318</v>
      </c>
      <c r="BP38" s="48">
        <v>0.40965825053603938</v>
      </c>
      <c r="BQ38" s="48">
        <v>0.59470356429079785</v>
      </c>
      <c r="BR38" s="60">
        <v>0.74488730944693826</v>
      </c>
      <c r="BS38" s="61">
        <v>26.249383725082989</v>
      </c>
      <c r="BU38" s="48">
        <v>1.8593231807496182</v>
      </c>
      <c r="BV38" s="48">
        <v>0.46768409624405205</v>
      </c>
      <c r="BW38" s="48">
        <v>0.8686857483606224</v>
      </c>
      <c r="BX38" s="48">
        <v>1.0309415935644175</v>
      </c>
      <c r="BY38" s="48">
        <v>0.54592358912503547</v>
      </c>
      <c r="BZ38" s="48">
        <v>0.50658571528223029</v>
      </c>
      <c r="CA38" s="48">
        <v>0.90146608449651755</v>
      </c>
      <c r="CB38" s="60">
        <v>0.88294428683178483</v>
      </c>
      <c r="CC38" s="61">
        <v>20.703235156201679</v>
      </c>
      <c r="CE38" s="48">
        <v>1.7693424103574906</v>
      </c>
      <c r="CF38" s="48">
        <v>0.96858135820278268</v>
      </c>
      <c r="CG38" s="48">
        <v>1.2862503604945461</v>
      </c>
      <c r="CH38" s="48">
        <v>1.1462787062765651</v>
      </c>
      <c r="CI38" s="48">
        <v>0.43818904830999006</v>
      </c>
      <c r="CJ38" s="48">
        <v>0.34292465756781737</v>
      </c>
      <c r="CK38" s="48">
        <v>0.83700717487349985</v>
      </c>
      <c r="CL38" s="60">
        <v>0.96979624515467022</v>
      </c>
      <c r="CM38" s="61">
        <v>19.250036912470126</v>
      </c>
      <c r="CO38" s="48">
        <v>1.6262327416826261</v>
      </c>
      <c r="CP38" s="48">
        <v>0.68743897036691237</v>
      </c>
      <c r="CQ38" s="48">
        <v>1.0985069041596318</v>
      </c>
      <c r="CS38" s="48">
        <v>0.4566216595303827</v>
      </c>
      <c r="CT38" s="48">
        <v>0.48286351562334462</v>
      </c>
      <c r="CU38" s="48">
        <v>0.77833726838746964</v>
      </c>
      <c r="CV38" s="60">
        <v>0.85500017662506134</v>
      </c>
      <c r="CW38" s="61">
        <v>21.195528522969283</v>
      </c>
      <c r="CY38" s="48">
        <v>1.4582176765243768</v>
      </c>
      <c r="CZ38" s="48">
        <v>1.0335469360762999</v>
      </c>
      <c r="DA38" s="48">
        <v>1.1623863651018036</v>
      </c>
      <c r="DB38" s="48">
        <v>0.93480142037659486</v>
      </c>
      <c r="DC38" s="48">
        <v>0.49181657185027639</v>
      </c>
      <c r="DD38" s="48">
        <v>0.408522432539355</v>
      </c>
      <c r="DE38" s="48">
        <v>0.83279598965748514</v>
      </c>
      <c r="DF38" s="60">
        <v>0.90315534173231315</v>
      </c>
      <c r="DG38" s="61">
        <v>15.396441465731955</v>
      </c>
      <c r="DI38" s="48">
        <v>1.2870123453754996</v>
      </c>
      <c r="DJ38" s="48">
        <v>0.40626671265201414</v>
      </c>
      <c r="DK38" s="48">
        <v>1.0862356009573184</v>
      </c>
      <c r="DL38" s="48">
        <v>1.0403165462447834</v>
      </c>
      <c r="DM38" s="48">
        <v>0.45962598503018492</v>
      </c>
      <c r="DN38" s="48">
        <v>0.45007044563552356</v>
      </c>
      <c r="DO38" s="48">
        <v>0.85432613363852372</v>
      </c>
      <c r="DP38" s="60">
        <v>0.79769339564769237</v>
      </c>
      <c r="DQ38" s="61">
        <v>17.008254010832459</v>
      </c>
      <c r="DS38" s="48">
        <v>1.1268056682976846</v>
      </c>
      <c r="DT38" s="48">
        <v>0.60687247197715333</v>
      </c>
      <c r="DU38" s="48">
        <v>1.1298258980992295</v>
      </c>
      <c r="DV38" s="48">
        <v>1.0455043585910193</v>
      </c>
      <c r="DW38" s="48">
        <v>0.4432369335711151</v>
      </c>
      <c r="DX38" s="48">
        <v>0.48256007728643507</v>
      </c>
      <c r="DY38" s="48">
        <v>0.75415292612732421</v>
      </c>
      <c r="DZ38" s="60">
        <v>0.79842261913570878</v>
      </c>
      <c r="EA38" s="61">
        <v>14.244869319685051</v>
      </c>
      <c r="EC38" s="48">
        <v>0.98531074708381061</v>
      </c>
      <c r="ED38" s="48">
        <v>0.6168354777260221</v>
      </c>
      <c r="EE38" s="48">
        <v>0.78515642709673328</v>
      </c>
      <c r="EF38" s="48">
        <v>0.77022197404140758</v>
      </c>
      <c r="EG38" s="48">
        <v>0.40664869669800807</v>
      </c>
      <c r="EH38" s="48">
        <v>0.41542483584965573</v>
      </c>
      <c r="EI38" s="48">
        <v>0.70329955829575164</v>
      </c>
      <c r="EJ38" s="60">
        <v>0.66898538811305563</v>
      </c>
      <c r="EK38" s="61">
        <v>11.779491746282266</v>
      </c>
    </row>
    <row r="39" spans="1:141" x14ac:dyDescent="0.2">
      <c r="A39" s="3" t="s">
        <v>36</v>
      </c>
      <c r="B39" s="3" t="s">
        <v>13</v>
      </c>
      <c r="C39" s="48">
        <v>0.34856553179529337</v>
      </c>
      <c r="D39" s="48">
        <v>7.7866162111950327E-2</v>
      </c>
      <c r="E39" s="48">
        <v>1.808809562321537E-2</v>
      </c>
      <c r="F39" s="48">
        <v>0.10345815666686281</v>
      </c>
      <c r="G39" s="48">
        <v>5.2783629254514394E-2</v>
      </c>
      <c r="I39" s="48">
        <v>9.9644740110675659E-2</v>
      </c>
      <c r="J39" s="48">
        <v>0.11673438592708534</v>
      </c>
      <c r="K39" s="9">
        <v>41.245365713659766</v>
      </c>
      <c r="M39" s="48">
        <v>0.58571451841847622</v>
      </c>
      <c r="N39" s="48">
        <v>0.15324353847258187</v>
      </c>
      <c r="O39" s="48">
        <v>8.9852715751296219E-2</v>
      </c>
      <c r="P39" s="48">
        <v>0.27450523104650582</v>
      </c>
      <c r="Q39" s="48">
        <v>9.1429858330964897E-2</v>
      </c>
      <c r="R39" s="48">
        <v>0.10678741623502915</v>
      </c>
      <c r="S39" s="48">
        <v>0.1849452091168059</v>
      </c>
      <c r="T39" s="48">
        <v>0.21235406962452291</v>
      </c>
      <c r="U39" s="9">
        <v>31.5294551315639</v>
      </c>
      <c r="W39" s="48">
        <v>0.89868172250165568</v>
      </c>
      <c r="X39" s="48">
        <v>0.42078595466597712</v>
      </c>
      <c r="Y39" s="48">
        <v>0.69236557844540003</v>
      </c>
      <c r="Z39" s="48">
        <v>0.30718223754673407</v>
      </c>
      <c r="AA39" s="48">
        <v>0.16281389656889569</v>
      </c>
      <c r="AB39" s="48">
        <v>0.13963521717329672</v>
      </c>
      <c r="AC39" s="48">
        <v>0.26014393207948744</v>
      </c>
      <c r="AD39" s="48">
        <v>0.41165836271163531</v>
      </c>
      <c r="AE39" s="9">
        <v>26.127365262153184</v>
      </c>
      <c r="AG39" s="48">
        <v>1.2621986802232412</v>
      </c>
      <c r="AH39" s="48">
        <v>0.33699704214982878</v>
      </c>
      <c r="AI39" s="48">
        <v>0.64734112433943114</v>
      </c>
      <c r="AJ39" s="48">
        <v>0.43364840653130265</v>
      </c>
      <c r="AK39" s="48">
        <v>0.2090548628221888</v>
      </c>
      <c r="AL39" s="48">
        <v>0.16394095898717256</v>
      </c>
      <c r="AM39" s="48">
        <v>0.41899289376687188</v>
      </c>
      <c r="AN39" s="48">
        <v>0.49602485268857671</v>
      </c>
      <c r="AO39" s="9">
        <v>28.471287647588458</v>
      </c>
      <c r="AQ39" s="48">
        <v>1.8668402750106381</v>
      </c>
      <c r="AR39" s="48">
        <v>0.47086264946218426</v>
      </c>
      <c r="AS39" s="48">
        <v>0.8055581523920623</v>
      </c>
      <c r="AT39" s="48">
        <v>0.68846673633235445</v>
      </c>
      <c r="AU39" s="48">
        <v>0.28941163677799608</v>
      </c>
      <c r="AV39" s="48">
        <v>0.27809406830529437</v>
      </c>
      <c r="AW39" s="48">
        <v>0.55512431185968736</v>
      </c>
      <c r="AX39" s="60">
        <v>0.7077654043057453</v>
      </c>
      <c r="AY39" s="61">
        <v>29.18834999870997</v>
      </c>
      <c r="BA39" s="48">
        <v>2.0425696856448243</v>
      </c>
      <c r="BB39" s="48">
        <v>0.53687438075083349</v>
      </c>
      <c r="BC39" s="48">
        <v>1.0313429364055362</v>
      </c>
      <c r="BD39" s="48">
        <v>0.78203660895818883</v>
      </c>
      <c r="BE39" s="48">
        <v>0.3403799889691107</v>
      </c>
      <c r="BF39" s="48">
        <v>0.32038003080140592</v>
      </c>
      <c r="BG39" s="48">
        <v>0.60956667994779223</v>
      </c>
      <c r="BH39" s="60">
        <v>0.80902147306824168</v>
      </c>
      <c r="BI39" s="61">
        <v>27.927465316143536</v>
      </c>
      <c r="BK39" s="48">
        <v>2.1331855953884604</v>
      </c>
      <c r="BL39" s="48">
        <v>0.52379354363118547</v>
      </c>
      <c r="BM39" s="48">
        <v>0.88695643070066876</v>
      </c>
      <c r="BN39" s="48">
        <v>0.61095568462104566</v>
      </c>
      <c r="BO39" s="48">
        <v>0.37860691573393318</v>
      </c>
      <c r="BP39" s="48">
        <v>0.40965825053603938</v>
      </c>
      <c r="BQ39" s="48">
        <v>0.59470356429079785</v>
      </c>
      <c r="BR39" s="60">
        <v>0.79112285498601875</v>
      </c>
      <c r="BS39" s="61">
        <v>29.376595873671867</v>
      </c>
      <c r="BU39" s="48">
        <v>2.1288593699002631</v>
      </c>
      <c r="BV39" s="48">
        <v>0.46714480876284609</v>
      </c>
      <c r="BW39" s="48">
        <v>0.90865770298607451</v>
      </c>
      <c r="BX39" s="48">
        <v>1.0319883961333471</v>
      </c>
      <c r="BY39" s="48">
        <v>0.54592358912503547</v>
      </c>
      <c r="BZ39" s="48">
        <v>0.50658571528223029</v>
      </c>
      <c r="CA39" s="48">
        <v>0.90146608449651755</v>
      </c>
      <c r="CB39" s="60">
        <v>0.92723223809804478</v>
      </c>
      <c r="CC39" s="61">
        <v>23.474893524303258</v>
      </c>
      <c r="CE39" s="48">
        <v>2.0324337868191225</v>
      </c>
      <c r="CF39" s="48">
        <v>0.96683618966431606</v>
      </c>
      <c r="CG39" s="48">
        <v>1.417859948284806</v>
      </c>
      <c r="CH39" s="48">
        <v>1.1478890994590112</v>
      </c>
      <c r="CI39" s="48">
        <v>0.43818904830999006</v>
      </c>
      <c r="CJ39" s="48">
        <v>0.34292465756781737</v>
      </c>
      <c r="CK39" s="48">
        <v>0.83700717487349985</v>
      </c>
      <c r="CL39" s="60">
        <v>1.0261628435683661</v>
      </c>
      <c r="CM39" s="61">
        <v>21.438313163226915</v>
      </c>
      <c r="CO39" s="48">
        <v>1.873995537903735</v>
      </c>
      <c r="CP39" s="48">
        <v>0.68663906401421249</v>
      </c>
      <c r="CQ39" s="48">
        <v>1.1651808555791547</v>
      </c>
      <c r="CS39" s="48">
        <v>0.4566216595303827</v>
      </c>
      <c r="CT39" s="48">
        <v>0.48286351562334462</v>
      </c>
      <c r="CU39" s="48">
        <v>0.77833726838746964</v>
      </c>
      <c r="CV39" s="60">
        <v>0.90727298350638319</v>
      </c>
      <c r="CW39" s="61">
        <v>24.228297416327756</v>
      </c>
      <c r="CY39" s="48">
        <v>1.6855358175599722</v>
      </c>
      <c r="CZ39" s="48">
        <v>1.0316150057662523</v>
      </c>
      <c r="DA39" s="48">
        <v>1.2557723809363865</v>
      </c>
      <c r="DB39" s="48">
        <v>0.93535435322300142</v>
      </c>
      <c r="DC39" s="48">
        <v>0.49181657185027639</v>
      </c>
      <c r="DD39" s="48">
        <v>0.408522432539355</v>
      </c>
      <c r="DE39" s="48">
        <v>0.83279598965748514</v>
      </c>
      <c r="DF39" s="60">
        <v>0.94877322164753264</v>
      </c>
      <c r="DG39" s="61">
        <v>17.502999772704385</v>
      </c>
      <c r="DI39" s="48">
        <v>1.4919647798839413</v>
      </c>
      <c r="DJ39" s="48">
        <v>0.40606998735118127</v>
      </c>
      <c r="DK39" s="48">
        <v>1.2091415892337154</v>
      </c>
      <c r="DL39" s="48">
        <v>1.0422890944845358</v>
      </c>
      <c r="DM39" s="48">
        <v>0.45962598503018492</v>
      </c>
      <c r="DN39" s="48">
        <v>0.45007044563552356</v>
      </c>
      <c r="DO39" s="48">
        <v>0.85432613363852372</v>
      </c>
      <c r="DP39" s="60">
        <v>0.84478400217965788</v>
      </c>
      <c r="DQ39" s="61">
        <v>19.046150156210299</v>
      </c>
      <c r="DS39" s="48">
        <v>1.3097845289623111</v>
      </c>
      <c r="DT39" s="48">
        <v>0.6063630056618059</v>
      </c>
      <c r="DU39" s="48">
        <v>1.2357065887586436</v>
      </c>
      <c r="DV39" s="48">
        <v>1.0469396391985826</v>
      </c>
      <c r="DW39" s="48">
        <v>0.4432369335711151</v>
      </c>
      <c r="DX39" s="48">
        <v>0.48256007728643507</v>
      </c>
      <c r="DY39" s="48">
        <v>0.75415292612732421</v>
      </c>
      <c r="DZ39" s="60">
        <v>0.83982052850945976</v>
      </c>
      <c r="EA39" s="61">
        <v>16.093702024737983</v>
      </c>
      <c r="EC39" s="48">
        <v>1.1481540247091651</v>
      </c>
      <c r="ED39" s="48">
        <v>0.57361620215313924</v>
      </c>
      <c r="EE39" s="48">
        <v>0.82320929627403439</v>
      </c>
      <c r="EF39" s="48">
        <v>0.77071104168303439</v>
      </c>
      <c r="EG39" s="48">
        <v>0.40664869669800807</v>
      </c>
      <c r="EH39" s="48">
        <v>0.41542483584965573</v>
      </c>
      <c r="EI39" s="48">
        <v>0.70329955829575164</v>
      </c>
      <c r="EJ39" s="60">
        <v>0.69158052223754118</v>
      </c>
      <c r="EK39" s="61">
        <v>14.173603781038139</v>
      </c>
    </row>
    <row r="40" spans="1:141" x14ac:dyDescent="0.2">
      <c r="A40" s="3" t="s">
        <v>36</v>
      </c>
      <c r="B40" s="3" t="s">
        <v>37</v>
      </c>
      <c r="C40" s="48">
        <v>0.14229192753896136</v>
      </c>
      <c r="D40" s="48">
        <v>6.7973471474206765E-2</v>
      </c>
      <c r="E40" s="48">
        <v>2.8033200450653738E-2</v>
      </c>
      <c r="F40" s="48">
        <v>7.1516326069707939E-2</v>
      </c>
      <c r="G40" s="48">
        <v>5.1741501086195789E-2</v>
      </c>
      <c r="I40" s="48">
        <v>6.8327242486619033E-2</v>
      </c>
      <c r="J40" s="48">
        <v>7.1647278184390775E-2</v>
      </c>
      <c r="K40" s="9">
        <v>21.792456830285413</v>
      </c>
      <c r="M40" s="48">
        <v>0.23289186551445998</v>
      </c>
      <c r="N40" s="48">
        <v>0.12316177565328998</v>
      </c>
      <c r="O40" s="48">
        <v>9.5770074747883543E-2</v>
      </c>
      <c r="P40" s="48">
        <v>0.14546874244725769</v>
      </c>
      <c r="Q40" s="48">
        <v>8.936825957711847E-2</v>
      </c>
      <c r="R40" s="48">
        <v>9.9401893646612907E-2</v>
      </c>
      <c r="S40" s="48">
        <v>0.12743401157441339</v>
      </c>
      <c r="T40" s="48">
        <v>0.13049951759443371</v>
      </c>
      <c r="U40" s="9">
        <v>14.304901675745688</v>
      </c>
      <c r="W40" s="48">
        <v>0.34931041684907016</v>
      </c>
      <c r="X40" s="48">
        <v>0.30120629818670014</v>
      </c>
      <c r="Y40" s="48">
        <v>0.28356597014575952</v>
      </c>
      <c r="Z40" s="48">
        <v>0.19357791409184641</v>
      </c>
      <c r="AA40" s="48">
        <v>0.16034076517206095</v>
      </c>
      <c r="AB40" s="48">
        <v>0.13119598789466178</v>
      </c>
      <c r="AC40" s="48">
        <v>0.11164913755302822</v>
      </c>
      <c r="AD40" s="48">
        <v>0.21869235569901815</v>
      </c>
      <c r="AE40" s="9">
        <v>15.969608778871104</v>
      </c>
      <c r="AG40" s="48">
        <v>0.48127532652858301</v>
      </c>
      <c r="AH40" s="48">
        <v>0.26454250700224496</v>
      </c>
      <c r="AI40" s="48">
        <v>0.35050415768711429</v>
      </c>
      <c r="AJ40" s="48">
        <v>0.28777953511617987</v>
      </c>
      <c r="AK40" s="48">
        <v>0.20503982403443843</v>
      </c>
      <c r="AL40" s="48">
        <v>0.1523554597057761</v>
      </c>
      <c r="AM40" s="48">
        <v>0.26973508850551503</v>
      </c>
      <c r="AN40" s="48">
        <v>0.28731884265426455</v>
      </c>
      <c r="AO40" s="9">
        <v>13.945063154056239</v>
      </c>
      <c r="AQ40" s="48">
        <v>0.69381374382054917</v>
      </c>
      <c r="AR40" s="48">
        <v>0.40104985884889044</v>
      </c>
      <c r="AS40" s="48">
        <v>0.46221081765269917</v>
      </c>
      <c r="AT40" s="48">
        <v>0.42485725542333258</v>
      </c>
      <c r="AU40" s="48">
        <v>0.28386937102701043</v>
      </c>
      <c r="AV40" s="48">
        <v>0.26216971839926323</v>
      </c>
      <c r="AW40" s="48">
        <v>0.38736119505054512</v>
      </c>
      <c r="AX40" s="60">
        <v>0.41647599431747001</v>
      </c>
      <c r="AY40" s="61">
        <v>12.917499503238789</v>
      </c>
      <c r="BA40" s="48">
        <v>0.75311979298428022</v>
      </c>
      <c r="BB40" s="48">
        <v>0.42853084548455167</v>
      </c>
      <c r="BC40" s="48">
        <v>0.45781971445128172</v>
      </c>
      <c r="BD40" s="48">
        <v>0.42931366929541315</v>
      </c>
      <c r="BE40" s="48">
        <v>0.33494478732269328</v>
      </c>
      <c r="BF40" s="48">
        <v>0.30337058432218045</v>
      </c>
      <c r="BG40" s="48">
        <v>0.41689141738583801</v>
      </c>
      <c r="BH40" s="60">
        <v>0.44628440160660554</v>
      </c>
      <c r="BI40" s="61">
        <v>12.397434820264012</v>
      </c>
      <c r="BK40" s="48">
        <v>0.78175648633517192</v>
      </c>
      <c r="BL40" s="48">
        <v>0.45190751029534837</v>
      </c>
      <c r="BM40" s="48">
        <v>0.52859083793866379</v>
      </c>
      <c r="BN40" s="48">
        <v>0.47947258817165844</v>
      </c>
      <c r="BO40" s="48">
        <v>0.37356408443772948</v>
      </c>
      <c r="BP40" s="48">
        <v>0.39739649430634055</v>
      </c>
      <c r="BQ40" s="48">
        <v>0.42851881825835741</v>
      </c>
      <c r="BR40" s="60">
        <v>0.49160097424903854</v>
      </c>
      <c r="BS40" s="61">
        <v>10.600929417975186</v>
      </c>
      <c r="BU40" s="48">
        <v>0.77683898927228245</v>
      </c>
      <c r="BV40" s="48">
        <v>0.39958989870084127</v>
      </c>
      <c r="BW40" s="48">
        <v>0.6497258607812969</v>
      </c>
      <c r="BX40" s="48">
        <v>0.65901704434020658</v>
      </c>
      <c r="BY40" s="48">
        <v>0.53667954292970577</v>
      </c>
      <c r="BZ40" s="48">
        <v>0.47699969925201474</v>
      </c>
      <c r="CA40" s="48">
        <v>0.62629526944805025</v>
      </c>
      <c r="CB40" s="60">
        <v>0.58930661496062819</v>
      </c>
      <c r="CC40" s="61">
        <v>8.1305683126265809</v>
      </c>
      <c r="CE40" s="48">
        <v>0.7397899819826147</v>
      </c>
      <c r="CF40" s="48">
        <v>0.75739044415470225</v>
      </c>
      <c r="CG40" s="48">
        <v>0.68579005497170187</v>
      </c>
      <c r="CH40" s="48">
        <v>0.61724420544241032</v>
      </c>
      <c r="CI40" s="48">
        <v>0.43021617352399383</v>
      </c>
      <c r="CJ40" s="48">
        <v>0.31886535752226158</v>
      </c>
      <c r="CK40" s="48">
        <v>0.58550231595537883</v>
      </c>
      <c r="CL40" s="60">
        <v>0.59068550479329485</v>
      </c>
      <c r="CM40" s="61">
        <v>10.430683367255011</v>
      </c>
      <c r="CO40" s="48">
        <v>0.68158026956175788</v>
      </c>
      <c r="CP40" s="48">
        <v>0.58650716692294624</v>
      </c>
      <c r="CQ40" s="48">
        <v>0.75091922479254336</v>
      </c>
      <c r="CS40" s="48">
        <v>0.4486782981331599</v>
      </c>
      <c r="CT40" s="48">
        <v>0.46334180953212278</v>
      </c>
      <c r="CU40" s="48">
        <v>0.59773627555637254</v>
      </c>
      <c r="CV40" s="60">
        <v>0.58812717408315052</v>
      </c>
      <c r="CW40" s="61">
        <v>8.2336258481042535</v>
      </c>
      <c r="CY40" s="48">
        <v>0.61336485975852617</v>
      </c>
      <c r="CZ40" s="48">
        <v>0.80077727789529374</v>
      </c>
      <c r="DA40" s="48">
        <v>0.70581095646046832</v>
      </c>
      <c r="DB40" s="48">
        <v>0.72025613041153713</v>
      </c>
      <c r="DC40" s="48">
        <v>0.48407288951961419</v>
      </c>
      <c r="DD40" s="48">
        <v>0.38458448515892152</v>
      </c>
      <c r="DE40" s="48">
        <v>0.68856408929098112</v>
      </c>
      <c r="DF40" s="60">
        <v>0.62820438407076318</v>
      </c>
      <c r="DG40" s="61">
        <v>8.7969020183313678</v>
      </c>
      <c r="DI40" s="48">
        <v>0.54374505372368476</v>
      </c>
      <c r="DJ40" s="48">
        <v>0.38029738321920625</v>
      </c>
      <c r="DK40" s="48">
        <v>0.54372905450028886</v>
      </c>
      <c r="DL40" s="48">
        <v>0.45125742844432065</v>
      </c>
      <c r="DM40" s="48">
        <v>0.45053168654390968</v>
      </c>
      <c r="DN40" s="48">
        <v>0.42325263001708735</v>
      </c>
      <c r="DO40" s="48">
        <v>0.65875261727775791</v>
      </c>
      <c r="DP40" s="60">
        <v>0.49308083624660798</v>
      </c>
      <c r="DQ40" s="61">
        <v>7.2541358533725528</v>
      </c>
      <c r="DS40" s="48">
        <v>0.47838940546584913</v>
      </c>
      <c r="DT40" s="48">
        <v>0.54119395944809867</v>
      </c>
      <c r="DU40" s="48">
        <v>0.63365511705641031</v>
      </c>
      <c r="DV40" s="48">
        <v>0.57098725556632701</v>
      </c>
      <c r="DW40" s="48">
        <v>0.43638396003625102</v>
      </c>
      <c r="DX40" s="48">
        <v>0.45738384313353503</v>
      </c>
      <c r="DY40" s="48">
        <v>0.57274531416144292</v>
      </c>
      <c r="DZ40" s="60">
        <v>0.52724840783827343</v>
      </c>
      <c r="EA40" s="61">
        <v>5.1548101535403266</v>
      </c>
      <c r="EC40" s="48">
        <v>0.42043482741178706</v>
      </c>
      <c r="ED40" s="48">
        <v>0.59341058723871498</v>
      </c>
      <c r="EE40" s="48">
        <v>0.57844423976475734</v>
      </c>
      <c r="EF40" s="48">
        <v>0.58218919042810446</v>
      </c>
      <c r="EG40" s="48">
        <v>0.39961787276713995</v>
      </c>
      <c r="EH40" s="48">
        <v>0.39505469620825689</v>
      </c>
      <c r="EI40" s="48">
        <v>0.54912983506382584</v>
      </c>
      <c r="EJ40" s="60">
        <v>0.5026116069832266</v>
      </c>
      <c r="EK40" s="61">
        <v>6.9616512509185871</v>
      </c>
    </row>
    <row r="41" spans="1:141" x14ac:dyDescent="0.2">
      <c r="A41" s="3" t="s">
        <v>36</v>
      </c>
      <c r="B41" s="3" t="s">
        <v>15</v>
      </c>
      <c r="C41" s="48">
        <v>0.18976844143985766</v>
      </c>
      <c r="D41" s="48">
        <v>7.2426694344511475E-2</v>
      </c>
      <c r="E41" s="48">
        <v>2.5590615589021273E-2</v>
      </c>
      <c r="F41" s="48">
        <v>7.6913541462656512E-2</v>
      </c>
      <c r="G41" s="48">
        <v>5.2034846942057171E-2</v>
      </c>
      <c r="I41" s="48">
        <v>7.4449043117431266E-2</v>
      </c>
      <c r="J41" s="48">
        <v>8.1863863815922561E-2</v>
      </c>
      <c r="K41" s="9">
        <v>28.094001051182989</v>
      </c>
      <c r="M41" s="48">
        <v>0.31118256057051058</v>
      </c>
      <c r="N41" s="48">
        <v>0.13639553220166314</v>
      </c>
      <c r="O41" s="48">
        <v>9.4507551840332285E-2</v>
      </c>
      <c r="P41" s="48">
        <v>0.16485806412240442</v>
      </c>
      <c r="Q41" s="48">
        <v>8.9947975304456265E-2</v>
      </c>
      <c r="R41" s="48">
        <v>0.10144228347737508</v>
      </c>
      <c r="S41" s="48">
        <v>0.1386986939776553</v>
      </c>
      <c r="T41" s="48">
        <v>0.14814752307062817</v>
      </c>
      <c r="U41" s="9">
        <v>19.633426224068756</v>
      </c>
      <c r="W41" s="48">
        <v>0.46574902690283959</v>
      </c>
      <c r="X41" s="48">
        <v>0.35210785602026329</v>
      </c>
      <c r="Y41" s="48">
        <v>0.3414442743232477</v>
      </c>
      <c r="Z41" s="48">
        <v>0.21201702042350001</v>
      </c>
      <c r="AA41" s="48">
        <v>0.16103808140217596</v>
      </c>
      <c r="AB41" s="48">
        <v>0.13353540014814774</v>
      </c>
      <c r="AC41" s="48">
        <v>0.13533189746300389</v>
      </c>
      <c r="AD41" s="48">
        <v>0.25731765095473974</v>
      </c>
      <c r="AE41" s="9">
        <v>19.060408548596467</v>
      </c>
      <c r="AG41" s="48">
        <v>0.63786314398850219</v>
      </c>
      <c r="AH41" s="48">
        <v>0.29620663514600398</v>
      </c>
      <c r="AI41" s="48">
        <v>0.39822813777609151</v>
      </c>
      <c r="AJ41" s="48">
        <v>0.31199582018107197</v>
      </c>
      <c r="AK41" s="48">
        <v>0.20617022950299527</v>
      </c>
      <c r="AL41" s="48">
        <v>0.15555428520462891</v>
      </c>
      <c r="AM41" s="48">
        <v>0.29815079845164449</v>
      </c>
      <c r="AN41" s="48">
        <v>0.32916700717870551</v>
      </c>
      <c r="AO41" s="9">
        <v>18.0141337999214</v>
      </c>
      <c r="AQ41" s="48">
        <v>0.90161787724757847</v>
      </c>
      <c r="AR41" s="48">
        <v>0.43226347410062771</v>
      </c>
      <c r="AS41" s="48">
        <v>0.51884656197050361</v>
      </c>
      <c r="AT41" s="48">
        <v>0.46725178823109503</v>
      </c>
      <c r="AU41" s="48">
        <v>0.28542978812437886</v>
      </c>
      <c r="AV41" s="48">
        <v>0.26658946531758732</v>
      </c>
      <c r="AW41" s="48">
        <v>0.42039355294713698</v>
      </c>
      <c r="AX41" s="60">
        <v>0.47034178684841549</v>
      </c>
      <c r="AY41" s="61">
        <v>16.984007762674146</v>
      </c>
      <c r="BA41" s="48">
        <v>0.96700306764378663</v>
      </c>
      <c r="BB41" s="48">
        <v>0.47610208383162878</v>
      </c>
      <c r="BC41" s="48">
        <v>0.54210492839125524</v>
      </c>
      <c r="BD41" s="48">
        <v>0.48316431430645784</v>
      </c>
      <c r="BE41" s="48">
        <v>0.33647684407394113</v>
      </c>
      <c r="BF41" s="48">
        <v>0.30809905877985583</v>
      </c>
      <c r="BG41" s="48">
        <v>0.45451365472579397</v>
      </c>
      <c r="BH41" s="60">
        <v>0.50963770739324565</v>
      </c>
      <c r="BI41" s="61">
        <v>16.18347732234783</v>
      </c>
      <c r="BK41" s="48">
        <v>0.98978363556369886</v>
      </c>
      <c r="BL41" s="48">
        <v>0.48416258274077928</v>
      </c>
      <c r="BM41" s="48">
        <v>0.58869542242901918</v>
      </c>
      <c r="BN41" s="48">
        <v>0.50292321471500911</v>
      </c>
      <c r="BO41" s="48">
        <v>0.37498691490244335</v>
      </c>
      <c r="BP41" s="48">
        <v>0.40083505924170149</v>
      </c>
      <c r="BQ41" s="48">
        <v>0.46167759425893123</v>
      </c>
      <c r="BR41" s="60">
        <v>0.54329491769308336</v>
      </c>
      <c r="BS41" s="61">
        <v>14.532628317238791</v>
      </c>
      <c r="BU41" s="48">
        <v>0.96794061677380638</v>
      </c>
      <c r="BV41" s="48">
        <v>0.42982981023282518</v>
      </c>
      <c r="BW41" s="48">
        <v>0.69669078710833121</v>
      </c>
      <c r="BX41" s="48">
        <v>0.71990665015583277</v>
      </c>
      <c r="BY41" s="48">
        <v>0.53928430546604778</v>
      </c>
      <c r="BZ41" s="48">
        <v>0.48520758820184329</v>
      </c>
      <c r="CA41" s="48">
        <v>0.6803780343323993</v>
      </c>
      <c r="CB41" s="60">
        <v>0.64560539889586954</v>
      </c>
      <c r="CC41" s="61">
        <v>10.603619452168575</v>
      </c>
      <c r="CE41" s="48">
        <v>0.90540342760578718</v>
      </c>
      <c r="CF41" s="48">
        <v>0.84886888112266301</v>
      </c>
      <c r="CG41" s="48">
        <v>0.79767491313913563</v>
      </c>
      <c r="CH41" s="48">
        <v>0.69750716439646709</v>
      </c>
      <c r="CI41" s="48">
        <v>0.43246171109999848</v>
      </c>
      <c r="CJ41" s="48">
        <v>0.32550959893834702</v>
      </c>
      <c r="CK41" s="48">
        <v>0.6350740981851557</v>
      </c>
      <c r="CL41" s="60">
        <v>0.6632142563553648</v>
      </c>
      <c r="CM41" s="61">
        <v>12.321355105657865</v>
      </c>
      <c r="CO41" s="48">
        <v>0.81911742792941156</v>
      </c>
      <c r="CP41" s="48">
        <v>0.63131201347466104</v>
      </c>
      <c r="CQ41" s="48">
        <v>0.82279838072487677</v>
      </c>
      <c r="CS41" s="48">
        <v>0.45091617802676021</v>
      </c>
      <c r="CT41" s="48">
        <v>0.46879482285198021</v>
      </c>
      <c r="CU41" s="48">
        <v>0.63472446205906952</v>
      </c>
      <c r="CV41" s="60">
        <v>0.63794388084445985</v>
      </c>
      <c r="CW41" s="61">
        <v>10.344160137164074</v>
      </c>
      <c r="CY41" s="48">
        <v>0.72395505342028732</v>
      </c>
      <c r="CZ41" s="48">
        <v>0.9013386019866525</v>
      </c>
      <c r="DA41" s="48">
        <v>0.79570622364204313</v>
      </c>
      <c r="DB41" s="48">
        <v>0.75831411223770795</v>
      </c>
      <c r="DC41" s="48">
        <v>0.48625583099245429</v>
      </c>
      <c r="DD41" s="48">
        <v>0.39122496530317102</v>
      </c>
      <c r="DE41" s="48">
        <v>0.71899851355599076</v>
      </c>
      <c r="DF41" s="60">
        <v>0.68225618587690107</v>
      </c>
      <c r="DG41" s="61">
        <v>9.9322009150456161</v>
      </c>
      <c r="DI41" s="48">
        <v>0.63064638495568481</v>
      </c>
      <c r="DJ41" s="48">
        <v>0.39212384592363797</v>
      </c>
      <c r="DK41" s="48">
        <v>0.64210091757858134</v>
      </c>
      <c r="DL41" s="48">
        <v>0.53218400560397505</v>
      </c>
      <c r="DM41" s="48">
        <v>0.45309157585922677</v>
      </c>
      <c r="DN41" s="48">
        <v>0.43068915839842853</v>
      </c>
      <c r="DO41" s="48">
        <v>0.69887326552947604</v>
      </c>
      <c r="DP41" s="60">
        <v>0.53995845054985858</v>
      </c>
      <c r="DQ41" s="61">
        <v>8.3468231918466902</v>
      </c>
      <c r="DS41" s="48">
        <v>0.54569495659135181</v>
      </c>
      <c r="DT41" s="48">
        <v>0.57070916178871334</v>
      </c>
      <c r="DU41" s="48">
        <v>0.72812656982388924</v>
      </c>
      <c r="DV41" s="48">
        <v>0.64343801036535653</v>
      </c>
      <c r="DW41" s="48">
        <v>0.43831601124766667</v>
      </c>
      <c r="DX41" s="48">
        <v>0.46438507315138272</v>
      </c>
      <c r="DY41" s="48">
        <v>0.60973034028543305</v>
      </c>
      <c r="DZ41" s="60">
        <v>0.57148573189339913</v>
      </c>
      <c r="EA41" s="61">
        <v>6.6711513434150556</v>
      </c>
      <c r="EC41" s="48">
        <v>0.47222754894071878</v>
      </c>
      <c r="ED41" s="48">
        <v>0.56363643182444445</v>
      </c>
      <c r="EE41" s="48">
        <v>0.62251283833158677</v>
      </c>
      <c r="EF41" s="48">
        <v>0.61527504019024637</v>
      </c>
      <c r="EG41" s="48">
        <v>0.40159874088427594</v>
      </c>
      <c r="EH41" s="48">
        <v>0.40072619050199004</v>
      </c>
      <c r="EI41" s="48">
        <v>0.58091802042501428</v>
      </c>
      <c r="EJ41" s="60">
        <v>0.5224135444426109</v>
      </c>
      <c r="EK41" s="61">
        <v>6.9701368480024408</v>
      </c>
    </row>
    <row r="42" spans="1:141" x14ac:dyDescent="0.2">
      <c r="A42" s="3" t="s">
        <v>36</v>
      </c>
      <c r="B42" s="3" t="s">
        <v>16</v>
      </c>
      <c r="C42" s="48">
        <v>9.8180080498722538E-2</v>
      </c>
      <c r="D42" s="48">
        <v>6.5778217922496537E-2</v>
      </c>
      <c r="E42" s="48">
        <v>3.3917125632739055E-2</v>
      </c>
      <c r="F42" s="48">
        <v>6.3200336832966511E-2</v>
      </c>
      <c r="G42" s="48">
        <v>5.1033031091753139E-2</v>
      </c>
      <c r="I42" s="48">
        <v>5.765228973613204E-2</v>
      </c>
      <c r="J42" s="48">
        <v>6.1626846952468305E-2</v>
      </c>
      <c r="K42" s="9">
        <v>14.05804759559574</v>
      </c>
      <c r="M42" s="48">
        <v>0.16035794360861141</v>
      </c>
      <c r="N42" s="48">
        <v>0.11682760613855163</v>
      </c>
      <c r="O42" s="48">
        <v>9.846344624477929E-2</v>
      </c>
      <c r="P42" s="48">
        <v>0.11760956603272116</v>
      </c>
      <c r="Q42" s="48">
        <v>8.7970119061368743E-2</v>
      </c>
      <c r="R42" s="48">
        <v>9.4596399994061817E-2</v>
      </c>
      <c r="S42" s="48">
        <v>0.10775930339015992</v>
      </c>
      <c r="T42" s="48">
        <v>0.11194062635289341</v>
      </c>
      <c r="U42" s="9">
        <v>8.1255236881653428</v>
      </c>
      <c r="W42" s="48">
        <v>0.24047544412744482</v>
      </c>
      <c r="X42" s="48">
        <v>0.27783227624381873</v>
      </c>
      <c r="Y42" s="48">
        <v>0.19233769791061767</v>
      </c>
      <c r="Z42" s="48">
        <v>0.16585101392927012</v>
      </c>
      <c r="AA42" s="48">
        <v>0.15865284772150604</v>
      </c>
      <c r="AB42" s="48">
        <v>0.12566124688397248</v>
      </c>
      <c r="AC42" s="48">
        <v>7.6287641878492976E-2</v>
      </c>
      <c r="AD42" s="48">
        <v>0.176728309813589</v>
      </c>
      <c r="AE42" s="9">
        <v>14.523734629377804</v>
      </c>
      <c r="AG42" s="48">
        <v>0.33188021638193288</v>
      </c>
      <c r="AH42" s="48">
        <v>0.24951385551736791</v>
      </c>
      <c r="AI42" s="48">
        <v>0.26842767525913064</v>
      </c>
      <c r="AJ42" s="48">
        <v>0.25086628493693836</v>
      </c>
      <c r="AK42" s="48">
        <v>0.20230901270630999</v>
      </c>
      <c r="AL42" s="48">
        <v>0.14482755840565412</v>
      </c>
      <c r="AM42" s="48">
        <v>0.22121749722050021</v>
      </c>
      <c r="AN42" s="48">
        <v>0.23843458577540488</v>
      </c>
      <c r="AO42" s="9">
        <v>9.2142971781322807</v>
      </c>
      <c r="AQ42" s="48">
        <v>0.48195501043256878</v>
      </c>
      <c r="AR42" s="48">
        <v>0.38579715719910546</v>
      </c>
      <c r="AS42" s="48">
        <v>0.36301583520735892</v>
      </c>
      <c r="AT42" s="48">
        <v>0.36145892655135425</v>
      </c>
      <c r="AU42" s="48">
        <v>0.28009964210515148</v>
      </c>
      <c r="AV42" s="48">
        <v>0.25169604026491443</v>
      </c>
      <c r="AW42" s="48">
        <v>0.32942343595772133</v>
      </c>
      <c r="AX42" s="60">
        <v>0.35049229253116782</v>
      </c>
      <c r="AY42" s="61">
        <v>8.1136676420138638</v>
      </c>
      <c r="BA42" s="48">
        <v>0.52568472565288082</v>
      </c>
      <c r="BB42" s="48">
        <v>0.40581730908787889</v>
      </c>
      <c r="BC42" s="48">
        <v>0.3215979524441363</v>
      </c>
      <c r="BD42" s="48">
        <v>0.35122016300530595</v>
      </c>
      <c r="BE42" s="48">
        <v>0.33123773147385527</v>
      </c>
      <c r="BF42" s="48">
        <v>0.29214125488860426</v>
      </c>
      <c r="BG42" s="48">
        <v>0.35134464690956557</v>
      </c>
      <c r="BH42" s="60">
        <v>0.36843482620888957</v>
      </c>
      <c r="BI42" s="61">
        <v>7.9586058233709576</v>
      </c>
      <c r="BK42" s="48">
        <v>0.5488466623724787</v>
      </c>
      <c r="BL42" s="48">
        <v>0.43607349111490379</v>
      </c>
      <c r="BM42" s="48">
        <v>0.42205509572079186</v>
      </c>
      <c r="BN42" s="48">
        <v>0.44210877458743697</v>
      </c>
      <c r="BO42" s="48">
        <v>0.37011680968070965</v>
      </c>
      <c r="BP42" s="48">
        <v>0.38913400860870223</v>
      </c>
      <c r="BQ42" s="48">
        <v>0.36973133995702889</v>
      </c>
      <c r="BR42" s="60">
        <v>0.42543802600600744</v>
      </c>
      <c r="BS42" s="61">
        <v>5.5141030494311609</v>
      </c>
      <c r="BU42" s="48">
        <v>0.54908348805223195</v>
      </c>
      <c r="BV42" s="48">
        <v>0.38479044219700836</v>
      </c>
      <c r="BW42" s="48">
        <v>0.5615430508527145</v>
      </c>
      <c r="BX42" s="48">
        <v>0.56713707602453978</v>
      </c>
      <c r="BY42" s="48">
        <v>0.53037991382583449</v>
      </c>
      <c r="BZ42" s="48">
        <v>0.45756051178394785</v>
      </c>
      <c r="CA42" s="48">
        <v>0.53157407451958094</v>
      </c>
      <c r="CB42" s="60">
        <v>0.51172407960797972</v>
      </c>
      <c r="CC42" s="61">
        <v>4.9304777494644014</v>
      </c>
      <c r="CE42" s="48">
        <v>0.52691711332184099</v>
      </c>
      <c r="CF42" s="48">
        <v>0.71400455163587306</v>
      </c>
      <c r="CG42" s="48">
        <v>0.50005285048019499</v>
      </c>
      <c r="CH42" s="48">
        <v>0.50147796575781978</v>
      </c>
      <c r="CI42" s="48">
        <v>0.42478872747209778</v>
      </c>
      <c r="CJ42" s="48">
        <v>0.30322508754894617</v>
      </c>
      <c r="CK42" s="48">
        <v>0.49848301883481194</v>
      </c>
      <c r="CL42" s="60">
        <v>0.49556418786451201</v>
      </c>
      <c r="CM42" s="61">
        <v>9.3807559683583257</v>
      </c>
      <c r="CO42" s="48">
        <v>0.4892894398151344</v>
      </c>
      <c r="CP42" s="48">
        <v>0.56459073116762537</v>
      </c>
      <c r="CQ42" s="48">
        <v>0.62032689804909658</v>
      </c>
      <c r="CS42" s="48">
        <v>0.44326721769032057</v>
      </c>
      <c r="CT42" s="48">
        <v>0.45030797121355454</v>
      </c>
      <c r="CU42" s="48">
        <v>0.53074431079796247</v>
      </c>
      <c r="CV42" s="60">
        <v>0.51642109478894904</v>
      </c>
      <c r="CW42" s="61">
        <v>5.4518687918755893</v>
      </c>
      <c r="CY42" s="48">
        <v>0.44379353785449294</v>
      </c>
      <c r="CZ42" s="48">
        <v>0.75323938008030178</v>
      </c>
      <c r="DA42" s="48">
        <v>0.54938267387478112</v>
      </c>
      <c r="DB42" s="48">
        <v>0.65992198383469891</v>
      </c>
      <c r="DC42" s="48">
        <v>0.4787903314387193</v>
      </c>
      <c r="DD42" s="48">
        <v>0.36885904682125742</v>
      </c>
      <c r="DE42" s="48">
        <v>0.632057710602282</v>
      </c>
      <c r="DF42" s="60">
        <v>0.5551492377866476</v>
      </c>
      <c r="DG42" s="61">
        <v>9.1807465914828263</v>
      </c>
      <c r="DI42" s="48">
        <v>0.39645087959311076</v>
      </c>
      <c r="DJ42" s="48">
        <v>0.37431982072930614</v>
      </c>
      <c r="DK42" s="48">
        <v>0.3840985450946674</v>
      </c>
      <c r="DL42" s="48">
        <v>0.34096438951969471</v>
      </c>
      <c r="DM42" s="48">
        <v>0.44434933867275778</v>
      </c>
      <c r="DN42" s="48">
        <v>0.40565104294967991</v>
      </c>
      <c r="DO42" s="48">
        <v>0.58598852529168977</v>
      </c>
      <c r="DP42" s="60">
        <v>0.41883179169298662</v>
      </c>
      <c r="DQ42" s="61">
        <v>7.2305065005793594</v>
      </c>
      <c r="DS42" s="48">
        <v>0.35136349665083133</v>
      </c>
      <c r="DT42" s="48">
        <v>0.52652889485216869</v>
      </c>
      <c r="DU42" s="48">
        <v>0.47393029586874852</v>
      </c>
      <c r="DV42" s="48">
        <v>0.46610031249710465</v>
      </c>
      <c r="DW42" s="48">
        <v>0.43170788142564781</v>
      </c>
      <c r="DX42" s="48">
        <v>0.44074926543361381</v>
      </c>
      <c r="DY42" s="48">
        <v>0.50600900527638326</v>
      </c>
      <c r="DZ42" s="60">
        <v>0.45662702171492825</v>
      </c>
      <c r="EA42" s="61">
        <v>4.7390146509059861</v>
      </c>
      <c r="EC42" s="48">
        <v>0.31091611558170879</v>
      </c>
      <c r="ED42" s="48">
        <v>0.57504711128737651</v>
      </c>
      <c r="EE42" s="48">
        <v>0.49615654143624632</v>
      </c>
      <c r="EF42" s="48">
        <v>0.53000292073724975</v>
      </c>
      <c r="EG42" s="48">
        <v>0.39482798163026628</v>
      </c>
      <c r="EH42" s="48">
        <v>0.38155785537876918</v>
      </c>
      <c r="EI42" s="48">
        <v>0.49123504742170676</v>
      </c>
      <c r="EJ42" s="60">
        <v>0.45424908192476049</v>
      </c>
      <c r="EK42" s="61">
        <v>7.8065070230087859</v>
      </c>
    </row>
    <row r="43" spans="1:141" x14ac:dyDescent="0.2">
      <c r="A43" s="3" t="s">
        <v>36</v>
      </c>
      <c r="B43" s="3" t="s">
        <v>26</v>
      </c>
      <c r="C43" s="48">
        <v>0.12986293165509649</v>
      </c>
      <c r="D43" s="48">
        <v>6.8290976772354087E-2</v>
      </c>
      <c r="E43" s="48">
        <v>2.9446875683331E-2</v>
      </c>
      <c r="F43" s="48">
        <v>7.099765411560427E-2</v>
      </c>
      <c r="G43" s="48">
        <v>5.1703015549320767E-2</v>
      </c>
      <c r="I43" s="48">
        <v>6.7616380859012587E-2</v>
      </c>
      <c r="J43" s="48">
        <v>6.9652972439119873E-2</v>
      </c>
      <c r="K43" s="9">
        <v>19.565761137917523</v>
      </c>
      <c r="M43" s="48">
        <v>0.21398069722933577</v>
      </c>
      <c r="N43" s="48">
        <v>0.12408834471800795</v>
      </c>
      <c r="O43" s="48">
        <v>9.6458411769894198E-2</v>
      </c>
      <c r="P43" s="48">
        <v>0.14365910775033708</v>
      </c>
      <c r="Q43" s="48">
        <v>8.929223870224294E-2</v>
      </c>
      <c r="R43" s="48">
        <v>9.9136420692709226E-2</v>
      </c>
      <c r="S43" s="48">
        <v>0.12612514180998172</v>
      </c>
      <c r="T43" s="48">
        <v>0.1275343375246441</v>
      </c>
      <c r="U43" s="9">
        <v>12.678800463246008</v>
      </c>
      <c r="W43" s="48">
        <v>0.32353624433152378</v>
      </c>
      <c r="X43" s="48">
        <v>0.3046800051040478</v>
      </c>
      <c r="Y43" s="48">
        <v>0.25652006191233789</v>
      </c>
      <c r="Z43" s="48">
        <v>0.19182381261411427</v>
      </c>
      <c r="AA43" s="48">
        <v>0.16024921261866645</v>
      </c>
      <c r="AB43" s="48">
        <v>0.13089115241745039</v>
      </c>
      <c r="AC43" s="48">
        <v>0.10906181936304225</v>
      </c>
      <c r="AD43" s="48">
        <v>0.21096604405159752</v>
      </c>
      <c r="AE43" s="9">
        <v>15.213501222256456</v>
      </c>
      <c r="AG43" s="48">
        <v>0.44993871564388438</v>
      </c>
      <c r="AH43" s="48">
        <v>0.26674800875513277</v>
      </c>
      <c r="AI43" s="48">
        <v>0.32717084761413356</v>
      </c>
      <c r="AJ43" s="48">
        <v>0.28546273720002213</v>
      </c>
      <c r="AK43" s="48">
        <v>0.20489150732619921</v>
      </c>
      <c r="AL43" s="48">
        <v>0.151939372453332</v>
      </c>
      <c r="AM43" s="48">
        <v>0.26646228215845991</v>
      </c>
      <c r="AN43" s="48">
        <v>0.27894478159302344</v>
      </c>
      <c r="AO43" s="9">
        <v>12.797923234793537</v>
      </c>
      <c r="AQ43" s="48">
        <v>0.66137750594288991</v>
      </c>
      <c r="AR43" s="48">
        <v>0.4032633601200642</v>
      </c>
      <c r="AS43" s="48">
        <v>0.43425953023329089</v>
      </c>
      <c r="AT43" s="48">
        <v>0.42083356332791566</v>
      </c>
      <c r="AU43" s="48">
        <v>0.28366463207416914</v>
      </c>
      <c r="AV43" s="48">
        <v>0.26159349382799102</v>
      </c>
      <c r="AW43" s="48">
        <v>0.38351682555459476</v>
      </c>
      <c r="AX43" s="60">
        <v>0.40692984444013075</v>
      </c>
      <c r="AY43" s="61">
        <v>12.143669442416806</v>
      </c>
      <c r="BA43" s="48">
        <v>0.72481330307074465</v>
      </c>
      <c r="BB43" s="48">
        <v>0.43185653285467768</v>
      </c>
      <c r="BC43" s="48">
        <v>0.4179158167342063</v>
      </c>
      <c r="BD43" s="48">
        <v>0.42426809287244388</v>
      </c>
      <c r="BE43" s="48">
        <v>0.33474366492435659</v>
      </c>
      <c r="BF43" s="48">
        <v>0.30275367166363165</v>
      </c>
      <c r="BG43" s="48">
        <v>0.41252421283640917</v>
      </c>
      <c r="BH43" s="60">
        <v>0.43555361356520994</v>
      </c>
      <c r="BI43" s="61">
        <v>11.880030272896208</v>
      </c>
      <c r="BK43" s="48">
        <v>0.76011051899220128</v>
      </c>
      <c r="BL43" s="48">
        <v>0.45420132192982055</v>
      </c>
      <c r="BM43" s="48">
        <v>0.49874524266775827</v>
      </c>
      <c r="BN43" s="48">
        <v>0.47718749173466996</v>
      </c>
      <c r="BO43" s="48">
        <v>0.3733772202337855</v>
      </c>
      <c r="BP43" s="48">
        <v>0.39694612767087528</v>
      </c>
      <c r="BQ43" s="48">
        <v>0.42464371612326285</v>
      </c>
      <c r="BR43" s="60">
        <v>0.48360166276462485</v>
      </c>
      <c r="BS43" s="61">
        <v>10.126509076024638</v>
      </c>
      <c r="BU43" s="48">
        <v>0.76358732063292378</v>
      </c>
      <c r="BV43" s="48">
        <v>0.40173636331466461</v>
      </c>
      <c r="BW43" s="48">
        <v>0.6257096278411628</v>
      </c>
      <c r="BX43" s="48">
        <v>0.65321620425147475</v>
      </c>
      <c r="BY43" s="48">
        <v>0.53633765376472531</v>
      </c>
      <c r="BZ43" s="48">
        <v>0.47592980385454187</v>
      </c>
      <c r="CA43" s="48">
        <v>0.62000455993263937</v>
      </c>
      <c r="CB43" s="60">
        <v>0.58236021908459035</v>
      </c>
      <c r="CC43" s="61">
        <v>7.8256073477185062</v>
      </c>
      <c r="CE43" s="48">
        <v>0.73557943670892112</v>
      </c>
      <c r="CF43" s="48">
        <v>0.7637592701253012</v>
      </c>
      <c r="CG43" s="48">
        <v>0.6320772431858166</v>
      </c>
      <c r="CH43" s="48">
        <v>0.60974106446475818</v>
      </c>
      <c r="CI43" s="48">
        <v>0.42992149535831792</v>
      </c>
      <c r="CJ43" s="48">
        <v>0.3180010315372554</v>
      </c>
      <c r="CK43" s="48">
        <v>0.57973121502251468</v>
      </c>
      <c r="CL43" s="60">
        <v>0.58125867948612631</v>
      </c>
      <c r="CM43" s="61">
        <v>10.374351793347074</v>
      </c>
      <c r="CO43" s="48">
        <v>0.68530015473904415</v>
      </c>
      <c r="CP43" s="48">
        <v>0.58968647569825838</v>
      </c>
      <c r="CQ43" s="48">
        <v>0.71477319981879595</v>
      </c>
      <c r="CS43" s="48">
        <v>0.44838458651407231</v>
      </c>
      <c r="CT43" s="48">
        <v>0.46262884743866078</v>
      </c>
      <c r="CU43" s="48">
        <v>0.5933780207247128</v>
      </c>
      <c r="CV43" s="60">
        <v>0.58235854748892402</v>
      </c>
      <c r="CW43" s="61">
        <v>7.7170136825279609</v>
      </c>
      <c r="CY43" s="48">
        <v>0.62332264797524217</v>
      </c>
      <c r="CZ43" s="48">
        <v>0.80776433317896101</v>
      </c>
      <c r="DA43" s="48">
        <v>0.66159297432071884</v>
      </c>
      <c r="DB43" s="48">
        <v>0.71655532884026296</v>
      </c>
      <c r="DC43" s="48">
        <v>0.48378631110688186</v>
      </c>
      <c r="DD43" s="48">
        <v>0.3837189295657244</v>
      </c>
      <c r="DE43" s="48">
        <v>0.68494386089284975</v>
      </c>
      <c r="DF43" s="60">
        <v>0.62309776941152017</v>
      </c>
      <c r="DG43" s="61">
        <v>8.7502077799961473</v>
      </c>
      <c r="DI43" s="48">
        <v>0.5581524522579836</v>
      </c>
      <c r="DJ43" s="48">
        <v>0.38115361840872053</v>
      </c>
      <c r="DK43" s="48">
        <v>0.49705821252625809</v>
      </c>
      <c r="DL43" s="48">
        <v>0.44387160591624181</v>
      </c>
      <c r="DM43" s="48">
        <v>0.45019584398676465</v>
      </c>
      <c r="DN43" s="48">
        <v>0.42228347715142001</v>
      </c>
      <c r="DO43" s="48">
        <v>0.65402280830397508</v>
      </c>
      <c r="DP43" s="60">
        <v>0.48667685979305197</v>
      </c>
      <c r="DQ43" s="61">
        <v>7.2067116161317006</v>
      </c>
      <c r="DS43" s="48">
        <v>0.49566537852645098</v>
      </c>
      <c r="DT43" s="48">
        <v>0.54330855616300511</v>
      </c>
      <c r="DU43" s="48">
        <v>0.58787069438988448</v>
      </c>
      <c r="DV43" s="48">
        <v>0.56420382785720402</v>
      </c>
      <c r="DW43" s="48">
        <v>0.43613030696982225</v>
      </c>
      <c r="DX43" s="48">
        <v>0.45647026703637783</v>
      </c>
      <c r="DY43" s="48">
        <v>0.56839367798383023</v>
      </c>
      <c r="DZ43" s="60">
        <v>0.52172038698951073</v>
      </c>
      <c r="EA43" s="61">
        <v>4.2948457090845871</v>
      </c>
      <c r="EC43" s="48">
        <v>0.43933954085192606</v>
      </c>
      <c r="ED43" s="48">
        <v>0.59768990667198363</v>
      </c>
      <c r="EE43" s="48">
        <v>0.55597233616495767</v>
      </c>
      <c r="EF43" s="48">
        <v>0.57897862574297831</v>
      </c>
      <c r="EG43" s="48">
        <v>0.3993578882688264</v>
      </c>
      <c r="EH43" s="48">
        <v>0.39431424129681863</v>
      </c>
      <c r="EI43" s="48">
        <v>0.54537629786921327</v>
      </c>
      <c r="EJ43" s="60">
        <v>0.50157554812381477</v>
      </c>
      <c r="EK43" s="61">
        <v>6.5933127746652147</v>
      </c>
    </row>
    <row r="44" spans="1:141" x14ac:dyDescent="0.2">
      <c r="A44" s="3" t="s">
        <v>36</v>
      </c>
      <c r="B44" s="3" t="s">
        <v>38</v>
      </c>
      <c r="C44" s="48">
        <v>0.21462803240303488</v>
      </c>
      <c r="D44" s="48">
        <v>7.3406699330235303E-2</v>
      </c>
      <c r="E44" s="48">
        <v>2.3946884459626241E-2</v>
      </c>
      <c r="F44" s="48">
        <v>8.1517313036365835E-2</v>
      </c>
      <c r="G44" s="48">
        <v>5.2217946706710927E-2</v>
      </c>
      <c r="I44" s="48">
        <v>7.9051778407888448E-2</v>
      </c>
      <c r="J44" s="48">
        <v>8.7461442390643615E-2</v>
      </c>
      <c r="K44" s="9">
        <v>30.786740085102171</v>
      </c>
      <c r="M44" s="48">
        <v>0.35322986429890479</v>
      </c>
      <c r="N44" s="48">
        <v>0.13937600031306838</v>
      </c>
      <c r="O44" s="48">
        <v>9.3598641155278536E-2</v>
      </c>
      <c r="P44" s="48">
        <v>0.1821919641918778</v>
      </c>
      <c r="Q44" s="48">
        <v>9.0310058885110248E-2</v>
      </c>
      <c r="R44" s="48">
        <v>0.10273106687971818</v>
      </c>
      <c r="S44" s="48">
        <v>0.14716026959860301</v>
      </c>
      <c r="T44" s="48">
        <v>0.15837112361750871</v>
      </c>
      <c r="U44" s="9">
        <v>21.991791908271331</v>
      </c>
      <c r="W44" s="48">
        <v>0.53052857694047761</v>
      </c>
      <c r="X44" s="48">
        <v>0.36394705127590365</v>
      </c>
      <c r="Y44" s="48">
        <v>0.3908970199819114</v>
      </c>
      <c r="Z44" s="48">
        <v>0.22800472248305029</v>
      </c>
      <c r="AA44" s="48">
        <v>0.16147286701753014</v>
      </c>
      <c r="AB44" s="48">
        <v>0.13500989620353313</v>
      </c>
      <c r="AC44" s="48">
        <v>0.1548129360083394</v>
      </c>
      <c r="AD44" s="48">
        <v>0.28066758141582077</v>
      </c>
      <c r="AE44" s="9">
        <v>20.241252878390249</v>
      </c>
      <c r="AG44" s="48">
        <v>0.729012874074774</v>
      </c>
      <c r="AH44" s="48">
        <v>0.30338492915833021</v>
      </c>
      <c r="AI44" s="48">
        <v>0.43702235615590668</v>
      </c>
      <c r="AJ44" s="48">
        <v>0.33280159421826577</v>
      </c>
      <c r="AK44" s="48">
        <v>0.20687571381250106</v>
      </c>
      <c r="AL44" s="48">
        <v>0.15757553007453828</v>
      </c>
      <c r="AM44" s="48">
        <v>0.31977629952232034</v>
      </c>
      <c r="AN44" s="48">
        <v>0.35520704243094803</v>
      </c>
      <c r="AO44" s="9">
        <v>19.998055466063303</v>
      </c>
      <c r="AQ44" s="48">
        <v>1.0361884414741045</v>
      </c>
      <c r="AR44" s="48">
        <v>0.43918010274383723</v>
      </c>
      <c r="AS44" s="48">
        <v>0.56441016043815284</v>
      </c>
      <c r="AT44" s="48">
        <v>0.50414647564864035</v>
      </c>
      <c r="AU44" s="48">
        <v>0.28640362935479108</v>
      </c>
      <c r="AV44" s="48">
        <v>0.26937300791158569</v>
      </c>
      <c r="AW44" s="48">
        <v>0.44514592487315696</v>
      </c>
      <c r="AX44" s="60">
        <v>0.50640682034918127</v>
      </c>
      <c r="AY44" s="61">
        <v>19.196171459349141</v>
      </c>
      <c r="BA44" s="48">
        <v>1.1138559288706362</v>
      </c>
      <c r="BB44" s="48">
        <v>0.48683650905925735</v>
      </c>
      <c r="BC44" s="48">
        <v>0.61309350521407724</v>
      </c>
      <c r="BD44" s="48">
        <v>0.53100735707127189</v>
      </c>
      <c r="BE44" s="48">
        <v>0.33743227461612924</v>
      </c>
      <c r="BF44" s="48">
        <v>0.31107402012613228</v>
      </c>
      <c r="BG44" s="48">
        <v>0.48281455904912207</v>
      </c>
      <c r="BH44" s="60">
        <v>0.55373059342951803</v>
      </c>
      <c r="BI44" s="61">
        <v>18.335662047617678</v>
      </c>
      <c r="BK44" s="48">
        <v>1.1425932424488408</v>
      </c>
      <c r="BL44" s="48">
        <v>0.49128426920568991</v>
      </c>
      <c r="BM44" s="48">
        <v>0.63672269992940411</v>
      </c>
      <c r="BN44" s="48">
        <v>0.52248235553495492</v>
      </c>
      <c r="BO44" s="48">
        <v>0.37587368123591863</v>
      </c>
      <c r="BP44" s="48">
        <v>0.4029864902999431</v>
      </c>
      <c r="BQ44" s="48">
        <v>0.48637164452860537</v>
      </c>
      <c r="BR44" s="60">
        <v>0.57975919759762251</v>
      </c>
      <c r="BS44" s="61">
        <v>17.097458849449652</v>
      </c>
      <c r="BU44" s="48">
        <v>1.119737289752377</v>
      </c>
      <c r="BV44" s="48">
        <v>0.43652264349167941</v>
      </c>
      <c r="BW44" s="48">
        <v>0.73301422567289343</v>
      </c>
      <c r="BX44" s="48">
        <v>0.77257759640814561</v>
      </c>
      <c r="BY44" s="48">
        <v>0.54090906946712813</v>
      </c>
      <c r="BZ44" s="48">
        <v>0.4903783272409733</v>
      </c>
      <c r="CA44" s="48">
        <v>0.72093831613351433</v>
      </c>
      <c r="CB44" s="60">
        <v>0.68772535259524437</v>
      </c>
      <c r="CC44" s="61">
        <v>12.703889523845943</v>
      </c>
      <c r="CE44" s="48">
        <v>1.0495230916569354</v>
      </c>
      <c r="CF44" s="48">
        <v>0.86961916326861777</v>
      </c>
      <c r="CG44" s="48">
        <v>0.89047673955395401</v>
      </c>
      <c r="CH44" s="48">
        <v>0.76907701830048147</v>
      </c>
      <c r="CI44" s="48">
        <v>0.43386281607469834</v>
      </c>
      <c r="CJ44" s="48">
        <v>0.32970737377738296</v>
      </c>
      <c r="CK44" s="48">
        <v>0.6722024103704155</v>
      </c>
      <c r="CL44" s="60">
        <v>0.71635265900035505</v>
      </c>
      <c r="CM44" s="61">
        <v>13.603352436498721</v>
      </c>
      <c r="CO44" s="48">
        <v>0.95122058714084878</v>
      </c>
      <c r="CP44" s="48">
        <v>0.64123238009708872</v>
      </c>
      <c r="CQ44" s="48">
        <v>0.87943546786938387</v>
      </c>
      <c r="CS44" s="48">
        <v>0.45231224399365838</v>
      </c>
      <c r="CT44" s="48">
        <v>0.47221518480782865</v>
      </c>
      <c r="CU44" s="48">
        <v>0.66193445486754343</v>
      </c>
      <c r="CV44" s="60">
        <v>0.67639171979605861</v>
      </c>
      <c r="CW44" s="61">
        <v>12.372479184221545</v>
      </c>
      <c r="CY44" s="48">
        <v>0.84205816795294619</v>
      </c>
      <c r="CZ44" s="48">
        <v>0.92420739861373291</v>
      </c>
      <c r="DA44" s="48">
        <v>0.86829469563695127</v>
      </c>
      <c r="DB44" s="48">
        <v>0.79016339809973113</v>
      </c>
      <c r="DC44" s="48">
        <v>0.48761709935335812</v>
      </c>
      <c r="DD44" s="48">
        <v>0.3954084784268535</v>
      </c>
      <c r="DE44" s="48">
        <v>0.74107101553528787</v>
      </c>
      <c r="DF44" s="60">
        <v>0.72126003623126589</v>
      </c>
      <c r="DG44" s="61">
        <v>10.552640951463781</v>
      </c>
      <c r="DI44" s="48">
        <v>0.73456235263689229</v>
      </c>
      <c r="DJ44" s="48">
        <v>0.39467550355546582</v>
      </c>
      <c r="DK44" s="48">
        <v>0.72476298267391359</v>
      </c>
      <c r="DL44" s="48">
        <v>0.60715755142229477</v>
      </c>
      <c r="DM44" s="48">
        <v>0.45468941620783343</v>
      </c>
      <c r="DN44" s="48">
        <v>0.43537531435335419</v>
      </c>
      <c r="DO44" s="48">
        <v>0.72836463259439699</v>
      </c>
      <c r="DP44" s="60">
        <v>0.5827982504920215</v>
      </c>
      <c r="DQ44" s="61">
        <v>9.8534788325001017</v>
      </c>
      <c r="DS44" s="48">
        <v>0.63639641831163907</v>
      </c>
      <c r="DT44" s="48">
        <v>0.57716415159559087</v>
      </c>
      <c r="DU44" s="48">
        <v>0.8056713474663787</v>
      </c>
      <c r="DV44" s="48">
        <v>0.70788055263333349</v>
      </c>
      <c r="DW44" s="48">
        <v>0.43952074622002529</v>
      </c>
      <c r="DX44" s="48">
        <v>0.4687889774126951</v>
      </c>
      <c r="DY44" s="48">
        <v>0.63699647001870074</v>
      </c>
      <c r="DZ44" s="60">
        <v>0.61034552337976622</v>
      </c>
      <c r="EA44" s="61">
        <v>7.9696118158348206</v>
      </c>
      <c r="EC44" s="48">
        <v>0.55130523017158006</v>
      </c>
      <c r="ED44" s="48">
        <v>0.59552292698475928</v>
      </c>
      <c r="EE44" s="48">
        <v>0.65670296766633729</v>
      </c>
      <c r="EF44" s="48">
        <v>0.64305754989855957</v>
      </c>
      <c r="EG44" s="48">
        <v>0.40283444341873503</v>
      </c>
      <c r="EH44" s="48">
        <v>0.40429095992132702</v>
      </c>
      <c r="EI44" s="48">
        <v>0.60422819160091601</v>
      </c>
      <c r="EJ44" s="60">
        <v>0.5511346099517449</v>
      </c>
      <c r="EK44" s="61">
        <v>7.2975947992871095</v>
      </c>
    </row>
    <row r="45" spans="1:141" x14ac:dyDescent="0.2">
      <c r="A45" s="3" t="s">
        <v>36</v>
      </c>
      <c r="B45" s="3" t="s">
        <v>18</v>
      </c>
      <c r="C45" s="48">
        <v>0.18599611202270083</v>
      </c>
      <c r="D45" s="48">
        <v>7.2909674219543599E-2</v>
      </c>
      <c r="E45" s="48">
        <v>2.4877626343305544E-2</v>
      </c>
      <c r="F45" s="48">
        <v>8.120782694554482E-2</v>
      </c>
      <c r="G45" s="48">
        <v>5.2217946706710927E-2</v>
      </c>
      <c r="I45" s="48">
        <v>7.9051778407888448E-2</v>
      </c>
      <c r="J45" s="48">
        <v>8.2710160774282365E-2</v>
      </c>
      <c r="K45" s="9">
        <v>27.083654161006113</v>
      </c>
      <c r="M45" s="48">
        <v>0.30755588619764368</v>
      </c>
      <c r="N45" s="48">
        <v>0.13786136307970095</v>
      </c>
      <c r="O45" s="48">
        <v>9.4119613538163546E-2</v>
      </c>
      <c r="P45" s="48">
        <v>0.18100402026917384</v>
      </c>
      <c r="Q45" s="48">
        <v>9.0310058885110248E-2</v>
      </c>
      <c r="R45" s="48">
        <v>0.10273106687971818</v>
      </c>
      <c r="S45" s="48">
        <v>0.14716026959860301</v>
      </c>
      <c r="T45" s="48">
        <v>0.15153461120687337</v>
      </c>
      <c r="U45" s="9">
        <v>19.007580415258701</v>
      </c>
      <c r="W45" s="48">
        <v>0.46481272768174348</v>
      </c>
      <c r="X45" s="48">
        <v>0.35791357086625658</v>
      </c>
      <c r="Y45" s="48">
        <v>0.36167852346586599</v>
      </c>
      <c r="Z45" s="48">
        <v>0.22692270282976751</v>
      </c>
      <c r="AA45" s="48">
        <v>0.16147286701753014</v>
      </c>
      <c r="AB45" s="48">
        <v>0.13500989620353313</v>
      </c>
      <c r="AC45" s="48">
        <v>0.1548129360083394</v>
      </c>
      <c r="AD45" s="48">
        <v>0.26608903201043377</v>
      </c>
      <c r="AE45" s="9">
        <v>18.255404818577059</v>
      </c>
      <c r="AG45" s="48">
        <v>0.64363541569939808</v>
      </c>
      <c r="AH45" s="48">
        <v>0.29973491936445906</v>
      </c>
      <c r="AI45" s="48">
        <v>0.41430060205836822</v>
      </c>
      <c r="AJ45" s="48">
        <v>0.33139877866976053</v>
      </c>
      <c r="AK45" s="48">
        <v>0.20687571381250106</v>
      </c>
      <c r="AL45" s="48">
        <v>0.15757553007453828</v>
      </c>
      <c r="AM45" s="48">
        <v>0.31977629952232034</v>
      </c>
      <c r="AN45" s="48">
        <v>0.33904246560019219</v>
      </c>
      <c r="AO45" s="9">
        <v>17.674273706575331</v>
      </c>
      <c r="AQ45" s="48">
        <v>0.93048822456640023</v>
      </c>
      <c r="AR45" s="48">
        <v>0.43567012054128962</v>
      </c>
      <c r="AS45" s="48">
        <v>0.53777228045402903</v>
      </c>
      <c r="AT45" s="48">
        <v>0.50164570678215048</v>
      </c>
      <c r="AU45" s="48">
        <v>0.28640362935479108</v>
      </c>
      <c r="AV45" s="48">
        <v>0.26937300791158569</v>
      </c>
      <c r="AW45" s="48">
        <v>0.44514592487315696</v>
      </c>
      <c r="AX45" s="60">
        <v>0.48664269921191472</v>
      </c>
      <c r="AY45" s="61">
        <v>17.118067927455161</v>
      </c>
      <c r="BA45" s="48">
        <v>1.0089220697765544</v>
      </c>
      <c r="BB45" s="48">
        <v>0.48138049433758318</v>
      </c>
      <c r="BC45" s="48">
        <v>0.57125594255387757</v>
      </c>
      <c r="BD45" s="48">
        <v>0.52773688690075893</v>
      </c>
      <c r="BE45" s="48">
        <v>0.33743227461612924</v>
      </c>
      <c r="BF45" s="48">
        <v>0.31107402012613228</v>
      </c>
      <c r="BG45" s="48">
        <v>0.48281455904912207</v>
      </c>
      <c r="BH45" s="60">
        <v>0.53151660676573687</v>
      </c>
      <c r="BI45" s="61">
        <v>16.439174375805738</v>
      </c>
      <c r="BK45" s="48">
        <v>1.0447311309995073</v>
      </c>
      <c r="BL45" s="48">
        <v>0.48767135854290539</v>
      </c>
      <c r="BM45" s="48">
        <v>0.60867807054749201</v>
      </c>
      <c r="BN45" s="48">
        <v>0.52117961737934926</v>
      </c>
      <c r="BO45" s="48">
        <v>0.37587368123591863</v>
      </c>
      <c r="BP45" s="48">
        <v>0.4029864902999431</v>
      </c>
      <c r="BQ45" s="48">
        <v>0.48637164452860537</v>
      </c>
      <c r="BR45" s="60">
        <v>0.56107028479053167</v>
      </c>
      <c r="BS45" s="61">
        <v>15.26379223846139</v>
      </c>
      <c r="BU45" s="48">
        <v>1.0342653325781348</v>
      </c>
      <c r="BV45" s="48">
        <v>0.433126584888128</v>
      </c>
      <c r="BW45" s="48">
        <v>0.71192596169932587</v>
      </c>
      <c r="BX45" s="48">
        <v>0.76901635264814228</v>
      </c>
      <c r="BY45" s="48">
        <v>0.54090906946712813</v>
      </c>
      <c r="BZ45" s="48">
        <v>0.4903783272409733</v>
      </c>
      <c r="CA45" s="48">
        <v>0.72093831613351433</v>
      </c>
      <c r="CB45" s="60">
        <v>0.67150856352219235</v>
      </c>
      <c r="CC45" s="61">
        <v>11.532138156542233</v>
      </c>
      <c r="CE45" s="48">
        <v>0.97998688207322138</v>
      </c>
      <c r="CF45" s="48">
        <v>0.85906755322492978</v>
      </c>
      <c r="CG45" s="48">
        <v>0.83592991768318803</v>
      </c>
      <c r="CH45" s="48">
        <v>0.76417729359856723</v>
      </c>
      <c r="CI45" s="48">
        <v>0.43386281607469834</v>
      </c>
      <c r="CJ45" s="48">
        <v>0.32970737377738296</v>
      </c>
      <c r="CK45" s="48">
        <v>0.6722024103704155</v>
      </c>
      <c r="CL45" s="60">
        <v>0.69641917811462917</v>
      </c>
      <c r="CM45" s="61">
        <v>12.82256109166439</v>
      </c>
      <c r="CO45" s="48">
        <v>0.89768966309526654</v>
      </c>
      <c r="CP45" s="48">
        <v>0.63619844104518108</v>
      </c>
      <c r="CQ45" s="48">
        <v>0.8464450615563508</v>
      </c>
      <c r="CS45" s="48">
        <v>0.45231224399365838</v>
      </c>
      <c r="CT45" s="48">
        <v>0.47221518480782865</v>
      </c>
      <c r="CU45" s="48">
        <v>0.66193445486754343</v>
      </c>
      <c r="CV45" s="60">
        <v>0.66113250822763803</v>
      </c>
      <c r="CW45" s="61">
        <v>11.393408042048247</v>
      </c>
      <c r="CY45" s="48">
        <v>0.80285611603273932</v>
      </c>
      <c r="CZ45" s="48">
        <v>0.91257592858049641</v>
      </c>
      <c r="DA45" s="48">
        <v>0.82582961933358623</v>
      </c>
      <c r="DB45" s="48">
        <v>0.78803913041917806</v>
      </c>
      <c r="DC45" s="48">
        <v>0.48761709935335812</v>
      </c>
      <c r="DD45" s="48">
        <v>0.3954084784268535</v>
      </c>
      <c r="DE45" s="48">
        <v>0.74107101553528787</v>
      </c>
      <c r="DF45" s="60">
        <v>0.70762819824021417</v>
      </c>
      <c r="DG45" s="61">
        <v>10.193181090166915</v>
      </c>
      <c r="DI45" s="48">
        <v>0.7072077417493644</v>
      </c>
      <c r="DJ45" s="48">
        <v>0.39338360750480977</v>
      </c>
      <c r="DK45" s="48">
        <v>0.67606522979397421</v>
      </c>
      <c r="DL45" s="48">
        <v>0.60194400840182793</v>
      </c>
      <c r="DM45" s="48">
        <v>0.45468941620783343</v>
      </c>
      <c r="DN45" s="48">
        <v>0.43537531435335419</v>
      </c>
      <c r="DO45" s="48">
        <v>0.72836463259439699</v>
      </c>
      <c r="DP45" s="60">
        <v>0.57100427865793724</v>
      </c>
      <c r="DQ45" s="61">
        <v>9.3134733434840502</v>
      </c>
      <c r="DS45" s="48">
        <v>0.61828228641218297</v>
      </c>
      <c r="DT45" s="48">
        <v>0.57389217026906181</v>
      </c>
      <c r="DU45" s="48">
        <v>0.76017571065424205</v>
      </c>
      <c r="DV45" s="48">
        <v>0.70347328233121664</v>
      </c>
      <c r="DW45" s="48">
        <v>0.43952074622002529</v>
      </c>
      <c r="DX45" s="48">
        <v>0.4687889774126951</v>
      </c>
      <c r="DY45" s="48">
        <v>0.63699647001870074</v>
      </c>
      <c r="DZ45" s="60">
        <v>0.60016137761687494</v>
      </c>
      <c r="EA45" s="61">
        <v>7.3496112157398867</v>
      </c>
      <c r="EC45" s="48">
        <v>0.54008621994020412</v>
      </c>
      <c r="ED45" s="48">
        <v>0.5892951288814996</v>
      </c>
      <c r="EE45" s="48">
        <v>0.63684221696997045</v>
      </c>
      <c r="EF45" s="48">
        <v>0.64120192663022602</v>
      </c>
      <c r="EG45" s="48">
        <v>0.40283444341873503</v>
      </c>
      <c r="EH45" s="48">
        <v>0.40429095992132702</v>
      </c>
      <c r="EI45" s="48">
        <v>0.60422819160091601</v>
      </c>
      <c r="EJ45" s="60">
        <v>0.54553986962326828</v>
      </c>
      <c r="EK45" s="61">
        <v>7.1101701843253213</v>
      </c>
    </row>
    <row r="46" spans="1:141" x14ac:dyDescent="0.2">
      <c r="A46" s="3" t="s">
        <v>36</v>
      </c>
      <c r="B46" s="3" t="s">
        <v>19</v>
      </c>
      <c r="C46" s="48">
        <v>0.1778930665895255</v>
      </c>
      <c r="D46" s="48">
        <v>7.1489999821042607E-2</v>
      </c>
      <c r="E46" s="48">
        <v>2.4943213707369877E-2</v>
      </c>
      <c r="F46" s="48">
        <v>8.1145114053632311E-2</v>
      </c>
      <c r="G46" s="48">
        <v>5.2217946706710927E-2</v>
      </c>
      <c r="I46" s="48">
        <v>7.9051778407888448E-2</v>
      </c>
      <c r="J46" s="48">
        <v>8.1123519881028297E-2</v>
      </c>
      <c r="K46" s="9">
        <v>26.103900705401923</v>
      </c>
      <c r="M46" s="48">
        <v>0.29437336833551642</v>
      </c>
      <c r="N46" s="48">
        <v>0.13356961847669269</v>
      </c>
      <c r="O46" s="48">
        <v>9.4155693666836612E-2</v>
      </c>
      <c r="P46" s="48">
        <v>0.18076369696831363</v>
      </c>
      <c r="Q46" s="48">
        <v>9.0310058885110248E-2</v>
      </c>
      <c r="R46" s="48">
        <v>0.10273106687971818</v>
      </c>
      <c r="S46" s="48">
        <v>0.14716026959860301</v>
      </c>
      <c r="T46" s="48">
        <v>0.14900911040154155</v>
      </c>
      <c r="U46" s="9">
        <v>18.225630692934168</v>
      </c>
      <c r="W46" s="48">
        <v>0.44592920583888257</v>
      </c>
      <c r="X46" s="48">
        <v>0.34100845539158187</v>
      </c>
      <c r="Y46" s="48">
        <v>0.3597435282322563</v>
      </c>
      <c r="Z46" s="48">
        <v>0.2267035728987194</v>
      </c>
      <c r="AA46" s="48">
        <v>0.16147286701753014</v>
      </c>
      <c r="AB46" s="48">
        <v>0.13500989620353313</v>
      </c>
      <c r="AC46" s="48">
        <v>0.1548129360083394</v>
      </c>
      <c r="AD46" s="48">
        <v>0.26066863737012042</v>
      </c>
      <c r="AE46" s="9">
        <v>17.617987923563867</v>
      </c>
      <c r="AG46" s="48">
        <v>0.61988972757233085</v>
      </c>
      <c r="AH46" s="48">
        <v>0.28941616121289487</v>
      </c>
      <c r="AI46" s="48">
        <v>0.41277598312525476</v>
      </c>
      <c r="AJ46" s="48">
        <v>0.33111459023141809</v>
      </c>
      <c r="AK46" s="48">
        <v>0.20687571381250106</v>
      </c>
      <c r="AL46" s="48">
        <v>0.15757553007453828</v>
      </c>
      <c r="AM46" s="48">
        <v>0.31977629952232034</v>
      </c>
      <c r="AN46" s="48">
        <v>0.33391771507875118</v>
      </c>
      <c r="AO46" s="9">
        <v>17.130330183904476</v>
      </c>
      <c r="AQ46" s="48">
        <v>0.90560703993427616</v>
      </c>
      <c r="AR46" s="48">
        <v>0.42566834012775356</v>
      </c>
      <c r="AS46" s="48">
        <v>0.53598002518943344</v>
      </c>
      <c r="AT46" s="48">
        <v>0.50113931846163029</v>
      </c>
      <c r="AU46" s="48">
        <v>0.28640362935479108</v>
      </c>
      <c r="AV46" s="48">
        <v>0.26937300791158569</v>
      </c>
      <c r="AW46" s="48">
        <v>0.44514592487315696</v>
      </c>
      <c r="AX46" s="60">
        <v>0.48133104083608952</v>
      </c>
      <c r="AY46" s="61">
        <v>16.679819194711072</v>
      </c>
      <c r="BA46" s="48">
        <v>0.9877837970725043</v>
      </c>
      <c r="BB46" s="48">
        <v>0.46593110803975091</v>
      </c>
      <c r="BC46" s="48">
        <v>0.56847473087396538</v>
      </c>
      <c r="BD46" s="48">
        <v>0.52707511975335331</v>
      </c>
      <c r="BE46" s="48">
        <v>0.33743227461612924</v>
      </c>
      <c r="BF46" s="48">
        <v>0.31107402012613228</v>
      </c>
      <c r="BG46" s="48">
        <v>0.48281455904912207</v>
      </c>
      <c r="BH46" s="60">
        <v>0.52579794421870818</v>
      </c>
      <c r="BI46" s="61">
        <v>16.134536134742451</v>
      </c>
      <c r="BK46" s="48">
        <v>1.0297566523035309</v>
      </c>
      <c r="BL46" s="48">
        <v>0.47736341359174816</v>
      </c>
      <c r="BM46" s="48">
        <v>0.60678780930266107</v>
      </c>
      <c r="BN46" s="48">
        <v>0.52091542851660544</v>
      </c>
      <c r="BO46" s="48">
        <v>0.37587368123591863</v>
      </c>
      <c r="BP46" s="48">
        <v>0.4029864902999431</v>
      </c>
      <c r="BQ46" s="48">
        <v>0.48637164452860537</v>
      </c>
      <c r="BR46" s="60">
        <v>0.55715073139700177</v>
      </c>
      <c r="BS46" s="61">
        <v>15.045768793903475</v>
      </c>
      <c r="BU46" s="48">
        <v>1.027138229402965</v>
      </c>
      <c r="BV46" s="48">
        <v>0.42344540914778322</v>
      </c>
      <c r="BW46" s="48">
        <v>0.7104924065299606</v>
      </c>
      <c r="BX46" s="48">
        <v>0.76829507249197426</v>
      </c>
      <c r="BY46" s="48">
        <v>0.54090906946712813</v>
      </c>
      <c r="BZ46" s="48">
        <v>0.4903783272409733</v>
      </c>
      <c r="CA46" s="48">
        <v>0.72093831613351433</v>
      </c>
      <c r="CB46" s="60">
        <v>0.66879954720204271</v>
      </c>
      <c r="CC46" s="61">
        <v>11.562380345270789</v>
      </c>
      <c r="CE46" s="48">
        <v>0.98133149988098489</v>
      </c>
      <c r="CF46" s="48">
        <v>0.82924364116382043</v>
      </c>
      <c r="CG46" s="48">
        <v>0.83228918545666086</v>
      </c>
      <c r="CH46" s="48">
        <v>0.7631859803057871</v>
      </c>
      <c r="CI46" s="48">
        <v>0.43386281607469834</v>
      </c>
      <c r="CJ46" s="48">
        <v>0.32970737377738296</v>
      </c>
      <c r="CK46" s="48">
        <v>0.6722024103704155</v>
      </c>
      <c r="CL46" s="60">
        <v>0.69168898671853574</v>
      </c>
      <c r="CM46" s="61">
        <v>12.728954148905034</v>
      </c>
      <c r="CO46" s="48">
        <v>0.90642055648980813</v>
      </c>
      <c r="CP46" s="48">
        <v>0.621850127926452</v>
      </c>
      <c r="CQ46" s="48">
        <v>0.84421328429511033</v>
      </c>
      <c r="CS46" s="48">
        <v>0.45231224399365838</v>
      </c>
      <c r="CT46" s="48">
        <v>0.47221518480782865</v>
      </c>
      <c r="CU46" s="48">
        <v>0.66193445486754343</v>
      </c>
      <c r="CV46" s="60">
        <v>0.65982430873006681</v>
      </c>
      <c r="CW46" s="61">
        <v>11.559155792206489</v>
      </c>
      <c r="CY46" s="48">
        <v>0.81730394613568613</v>
      </c>
      <c r="CZ46" s="48">
        <v>0.87972896690079638</v>
      </c>
      <c r="DA46" s="48">
        <v>0.82297523894636004</v>
      </c>
      <c r="DB46" s="48">
        <v>0.78760839011254624</v>
      </c>
      <c r="DC46" s="48">
        <v>0.48761709935335812</v>
      </c>
      <c r="DD46" s="48">
        <v>0.3954084784268535</v>
      </c>
      <c r="DE46" s="48">
        <v>0.74107101553528787</v>
      </c>
      <c r="DF46" s="60">
        <v>0.70453044791584118</v>
      </c>
      <c r="DG46" s="61">
        <v>9.9955374568088011</v>
      </c>
      <c r="DI46" s="48">
        <v>0.72561010487654287</v>
      </c>
      <c r="DJ46" s="48">
        <v>0.3896682050479619</v>
      </c>
      <c r="DK46" s="48">
        <v>0.67282600871131149</v>
      </c>
      <c r="DL46" s="48">
        <v>0.60089062039956509</v>
      </c>
      <c r="DM46" s="48">
        <v>0.45468941620783343</v>
      </c>
      <c r="DN46" s="48">
        <v>0.43537531435335419</v>
      </c>
      <c r="DO46" s="48">
        <v>0.72836463259439699</v>
      </c>
      <c r="DP46" s="60">
        <v>0.57248918602728083</v>
      </c>
      <c r="DQ46" s="61">
        <v>9.5185827382188215</v>
      </c>
      <c r="DS46" s="48">
        <v>0.63909244322219128</v>
      </c>
      <c r="DT46" s="48">
        <v>0.56452611033906763</v>
      </c>
      <c r="DU46" s="48">
        <v>0.75713075623096859</v>
      </c>
      <c r="DV46" s="48">
        <v>0.70258152422378706</v>
      </c>
      <c r="DW46" s="48">
        <v>0.43952074622002529</v>
      </c>
      <c r="DX46" s="48">
        <v>0.4687889774126951</v>
      </c>
      <c r="DY46" s="48">
        <v>0.63699647001870074</v>
      </c>
      <c r="DZ46" s="60">
        <v>0.60123386109534793</v>
      </c>
      <c r="EA46" s="61">
        <v>7.3638481051760269</v>
      </c>
      <c r="EC46" s="48">
        <v>0.56210870814654723</v>
      </c>
      <c r="ED46" s="48">
        <v>0.58559427457610902</v>
      </c>
      <c r="EE46" s="48">
        <v>0.63549320733460013</v>
      </c>
      <c r="EF46" s="48">
        <v>0.6408257044549831</v>
      </c>
      <c r="EG46" s="48">
        <v>0.40283444341873503</v>
      </c>
      <c r="EH46" s="48">
        <v>0.40429095992132702</v>
      </c>
      <c r="EI46" s="48">
        <v>0.60422819160091601</v>
      </c>
      <c r="EJ46" s="60">
        <v>0.54791078420760253</v>
      </c>
      <c r="EK46" s="61">
        <v>7.0557765389993339</v>
      </c>
    </row>
    <row r="47" spans="1:141" x14ac:dyDescent="0.2">
      <c r="A47" s="3" t="s">
        <v>39</v>
      </c>
      <c r="B47" s="3" t="s">
        <v>12</v>
      </c>
      <c r="C47" s="48">
        <v>9.0867427015492983E-2</v>
      </c>
      <c r="D47" s="48">
        <v>7.0652518578701418E-2</v>
      </c>
      <c r="E47" s="48">
        <v>3.4368687294320563E-2</v>
      </c>
      <c r="F47" s="48">
        <v>6.4704417529229882E-2</v>
      </c>
      <c r="G47" s="48">
        <v>6.6962174141159E-2</v>
      </c>
      <c r="I47" s="48">
        <v>6.3968779291802919E-2</v>
      </c>
      <c r="J47" s="48">
        <v>6.5254000641784479E-2</v>
      </c>
      <c r="K47" s="9">
        <v>11.344324203527371</v>
      </c>
      <c r="M47" s="48">
        <v>0.15132879177597025</v>
      </c>
      <c r="N47" s="48">
        <v>0.13106201431074591</v>
      </c>
      <c r="O47" s="48">
        <v>9.8653196078470853E-2</v>
      </c>
      <c r="P47" s="48">
        <v>0.12246423334905204</v>
      </c>
      <c r="Q47" s="48">
        <v>0.12002383223941152</v>
      </c>
      <c r="R47" s="48">
        <v>0.12560814123415057</v>
      </c>
      <c r="S47" s="48">
        <v>0.11940619720339767</v>
      </c>
      <c r="T47" s="48">
        <v>0.1240780580273141</v>
      </c>
      <c r="U47" s="9">
        <v>4.7858536596189296</v>
      </c>
      <c r="W47" s="48">
        <v>0.23131366997943176</v>
      </c>
      <c r="X47" s="48">
        <v>0.33126287140975175</v>
      </c>
      <c r="Y47" s="48">
        <v>0.1872240454406916</v>
      </c>
      <c r="Z47" s="48">
        <v>0.17080166223993781</v>
      </c>
      <c r="AA47" s="48">
        <v>0.19543708660722103</v>
      </c>
      <c r="AB47" s="48">
        <v>0.16081157866435511</v>
      </c>
      <c r="AC47" s="48">
        <v>9.6311735470988064E-2</v>
      </c>
      <c r="AD47" s="48">
        <v>0.19616609283033962</v>
      </c>
      <c r="AE47" s="9">
        <v>13.945423293307218</v>
      </c>
      <c r="AG47" s="48">
        <v>0.32528594960499341</v>
      </c>
      <c r="AH47" s="48">
        <v>0.2834035003042058</v>
      </c>
      <c r="AI47" s="48">
        <v>0.26350227382646924</v>
      </c>
      <c r="AJ47" s="48">
        <v>0.25750487393057581</v>
      </c>
      <c r="AK47" s="48">
        <v>0.26348070835028292</v>
      </c>
      <c r="AL47" s="48">
        <v>0.19354402793610229</v>
      </c>
      <c r="AM47" s="48">
        <v>0.24976030123956788</v>
      </c>
      <c r="AN47" s="48">
        <v>0.26235451931317105</v>
      </c>
      <c r="AO47" s="9">
        <v>5.6789138762325546</v>
      </c>
      <c r="AQ47" s="48">
        <v>0.48789275739877103</v>
      </c>
      <c r="AR47" s="48">
        <v>0.4197849831745159</v>
      </c>
      <c r="AS47" s="48">
        <v>0.35697914378229889</v>
      </c>
      <c r="AT47" s="48">
        <v>0.37274561426910391</v>
      </c>
      <c r="AU47" s="48">
        <v>0.36451132298788619</v>
      </c>
      <c r="AV47" s="48">
        <v>0.31783039931989693</v>
      </c>
      <c r="AW47" s="48">
        <v>0.36376054230353111</v>
      </c>
      <c r="AX47" s="60">
        <v>0.38335782331942914</v>
      </c>
      <c r="AY47" s="61">
        <v>5.4145540733254407</v>
      </c>
      <c r="BA47" s="48">
        <v>0.53949181148655767</v>
      </c>
      <c r="BB47" s="48">
        <v>0.45691144643649123</v>
      </c>
      <c r="BC47" s="48">
        <v>0.31380957834335127</v>
      </c>
      <c r="BD47" s="48">
        <v>0.36489647280225224</v>
      </c>
      <c r="BE47" s="48">
        <v>0.41245387217715523</v>
      </c>
      <c r="BF47" s="48">
        <v>0.36251560940223365</v>
      </c>
      <c r="BG47" s="48">
        <v>0.39012012737909763</v>
      </c>
      <c r="BH47" s="60">
        <v>0.40574270257530554</v>
      </c>
      <c r="BI47" s="61">
        <v>6.8859098707974766</v>
      </c>
      <c r="BK47" s="48">
        <v>0.57091056871639045</v>
      </c>
      <c r="BL47" s="48">
        <v>0.47129091693100705</v>
      </c>
      <c r="BM47" s="48">
        <v>0.41551214299069167</v>
      </c>
      <c r="BN47" s="48">
        <v>0.44898627093694121</v>
      </c>
      <c r="BO47" s="48">
        <v>0.44429490262338217</v>
      </c>
      <c r="BP47" s="48">
        <v>0.43884773231996216</v>
      </c>
      <c r="BQ47" s="48">
        <v>0.40467395399044642</v>
      </c>
      <c r="BR47" s="60">
        <v>0.456359498358403</v>
      </c>
      <c r="BS47" s="61">
        <v>4.5603802658633219</v>
      </c>
      <c r="BU47" s="48">
        <v>0.57880092968100527</v>
      </c>
      <c r="BV47" s="48">
        <v>0.4177478160757479</v>
      </c>
      <c r="BW47" s="48">
        <v>0.55588604019727639</v>
      </c>
      <c r="BX47" s="48">
        <v>0.58357270044286669</v>
      </c>
      <c r="BY47" s="48">
        <v>0.66930852386581097</v>
      </c>
      <c r="BZ47" s="48">
        <v>0.58056010722333562</v>
      </c>
      <c r="CA47" s="48">
        <v>0.58768872943312911</v>
      </c>
      <c r="CB47" s="60">
        <v>0.56765212098845319</v>
      </c>
      <c r="CC47" s="61">
        <v>5.0041044176721927</v>
      </c>
      <c r="CE47" s="48">
        <v>0.56276028561800373</v>
      </c>
      <c r="CF47" s="48">
        <v>0.81186966552685169</v>
      </c>
      <c r="CG47" s="48">
        <v>0.48920825390040595</v>
      </c>
      <c r="CH47" s="48">
        <v>0.52169269784133399</v>
      </c>
      <c r="CI47" s="48">
        <v>0.54552347958954495</v>
      </c>
      <c r="CJ47" s="48">
        <v>0.40434473217208666</v>
      </c>
      <c r="CK47" s="48">
        <v>0.55006706576328135</v>
      </c>
      <c r="CL47" s="60">
        <v>0.55506659720164397</v>
      </c>
      <c r="CM47" s="61">
        <v>8.5362290569957082</v>
      </c>
      <c r="CO47" s="48">
        <v>0.52884174231826209</v>
      </c>
      <c r="CP47" s="48">
        <v>0.61340721080395144</v>
      </c>
      <c r="CQ47" s="48">
        <v>0.61215443884237908</v>
      </c>
      <c r="CS47" s="48">
        <v>0.56297940423874582</v>
      </c>
      <c r="CT47" s="48">
        <v>0.53017467234884452</v>
      </c>
      <c r="CU47" s="48">
        <v>0.57079379110929596</v>
      </c>
      <c r="CV47" s="60">
        <v>0.56972520994357978</v>
      </c>
      <c r="CW47" s="61">
        <v>2.679381146592712</v>
      </c>
      <c r="CY47" s="48">
        <v>0.48487074083587284</v>
      </c>
      <c r="CZ47" s="48">
        <v>0.86061420259903898</v>
      </c>
      <c r="DA47" s="48">
        <v>0.53991026810827236</v>
      </c>
      <c r="DB47" s="48">
        <v>0.67099858048125227</v>
      </c>
      <c r="DC47" s="48">
        <v>0.59434753693097964</v>
      </c>
      <c r="DD47" s="48">
        <v>0.46839522043458626</v>
      </c>
      <c r="DE47" s="48">
        <v>0.66606322063044254</v>
      </c>
      <c r="DF47" s="60">
        <v>0.61217139571720647</v>
      </c>
      <c r="DG47" s="61">
        <v>8.3790287479879471</v>
      </c>
      <c r="DI47" s="48">
        <v>0.43736318788558737</v>
      </c>
      <c r="DJ47" s="48">
        <v>0.38745852762087624</v>
      </c>
      <c r="DK47" s="48">
        <v>0.37494282720315975</v>
      </c>
      <c r="DL47" s="48">
        <v>0.35963935908454631</v>
      </c>
      <c r="DM47" s="48">
        <v>0.58339362374027626</v>
      </c>
      <c r="DN47" s="48">
        <v>0.51726298658680747</v>
      </c>
      <c r="DO47" s="48">
        <v>0.62950458918519447</v>
      </c>
      <c r="DP47" s="60">
        <v>0.46993787161520689</v>
      </c>
      <c r="DQ47" s="61">
        <v>8.6641173309365414</v>
      </c>
      <c r="DS47" s="48">
        <v>0.3909802556596646</v>
      </c>
      <c r="DT47" s="48">
        <v>0.55898675813376175</v>
      </c>
      <c r="DU47" s="48">
        <v>0.46447085603392396</v>
      </c>
      <c r="DV47" s="48">
        <v>0.48445194420516063</v>
      </c>
      <c r="DW47" s="48">
        <v>0.53380052566448832</v>
      </c>
      <c r="DX47" s="48">
        <v>0.54482648105515308</v>
      </c>
      <c r="DY47" s="48">
        <v>0.54586556744927006</v>
      </c>
      <c r="DZ47" s="60">
        <v>0.50334034117163184</v>
      </c>
      <c r="EA47" s="61">
        <v>4.5517758362306928</v>
      </c>
      <c r="EC47" s="48">
        <v>0.34860814168719373</v>
      </c>
      <c r="ED47" s="48">
        <v>0.5667081165884168</v>
      </c>
      <c r="EE47" s="48">
        <v>0.49089957914111604</v>
      </c>
      <c r="EF47" s="48">
        <v>0.53955832133177795</v>
      </c>
      <c r="EG47" s="48">
        <v>0.50072011546790673</v>
      </c>
      <c r="EH47" s="48">
        <v>0.46553066000986892</v>
      </c>
      <c r="EI47" s="48">
        <v>0.52589766473516564</v>
      </c>
      <c r="EJ47" s="60">
        <v>0.49113179985163508</v>
      </c>
      <c r="EK47" s="61">
        <v>5.471226329478962</v>
      </c>
    </row>
    <row r="48" spans="1:141" x14ac:dyDescent="0.2">
      <c r="A48" s="3" t="s">
        <v>39</v>
      </c>
      <c r="B48" s="3" t="s">
        <v>37</v>
      </c>
      <c r="C48" s="48">
        <v>8.4813353921523144E-2</v>
      </c>
      <c r="D48" s="48">
        <v>6.645032428832183E-2</v>
      </c>
      <c r="E48" s="48">
        <v>3.3527236719813523E-2</v>
      </c>
      <c r="F48" s="48">
        <v>6.6857848986906762E-2</v>
      </c>
      <c r="G48" s="48">
        <v>6.7506985007320483E-2</v>
      </c>
      <c r="I48" s="48">
        <v>6.6742423036334791E-2</v>
      </c>
      <c r="J48" s="48">
        <v>6.4316361993370097E-2</v>
      </c>
      <c r="K48" s="9">
        <v>10.603087743397206</v>
      </c>
      <c r="M48" s="48">
        <v>0.14129667427501635</v>
      </c>
      <c r="N48" s="48">
        <v>0.11875345121735309</v>
      </c>
      <c r="O48" s="48">
        <v>9.8297867335505038E-2</v>
      </c>
      <c r="P48" s="48">
        <v>0.12955724690331066</v>
      </c>
      <c r="Q48" s="48">
        <v>0.12114134164228686</v>
      </c>
      <c r="R48" s="48">
        <v>0.12766544786064857</v>
      </c>
      <c r="S48" s="48">
        <v>0.12451572992331775</v>
      </c>
      <c r="T48" s="48">
        <v>0.12303253702249119</v>
      </c>
      <c r="U48" s="9">
        <v>4.0319184579625702</v>
      </c>
      <c r="W48" s="48">
        <v>0.2173201697498609</v>
      </c>
      <c r="X48" s="48">
        <v>0.28486963812235194</v>
      </c>
      <c r="Y48" s="48">
        <v>0.19692230279917339</v>
      </c>
      <c r="Z48" s="48">
        <v>0.17793985599627532</v>
      </c>
      <c r="AA48" s="48">
        <v>0.19665648102480704</v>
      </c>
      <c r="AB48" s="48">
        <v>0.16310024259457387</v>
      </c>
      <c r="AC48" s="48">
        <v>0.10592686700099704</v>
      </c>
      <c r="AD48" s="48">
        <v>0.19181936532686275</v>
      </c>
      <c r="AE48" s="9">
        <v>10.718133773173518</v>
      </c>
      <c r="AG48" s="48">
        <v>0.30925048110816195</v>
      </c>
      <c r="AH48" s="48">
        <v>0.25407410544136516</v>
      </c>
      <c r="AI48" s="48">
        <v>0.27280878693941057</v>
      </c>
      <c r="AJ48" s="48">
        <v>0.2670391495191351</v>
      </c>
      <c r="AK48" s="48">
        <v>0.26556522549142109</v>
      </c>
      <c r="AL48" s="48">
        <v>0.1967863407955511</v>
      </c>
      <c r="AM48" s="48">
        <v>0.2624464670527128</v>
      </c>
      <c r="AN48" s="48">
        <v>0.26113865090682253</v>
      </c>
      <c r="AO48" s="9">
        <v>4.8359621015924281</v>
      </c>
      <c r="AQ48" s="48">
        <v>0.47997062053844491</v>
      </c>
      <c r="AR48" s="48">
        <v>0.39045732880703593</v>
      </c>
      <c r="AS48" s="48">
        <v>0.36837663458580766</v>
      </c>
      <c r="AT48" s="48">
        <v>0.38904560492316087</v>
      </c>
      <c r="AU48" s="48">
        <v>0.36738668342498843</v>
      </c>
      <c r="AV48" s="48">
        <v>0.3221073147017588</v>
      </c>
      <c r="AW48" s="48">
        <v>0.37878785774340445</v>
      </c>
      <c r="AX48" s="60">
        <v>0.38516172067494298</v>
      </c>
      <c r="AY48" s="61">
        <v>4.6798874713417655</v>
      </c>
      <c r="BA48" s="48">
        <v>0.54138536130063764</v>
      </c>
      <c r="BB48" s="48">
        <v>0.41271914491773715</v>
      </c>
      <c r="BC48" s="48">
        <v>0.32856467860691335</v>
      </c>
      <c r="BD48" s="48">
        <v>0.38482473760832464</v>
      </c>
      <c r="BE48" s="48">
        <v>0.41516063086532151</v>
      </c>
      <c r="BF48" s="48">
        <v>0.36702636585823106</v>
      </c>
      <c r="BG48" s="48">
        <v>0.4071554580673743</v>
      </c>
      <c r="BH48" s="60">
        <v>0.4081194824606485</v>
      </c>
      <c r="BI48" s="61">
        <v>6.1421699803769014</v>
      </c>
      <c r="BK48" s="48">
        <v>0.58614030720094468</v>
      </c>
      <c r="BL48" s="48">
        <v>0.4409165068398192</v>
      </c>
      <c r="BM48" s="48">
        <v>0.42785924404501613</v>
      </c>
      <c r="BN48" s="48">
        <v>0.45873810445424884</v>
      </c>
      <c r="BO48" s="48">
        <v>0.4467224072608183</v>
      </c>
      <c r="BP48" s="48">
        <v>0.44188121419220339</v>
      </c>
      <c r="BQ48" s="48">
        <v>0.41987218396514631</v>
      </c>
      <c r="BR48" s="60">
        <v>0.46030428113688532</v>
      </c>
      <c r="BS48" s="61">
        <v>4.6720088043430748</v>
      </c>
      <c r="BU48" s="48">
        <v>0.60970684853131063</v>
      </c>
      <c r="BV48" s="48">
        <v>0.38931376119843475</v>
      </c>
      <c r="BW48" s="48">
        <v>0.56653550867441238</v>
      </c>
      <c r="BX48" s="48">
        <v>0.60724675605309819</v>
      </c>
      <c r="BY48" s="48">
        <v>0.67396951411734107</v>
      </c>
      <c r="BZ48" s="48">
        <v>0.58853391746711847</v>
      </c>
      <c r="CA48" s="48">
        <v>0.61226739379586492</v>
      </c>
      <c r="CB48" s="60">
        <v>0.57822481426251138</v>
      </c>
      <c r="CC48" s="61">
        <v>5.8520009990080109</v>
      </c>
      <c r="CE48" s="48">
        <v>0.60993863998906284</v>
      </c>
      <c r="CF48" s="48">
        <v>0.72716712913448456</v>
      </c>
      <c r="CG48" s="48">
        <v>0.5097298710813507</v>
      </c>
      <c r="CH48" s="48">
        <v>0.55119495207258917</v>
      </c>
      <c r="CI48" s="48">
        <v>0.5496093080297384</v>
      </c>
      <c r="CJ48" s="48">
        <v>0.41106736323026211</v>
      </c>
      <c r="CK48" s="48">
        <v>0.57263162485628161</v>
      </c>
      <c r="CL48" s="60">
        <v>0.5616198411991099</v>
      </c>
      <c r="CM48" s="61">
        <v>6.471059298393798</v>
      </c>
      <c r="CO48" s="48">
        <v>0.58986750573751101</v>
      </c>
      <c r="CP48" s="48">
        <v>0.57128848834082713</v>
      </c>
      <c r="CQ48" s="48">
        <v>0.62756053123166111</v>
      </c>
      <c r="CS48" s="48">
        <v>0.56700848112188884</v>
      </c>
      <c r="CT48" s="48">
        <v>0.53515770487026149</v>
      </c>
      <c r="CU48" s="48">
        <v>0.5880009266984888</v>
      </c>
      <c r="CV48" s="60">
        <v>0.57981393966677308</v>
      </c>
      <c r="CW48" s="61">
        <v>2.153834889721741</v>
      </c>
      <c r="CY48" s="48">
        <v>0.55634121452186813</v>
      </c>
      <c r="CZ48" s="48">
        <v>0.7676504661425787</v>
      </c>
      <c r="DA48" s="48">
        <v>0.5577994233629171</v>
      </c>
      <c r="DB48" s="48">
        <v>0.68672721056388975</v>
      </c>
      <c r="DC48" s="48">
        <v>0.59819290811851855</v>
      </c>
      <c r="DD48" s="48">
        <v>0.47485061757963803</v>
      </c>
      <c r="DE48" s="48">
        <v>0.68046705880011149</v>
      </c>
      <c r="DF48" s="60">
        <v>0.61743269986993166</v>
      </c>
      <c r="DG48" s="61">
        <v>6.0872005443735935</v>
      </c>
      <c r="DI48" s="48">
        <v>0.51573004020438318</v>
      </c>
      <c r="DJ48" s="48">
        <v>0.3761607504707809</v>
      </c>
      <c r="DK48" s="48">
        <v>0.39228537208620284</v>
      </c>
      <c r="DL48" s="48">
        <v>0.38734952800150668</v>
      </c>
      <c r="DM48" s="48">
        <v>0.58815063278151714</v>
      </c>
      <c r="DN48" s="48">
        <v>0.5245168892344767</v>
      </c>
      <c r="DO48" s="48">
        <v>0.64818656709120581</v>
      </c>
      <c r="DP48" s="60">
        <v>0.49033996855286766</v>
      </c>
      <c r="DQ48" s="61">
        <v>8.2992444438217419</v>
      </c>
      <c r="DS48" s="48">
        <v>0.4731147612973135</v>
      </c>
      <c r="DT48" s="48">
        <v>0.5310271662840268</v>
      </c>
      <c r="DU48" s="48">
        <v>0.48235735545488689</v>
      </c>
      <c r="DV48" s="48">
        <v>0.5112061681895208</v>
      </c>
      <c r="DW48" s="48">
        <v>0.53719121198975139</v>
      </c>
      <c r="DX48" s="48">
        <v>0.55148440534334764</v>
      </c>
      <c r="DY48" s="48">
        <v>0.56302660965645013</v>
      </c>
      <c r="DZ48" s="60">
        <v>0.52134395403075673</v>
      </c>
      <c r="EA48" s="61">
        <v>2.4655707084723906</v>
      </c>
      <c r="EC48" s="48">
        <v>0.43207892649493496</v>
      </c>
      <c r="ED48" s="48">
        <v>0.58849340565358799</v>
      </c>
      <c r="EE48" s="48">
        <v>0.50079823648806665</v>
      </c>
      <c r="EF48" s="48">
        <v>0.55314675489495502</v>
      </c>
      <c r="EG48" s="48">
        <v>0.50428146125689444</v>
      </c>
      <c r="EH48" s="48">
        <v>0.47086667007732819</v>
      </c>
      <c r="EI48" s="48">
        <v>0.54074290245078205</v>
      </c>
      <c r="EJ48" s="60">
        <v>0.51291547961664985</v>
      </c>
      <c r="EK48" s="61">
        <v>3.8793789339964566</v>
      </c>
    </row>
    <row r="49" spans="1:141" x14ac:dyDescent="0.2">
      <c r="A49" s="3" t="s">
        <v>39</v>
      </c>
      <c r="B49" s="3" t="s">
        <v>15</v>
      </c>
      <c r="C49" s="48">
        <v>0.13018003208131954</v>
      </c>
      <c r="D49" s="48">
        <v>7.1308184978615408E-2</v>
      </c>
      <c r="E49" s="48">
        <v>2.873073863271873E-2</v>
      </c>
      <c r="F49" s="48">
        <v>6.9633837142700841E-2</v>
      </c>
      <c r="G49" s="48">
        <v>6.8194341258155447E-2</v>
      </c>
      <c r="I49" s="48">
        <v>7.0693251423531986E-2</v>
      </c>
      <c r="J49" s="48">
        <v>7.3123397586173658E-2</v>
      </c>
      <c r="K49" s="9">
        <v>18.128595547896552</v>
      </c>
      <c r="M49" s="48">
        <v>0.2163025751137006</v>
      </c>
      <c r="N49" s="48">
        <v>0.13302369766782723</v>
      </c>
      <c r="O49" s="48">
        <v>9.6113331915559291E-2</v>
      </c>
      <c r="P49" s="48">
        <v>0.13894611804531812</v>
      </c>
      <c r="Q49" s="48">
        <v>0.12255308744489604</v>
      </c>
      <c r="R49" s="48">
        <v>0.13028493322936824</v>
      </c>
      <c r="S49" s="48">
        <v>0.13178916299028948</v>
      </c>
      <c r="T49" s="48">
        <v>0.13843041520099411</v>
      </c>
      <c r="U49" s="9">
        <v>10.122503463665565</v>
      </c>
      <c r="W49" s="48">
        <v>0.32941682511239889</v>
      </c>
      <c r="X49" s="48">
        <v>0.33887845473591466</v>
      </c>
      <c r="Y49" s="48">
        <v>0.26971580062721434</v>
      </c>
      <c r="Z49" s="48">
        <v>0.18722686083962548</v>
      </c>
      <c r="AA49" s="48">
        <v>0.19819166298317695</v>
      </c>
      <c r="AB49" s="48">
        <v>0.16600737730433968</v>
      </c>
      <c r="AC49" s="48">
        <v>0.12050351591457466</v>
      </c>
      <c r="AD49" s="48">
        <v>0.22999149964532065</v>
      </c>
      <c r="AE49" s="9">
        <v>13.789000835257962</v>
      </c>
      <c r="AG49" s="48">
        <v>0.46092781671963751</v>
      </c>
      <c r="AH49" s="48">
        <v>0.28810612433156763</v>
      </c>
      <c r="AI49" s="48">
        <v>0.33864659615904502</v>
      </c>
      <c r="AJ49" s="48">
        <v>0.27937980702972076</v>
      </c>
      <c r="AK49" s="48">
        <v>0.26819448025980497</v>
      </c>
      <c r="AL49" s="48">
        <v>0.2009163550324683</v>
      </c>
      <c r="AM49" s="48">
        <v>0.28066898157383163</v>
      </c>
      <c r="AN49" s="48">
        <v>0.302405737300868</v>
      </c>
      <c r="AO49" s="9">
        <v>10.092214916959135</v>
      </c>
      <c r="AQ49" s="48">
        <v>0.68310737237058172</v>
      </c>
      <c r="AR49" s="48">
        <v>0.42439001372462754</v>
      </c>
      <c r="AS49" s="48">
        <v>0.44802922870694972</v>
      </c>
      <c r="AT49" s="48">
        <v>0.41029668101458383</v>
      </c>
      <c r="AU49" s="48">
        <v>0.37101335511217354</v>
      </c>
      <c r="AV49" s="48">
        <v>0.32753531531739749</v>
      </c>
      <c r="AW49" s="48">
        <v>0.4001434459925482</v>
      </c>
      <c r="AX49" s="60">
        <v>0.4377879160341232</v>
      </c>
      <c r="AY49" s="61">
        <v>9.9224854454705991</v>
      </c>
      <c r="BA49" s="48">
        <v>0.7505437305720285</v>
      </c>
      <c r="BB49" s="48">
        <v>0.46396701543755065</v>
      </c>
      <c r="BC49" s="48">
        <v>0.43743006664660272</v>
      </c>
      <c r="BD49" s="48">
        <v>0.41111075015172638</v>
      </c>
      <c r="BE49" s="48">
        <v>0.41856959302944274</v>
      </c>
      <c r="BF49" s="48">
        <v>0.37274469802756488</v>
      </c>
      <c r="BG49" s="48">
        <v>0.43142933500462038</v>
      </c>
      <c r="BH49" s="60">
        <v>0.46939931269564811</v>
      </c>
      <c r="BI49" s="61">
        <v>10.230630412068276</v>
      </c>
      <c r="BK49" s="48">
        <v>0.78864923817244914</v>
      </c>
      <c r="BL49" s="48">
        <v>0.47604456633008352</v>
      </c>
      <c r="BM49" s="48">
        <v>0.51346402540874259</v>
      </c>
      <c r="BN49" s="48">
        <v>0.47115140713388176</v>
      </c>
      <c r="BO49" s="48">
        <v>0.44977591386118293</v>
      </c>
      <c r="BP49" s="48">
        <v>0.44570315425791518</v>
      </c>
      <c r="BQ49" s="48">
        <v>0.44137879442877592</v>
      </c>
      <c r="BR49" s="60">
        <v>0.51230958565614737</v>
      </c>
      <c r="BS49" s="61">
        <v>9.17286150415792</v>
      </c>
      <c r="BU49" s="48">
        <v>0.79337048114053432</v>
      </c>
      <c r="BV49" s="48">
        <v>0.42220762482447394</v>
      </c>
      <c r="BW49" s="48">
        <v>0.63761497581501769</v>
      </c>
      <c r="BX49" s="48">
        <v>0.63800674598476204</v>
      </c>
      <c r="BY49" s="48">
        <v>0.67984232026432423</v>
      </c>
      <c r="BZ49" s="48">
        <v>0.59865691800775855</v>
      </c>
      <c r="CA49" s="48">
        <v>0.64721683050720524</v>
      </c>
      <c r="CB49" s="60">
        <v>0.63098798522058241</v>
      </c>
      <c r="CC49" s="61">
        <v>6.6408434759046973</v>
      </c>
      <c r="CE49" s="48">
        <v>0.76491971717480745</v>
      </c>
      <c r="CF49" s="48">
        <v>0.8254579379470347</v>
      </c>
      <c r="CG49" s="48">
        <v>0.65840914777322013</v>
      </c>
      <c r="CH49" s="48">
        <v>0.59018971058529646</v>
      </c>
      <c r="CI49" s="48">
        <v>0.55476044114846257</v>
      </c>
      <c r="CJ49" s="48">
        <v>0.41962936172888132</v>
      </c>
      <c r="CK49" s="48">
        <v>0.60468800231808795</v>
      </c>
      <c r="CL49" s="60">
        <v>0.63115061695368446</v>
      </c>
      <c r="CM49" s="61">
        <v>8.0843736411554836</v>
      </c>
      <c r="CO49" s="48">
        <v>0.7128507966171409</v>
      </c>
      <c r="CP49" s="48">
        <v>0.62001584201406112</v>
      </c>
      <c r="CQ49" s="48">
        <v>0.73263882246201772</v>
      </c>
      <c r="CS49" s="48">
        <v>0.57208617607115675</v>
      </c>
      <c r="CT49" s="48">
        <v>0.54145337140190863</v>
      </c>
      <c r="CU49" s="48">
        <v>0.61214523867723292</v>
      </c>
      <c r="CV49" s="60">
        <v>0.63186504120725295</v>
      </c>
      <c r="CW49" s="61">
        <v>4.919799736429832</v>
      </c>
      <c r="CY49" s="48">
        <v>0.64830454496156786</v>
      </c>
      <c r="CZ49" s="48">
        <v>0.87556266478952882</v>
      </c>
      <c r="DA49" s="48">
        <v>0.68336335702965867</v>
      </c>
      <c r="DB49" s="48">
        <v>0.70678634851613498</v>
      </c>
      <c r="DC49" s="48">
        <v>0.60303536664638646</v>
      </c>
      <c r="DD49" s="48">
        <v>0.48304637548594831</v>
      </c>
      <c r="DE49" s="48">
        <v>0.70048091982097094</v>
      </c>
      <c r="DF49" s="60">
        <v>0.67151136817859935</v>
      </c>
      <c r="DG49" s="61">
        <v>6.6838470378589419</v>
      </c>
      <c r="DI49" s="48">
        <v>0.58027275583756366</v>
      </c>
      <c r="DJ49" s="48">
        <v>0.38918963323636818</v>
      </c>
      <c r="DK49" s="48">
        <v>0.51989017307787522</v>
      </c>
      <c r="DL49" s="48">
        <v>0.42477543222685993</v>
      </c>
      <c r="DM49" s="48">
        <v>0.59415239514957374</v>
      </c>
      <c r="DN49" s="48">
        <v>0.53372889957600023</v>
      </c>
      <c r="DO49" s="48">
        <v>0.67438624704972228</v>
      </c>
      <c r="DP49" s="60">
        <v>0.53091364802199481</v>
      </c>
      <c r="DQ49" s="61">
        <v>7.0295987856743221</v>
      </c>
      <c r="DS49" s="48">
        <v>0.51497742940902957</v>
      </c>
      <c r="DT49" s="48">
        <v>0.56332443648748598</v>
      </c>
      <c r="DU49" s="48">
        <v>0.61035336629174597</v>
      </c>
      <c r="DV49" s="48">
        <v>0.54651886101495128</v>
      </c>
      <c r="DW49" s="48">
        <v>0.54146052488335283</v>
      </c>
      <c r="DX49" s="48">
        <v>0.55992263465830583</v>
      </c>
      <c r="DY49" s="48">
        <v>0.58714187939432716</v>
      </c>
      <c r="DZ49" s="60">
        <v>0.56052844744845687</v>
      </c>
      <c r="EA49" s="61">
        <v>2.1025721464151141</v>
      </c>
      <c r="EC49" s="48">
        <v>0.45610426124718095</v>
      </c>
      <c r="ED49" s="48">
        <v>0.57821679374527857</v>
      </c>
      <c r="EE49" s="48">
        <v>0.56710662407916079</v>
      </c>
      <c r="EF49" s="48">
        <v>0.57050958707523403</v>
      </c>
      <c r="EG49" s="48">
        <v>0.50876947024119412</v>
      </c>
      <c r="EH49" s="48">
        <v>0.47762380924177067</v>
      </c>
      <c r="EI49" s="48">
        <v>0.56152737540658482</v>
      </c>
      <c r="EJ49" s="60">
        <v>0.53140827443377203</v>
      </c>
      <c r="EK49" s="61">
        <v>3.5535803722949906</v>
      </c>
    </row>
    <row r="50" spans="1:141" x14ac:dyDescent="0.2">
      <c r="A50" s="3" t="s">
        <v>39</v>
      </c>
      <c r="B50" s="3" t="s">
        <v>26</v>
      </c>
      <c r="C50" s="48">
        <v>0.11315166744373041</v>
      </c>
      <c r="D50" s="48">
        <v>6.8996750863650994E-2</v>
      </c>
      <c r="E50" s="48">
        <v>3.1383176824964859E-2</v>
      </c>
      <c r="F50" s="48">
        <v>6.7483198238135908E-2</v>
      </c>
      <c r="G50" s="48">
        <v>6.7675288450484386E-2</v>
      </c>
      <c r="I50" s="48">
        <v>6.7659631931223971E-2</v>
      </c>
      <c r="J50" s="48">
        <v>6.9391618958698428E-2</v>
      </c>
      <c r="K50" s="9">
        <v>15.272282141519828</v>
      </c>
      <c r="M50" s="48">
        <v>0.18724747288397567</v>
      </c>
      <c r="N50" s="48">
        <v>0.12615738389823891</v>
      </c>
      <c r="O50" s="48">
        <v>9.7356773996590679E-2</v>
      </c>
      <c r="P50" s="48">
        <v>0.13164827351890418</v>
      </c>
      <c r="Q50" s="48">
        <v>0.12148682621439671</v>
      </c>
      <c r="R50" s="48">
        <v>0.12830437976899028</v>
      </c>
      <c r="S50" s="48">
        <v>0.12620478261717089</v>
      </c>
      <c r="T50" s="48">
        <v>0.13120084184260961</v>
      </c>
      <c r="U50" s="9">
        <v>7.8366410751793492</v>
      </c>
      <c r="W50" s="48">
        <v>0.28443623161464693</v>
      </c>
      <c r="X50" s="48">
        <v>0.31248647309196748</v>
      </c>
      <c r="Y50" s="48">
        <v>0.22530499424720787</v>
      </c>
      <c r="Z50" s="48">
        <v>0.18002366423110441</v>
      </c>
      <c r="AA50" s="48">
        <v>0.1970327143664139</v>
      </c>
      <c r="AB50" s="48">
        <v>0.1638100465136606</v>
      </c>
      <c r="AC50" s="48">
        <v>0.10921828026228719</v>
      </c>
      <c r="AD50" s="48">
        <v>0.21033034347532692</v>
      </c>
      <c r="AE50" s="9">
        <v>12.629181542786071</v>
      </c>
      <c r="AG50" s="48">
        <v>0.39754425126090015</v>
      </c>
      <c r="AH50" s="48">
        <v>0.27167930849474381</v>
      </c>
      <c r="AI50" s="48">
        <v>0.29925873260477753</v>
      </c>
      <c r="AJ50" s="48">
        <v>0.26981428381438161</v>
      </c>
      <c r="AK50" s="48">
        <v>0.26620908261864257</v>
      </c>
      <c r="AL50" s="48">
        <v>0.19779353817955966</v>
      </c>
      <c r="AM50" s="48">
        <v>0.26666124627678944</v>
      </c>
      <c r="AN50" s="48">
        <v>0.28128006332139927</v>
      </c>
      <c r="AO50" s="9">
        <v>8.0390321471448516</v>
      </c>
      <c r="AQ50" s="48">
        <v>0.59000977092723328</v>
      </c>
      <c r="AR50" s="48">
        <v>0.40819036174228251</v>
      </c>
      <c r="AS50" s="48">
        <v>0.4005733396606565</v>
      </c>
      <c r="AT50" s="48">
        <v>0.39380961112340451</v>
      </c>
      <c r="AU50" s="48">
        <v>0.3682747996444235</v>
      </c>
      <c r="AV50" s="48">
        <v>0.32343309105951473</v>
      </c>
      <c r="AW50" s="48">
        <v>0.38375078243412969</v>
      </c>
      <c r="AX50" s="60">
        <v>0.40972025094166353</v>
      </c>
      <c r="AY50" s="61">
        <v>7.7804661632785619</v>
      </c>
      <c r="BA50" s="48">
        <v>0.64949828922155883</v>
      </c>
      <c r="BB50" s="48">
        <v>0.43928564106468343</v>
      </c>
      <c r="BC50" s="48">
        <v>0.37138270302306148</v>
      </c>
      <c r="BD50" s="48">
        <v>0.39068788951808325</v>
      </c>
      <c r="BE50" s="48">
        <v>0.41599595249954896</v>
      </c>
      <c r="BF50" s="48">
        <v>0.36842371630603427</v>
      </c>
      <c r="BG50" s="48">
        <v>0.41278991831439976</v>
      </c>
      <c r="BH50" s="60">
        <v>0.43543772999248143</v>
      </c>
      <c r="BI50" s="61">
        <v>8.4843377971882834</v>
      </c>
      <c r="BK50" s="48">
        <v>0.68430044012794666</v>
      </c>
      <c r="BL50" s="48">
        <v>0.4593034722572622</v>
      </c>
      <c r="BM50" s="48">
        <v>0.46260040506006717</v>
      </c>
      <c r="BN50" s="48">
        <v>0.46154968054841544</v>
      </c>
      <c r="BO50" s="48">
        <v>0.44747101515447835</v>
      </c>
      <c r="BP50" s="48">
        <v>0.44281757699712165</v>
      </c>
      <c r="BQ50" s="48">
        <v>0.42487964200558676</v>
      </c>
      <c r="BR50" s="60">
        <v>0.4832746045929826</v>
      </c>
      <c r="BS50" s="61">
        <v>7.0108088479644222</v>
      </c>
      <c r="BU50" s="48">
        <v>0.69074970535575286</v>
      </c>
      <c r="BV50" s="48">
        <v>0.40651302346698176</v>
      </c>
      <c r="BW50" s="48">
        <v>0.5959355478129259</v>
      </c>
      <c r="BX50" s="48">
        <v>0.61415258099805381</v>
      </c>
      <c r="BY50" s="48">
        <v>0.67540829763673649</v>
      </c>
      <c r="BZ50" s="48">
        <v>0.5910061155796682</v>
      </c>
      <c r="CA50" s="48">
        <v>0.62038737199425698</v>
      </c>
      <c r="CB50" s="60">
        <v>0.59916466326348228</v>
      </c>
      <c r="CC50" s="61">
        <v>5.8764213306435362</v>
      </c>
      <c r="CE50" s="48">
        <v>0.66873608663228756</v>
      </c>
      <c r="CF50" s="48">
        <v>0.77800101100332686</v>
      </c>
      <c r="CG50" s="48">
        <v>0.56874788939852527</v>
      </c>
      <c r="CH50" s="48">
        <v>0.55988506621148015</v>
      </c>
      <c r="CI50" s="48">
        <v>0.55087097713368738</v>
      </c>
      <c r="CJ50" s="48">
        <v>0.41315552307432524</v>
      </c>
      <c r="CK50" s="48">
        <v>0.5800824383566261</v>
      </c>
      <c r="CL50" s="60">
        <v>0.58849699883003692</v>
      </c>
      <c r="CM50" s="61">
        <v>7.2183309567806244</v>
      </c>
      <c r="CO50" s="48">
        <v>0.62598499011783926</v>
      </c>
      <c r="CP50" s="48">
        <v>0.59676214203319744</v>
      </c>
      <c r="CQ50" s="48">
        <v>0.6705558495368068</v>
      </c>
      <c r="CS50" s="48">
        <v>0.56825235721800482</v>
      </c>
      <c r="CT50" s="48">
        <v>0.53669832635782733</v>
      </c>
      <c r="CU50" s="48">
        <v>0.59364358255120109</v>
      </c>
      <c r="CV50" s="60">
        <v>0.59864954130247949</v>
      </c>
      <c r="CW50" s="61">
        <v>3.1559283790427779</v>
      </c>
      <c r="CY50" s="48">
        <v>0.57191603994535034</v>
      </c>
      <c r="CZ50" s="48">
        <v>0.82339641055387702</v>
      </c>
      <c r="DA50" s="48">
        <v>0.60844366480582068</v>
      </c>
      <c r="DB50" s="48">
        <v>0.69126686279358163</v>
      </c>
      <c r="DC50" s="48">
        <v>0.59937954089855738</v>
      </c>
      <c r="DD50" s="48">
        <v>0.47685210817098611</v>
      </c>
      <c r="DE50" s="48">
        <v>0.68516466475933446</v>
      </c>
      <c r="DF50" s="60">
        <v>0.63663132741821538</v>
      </c>
      <c r="DG50" s="61">
        <v>6.5090785729383311</v>
      </c>
      <c r="DI50" s="48">
        <v>0.51424794298172438</v>
      </c>
      <c r="DJ50" s="48">
        <v>0.38304957272743206</v>
      </c>
      <c r="DK50" s="48">
        <v>0.44254366353580887</v>
      </c>
      <c r="DL50" s="48">
        <v>0.39561233085920378</v>
      </c>
      <c r="DM50" s="48">
        <v>0.58962018919048087</v>
      </c>
      <c r="DN50" s="48">
        <v>0.52676630569195537</v>
      </c>
      <c r="DO50" s="48">
        <v>0.65431102525342766</v>
      </c>
      <c r="DP50" s="60">
        <v>0.50087871860571909</v>
      </c>
      <c r="DQ50" s="61">
        <v>7.585736363908107</v>
      </c>
      <c r="DS50" s="48">
        <v>0.45841659769022014</v>
      </c>
      <c r="DT50" s="48">
        <v>0.54800330492676275</v>
      </c>
      <c r="DU50" s="48">
        <v>0.53348285482666358</v>
      </c>
      <c r="DV50" s="48">
        <v>0.51908052082669476</v>
      </c>
      <c r="DW50" s="48">
        <v>0.53823745470807749</v>
      </c>
      <c r="DX50" s="48">
        <v>0.55354661331235444</v>
      </c>
      <c r="DY50" s="48">
        <v>0.56865879801920682</v>
      </c>
      <c r="DZ50" s="60">
        <v>0.53134659204428292</v>
      </c>
      <c r="EA50" s="61">
        <v>2.5455685763490283</v>
      </c>
      <c r="EC50" s="48">
        <v>0.40772283599119719</v>
      </c>
      <c r="ED50" s="48">
        <v>0.57693898074619598</v>
      </c>
      <c r="EE50" s="48">
        <v>0.52817527440125089</v>
      </c>
      <c r="EF50" s="48">
        <v>0.55707297370352493</v>
      </c>
      <c r="EG50" s="48">
        <v>0.50538090559458748</v>
      </c>
      <c r="EH50" s="48">
        <v>0.47251862374924464</v>
      </c>
      <c r="EI50" s="48">
        <v>0.54560506175294055</v>
      </c>
      <c r="EJ50" s="60">
        <v>0.51334495084842025</v>
      </c>
      <c r="EK50" s="61">
        <v>4.2618591144601892</v>
      </c>
    </row>
    <row r="51" spans="1:141" x14ac:dyDescent="0.2">
      <c r="A51" s="3" t="s">
        <v>39</v>
      </c>
      <c r="B51" s="3" t="s">
        <v>27</v>
      </c>
      <c r="C51" s="48">
        <v>7.7822444864752371E-2</v>
      </c>
      <c r="D51" s="48">
        <v>6.8711821667530704E-2</v>
      </c>
      <c r="E51" s="48">
        <v>3.6056974375025461E-2</v>
      </c>
      <c r="F51" s="48">
        <v>6.3242835141566853E-2</v>
      </c>
      <c r="G51" s="48">
        <v>6.6441054244043715E-2</v>
      </c>
      <c r="I51" s="48">
        <v>6.1562337081039642E-2</v>
      </c>
      <c r="J51" s="48">
        <v>6.2306244562326467E-2</v>
      </c>
      <c r="K51" s="9">
        <v>9.2167870972888615</v>
      </c>
      <c r="M51" s="48">
        <v>0.12884740778530535</v>
      </c>
      <c r="N51" s="48">
        <v>0.12532053131435339</v>
      </c>
      <c r="O51" s="48">
        <v>9.9344265651029384E-2</v>
      </c>
      <c r="P51" s="48">
        <v>0.11774560691044925</v>
      </c>
      <c r="Q51" s="48">
        <v>0.11895613924276681</v>
      </c>
      <c r="R51" s="48">
        <v>0.12365597127493677</v>
      </c>
      <c r="S51" s="48">
        <v>0.11497081322116559</v>
      </c>
      <c r="T51" s="48">
        <v>0.11840581934285807</v>
      </c>
      <c r="U51" s="9">
        <v>3.0846562934977473</v>
      </c>
      <c r="W51" s="48">
        <v>0.19591428245025808</v>
      </c>
      <c r="X51" s="48">
        <v>0.30932079874432683</v>
      </c>
      <c r="Y51" s="48">
        <v>0.16979679007422954</v>
      </c>
      <c r="Z51" s="48">
        <v>0.16599049452936818</v>
      </c>
      <c r="AA51" s="48">
        <v>0.19426855798017911</v>
      </c>
      <c r="AB51" s="48">
        <v>0.15863535993797465</v>
      </c>
      <c r="AC51" s="48">
        <v>8.8378164420776215E-2</v>
      </c>
      <c r="AD51" s="48">
        <v>0.18318634973387324</v>
      </c>
      <c r="AE51" s="9">
        <v>13.650173482876204</v>
      </c>
      <c r="AG51" s="48">
        <v>0.27421266810919859</v>
      </c>
      <c r="AH51" s="48">
        <v>0.26968371602305591</v>
      </c>
      <c r="AI51" s="48">
        <v>0.24638951051083183</v>
      </c>
      <c r="AJ51" s="48">
        <v>0.25105362289311245</v>
      </c>
      <c r="AK51" s="48">
        <v>0.26148639949294178</v>
      </c>
      <c r="AL51" s="48">
        <v>0.19046852055936409</v>
      </c>
      <c r="AM51" s="48">
        <v>0.23882782601924618</v>
      </c>
      <c r="AN51" s="48">
        <v>0.24744603765825013</v>
      </c>
      <c r="AO51" s="9">
        <v>4.2945601667857369</v>
      </c>
      <c r="AQ51" s="48">
        <v>0.40843609798327635</v>
      </c>
      <c r="AR51" s="48">
        <v>0.40620017003412584</v>
      </c>
      <c r="AS51" s="48">
        <v>0.33592089865973468</v>
      </c>
      <c r="AT51" s="48">
        <v>0.36177671291619845</v>
      </c>
      <c r="AU51" s="48">
        <v>0.3617603326952899</v>
      </c>
      <c r="AV51" s="48">
        <v>0.31376055882893494</v>
      </c>
      <c r="AW51" s="48">
        <v>0.35069826429212314</v>
      </c>
      <c r="AX51" s="60">
        <v>0.36265043362995469</v>
      </c>
      <c r="AY51" s="61">
        <v>3.6209001546448931</v>
      </c>
      <c r="BA51" s="48">
        <v>0.45050363059379822</v>
      </c>
      <c r="BB51" s="48">
        <v>0.4362803666380608</v>
      </c>
      <c r="BC51" s="48">
        <v>0.28711894651273084</v>
      </c>
      <c r="BD51" s="48">
        <v>0.35160383166350773</v>
      </c>
      <c r="BE51" s="48">
        <v>0.40986084126796024</v>
      </c>
      <c r="BF51" s="48">
        <v>0.35821902887698903</v>
      </c>
      <c r="BG51" s="48">
        <v>0.37534424487163104</v>
      </c>
      <c r="BH51" s="60">
        <v>0.38127584148923971</v>
      </c>
      <c r="BI51" s="61">
        <v>5.5707783381206752</v>
      </c>
      <c r="BK51" s="48">
        <v>0.47569233694440644</v>
      </c>
      <c r="BL51" s="48">
        <v>0.45724312923773552</v>
      </c>
      <c r="BM51" s="48">
        <v>0.39262776905775559</v>
      </c>
      <c r="BN51" s="48">
        <v>0.44230386759725515</v>
      </c>
      <c r="BO51" s="48">
        <v>0.44196689654674548</v>
      </c>
      <c r="BP51" s="48">
        <v>0.43594269741820901</v>
      </c>
      <c r="BQ51" s="48">
        <v>0.39141759376234148</v>
      </c>
      <c r="BR51" s="60">
        <v>0.43388489865206414</v>
      </c>
      <c r="BS51" s="61">
        <v>2.7407955110735411</v>
      </c>
      <c r="BU51" s="48">
        <v>0.48134889659068791</v>
      </c>
      <c r="BV51" s="48">
        <v>0.40458374621362753</v>
      </c>
      <c r="BW51" s="48">
        <v>0.53584848770241134</v>
      </c>
      <c r="BX51" s="48">
        <v>0.5676003278060332</v>
      </c>
      <c r="BY51" s="48">
        <v>0.66484511855345574</v>
      </c>
      <c r="BZ51" s="48">
        <v>0.57297440832363511</v>
      </c>
      <c r="CA51" s="48">
        <v>0.56633406945699172</v>
      </c>
      <c r="CB51" s="60">
        <v>0.5419335792352632</v>
      </c>
      <c r="CC51" s="61">
        <v>5.6872443214709216</v>
      </c>
      <c r="CE51" s="48">
        <v>0.46725295138303485</v>
      </c>
      <c r="CF51" s="48">
        <v>0.77223741077039365</v>
      </c>
      <c r="CG51" s="48">
        <v>0.45182294999954509</v>
      </c>
      <c r="CH51" s="48">
        <v>0.50204469467804802</v>
      </c>
      <c r="CI51" s="48">
        <v>0.54161285994933162</v>
      </c>
      <c r="CJ51" s="48">
        <v>0.39796717828006511</v>
      </c>
      <c r="CK51" s="48">
        <v>0.53044795194399053</v>
      </c>
      <c r="CL51" s="60">
        <v>0.52334085671491559</v>
      </c>
      <c r="CM51" s="61">
        <v>8.6849446937187018</v>
      </c>
      <c r="CO51" s="48">
        <v>0.43854563644081301</v>
      </c>
      <c r="CP51" s="48">
        <v>0.59390421206993027</v>
      </c>
      <c r="CQ51" s="48">
        <v>0.58341517495315809</v>
      </c>
      <c r="CS51" s="48">
        <v>0.55912185017477045</v>
      </c>
      <c r="CT51" s="48">
        <v>0.52541418197730316</v>
      </c>
      <c r="CU51" s="48">
        <v>0.55568241015600695</v>
      </c>
      <c r="CV51" s="60">
        <v>0.54268057762866362</v>
      </c>
      <c r="CW51" s="61">
        <v>4.2375189235461486</v>
      </c>
      <c r="CY51" s="48">
        <v>0.40170759575710113</v>
      </c>
      <c r="CZ51" s="48">
        <v>0.81706884157424209</v>
      </c>
      <c r="DA51" s="48">
        <v>0.50691419975174545</v>
      </c>
      <c r="DB51" s="48">
        <v>0.66023600718633679</v>
      </c>
      <c r="DC51" s="48">
        <v>0.59066340060371392</v>
      </c>
      <c r="DD51" s="48">
        <v>0.4622543096959954</v>
      </c>
      <c r="DE51" s="48">
        <v>0.65331328212746109</v>
      </c>
      <c r="DF51" s="60">
        <v>0.58459394809951359</v>
      </c>
      <c r="DG51" s="61">
        <v>9.1043118915984849</v>
      </c>
      <c r="DI51" s="48">
        <v>0.36210201987126778</v>
      </c>
      <c r="DJ51" s="48">
        <v>0.38228536735736712</v>
      </c>
      <c r="DK51" s="48">
        <v>0.3435383010897981</v>
      </c>
      <c r="DL51" s="48">
        <v>0.34148442400665102</v>
      </c>
      <c r="DM51" s="48">
        <v>0.5788435515719409</v>
      </c>
      <c r="DN51" s="48">
        <v>0.51036408631460928</v>
      </c>
      <c r="DO51" s="48">
        <v>0.61309088457423588</v>
      </c>
      <c r="DP51" s="60">
        <v>0.44738694782655281</v>
      </c>
      <c r="DQ51" s="61">
        <v>9.8894287211890841</v>
      </c>
      <c r="DS51" s="48">
        <v>0.3235459161161014</v>
      </c>
      <c r="DT51" s="48">
        <v>0.54610892808860767</v>
      </c>
      <c r="DU51" s="48">
        <v>0.43172859996180735</v>
      </c>
      <c r="DV51" s="48">
        <v>0.46661503546179361</v>
      </c>
      <c r="DW51" s="48">
        <v>0.53055163557314344</v>
      </c>
      <c r="DX51" s="48">
        <v>0.53848331256473814</v>
      </c>
      <c r="DY51" s="48">
        <v>0.53081264481116919</v>
      </c>
      <c r="DZ51" s="60">
        <v>0.48112086751105149</v>
      </c>
      <c r="EA51" s="61">
        <v>6.4068229255835218</v>
      </c>
      <c r="EC51" s="48">
        <v>0.28838956220337608</v>
      </c>
      <c r="ED51" s="48">
        <v>0.58108498079364157</v>
      </c>
      <c r="EE51" s="48">
        <v>0.47230159750964801</v>
      </c>
      <c r="EF51" s="48">
        <v>0.53027365658614156</v>
      </c>
      <c r="EG51" s="48">
        <v>0.49731023344703595</v>
      </c>
      <c r="EH51" s="48">
        <v>0.4604431697137647</v>
      </c>
      <c r="EI51" s="48">
        <v>0.51283736384959466</v>
      </c>
      <c r="EJ51" s="60">
        <v>0.47752008058617179</v>
      </c>
      <c r="EK51" s="61">
        <v>7.3143324376675078</v>
      </c>
    </row>
    <row r="52" spans="1:141" x14ac:dyDescent="0.2">
      <c r="A52" s="3" t="s">
        <v>39</v>
      </c>
      <c r="B52" s="3" t="s">
        <v>19</v>
      </c>
      <c r="C52" s="48">
        <v>9.0489971321288165E-2</v>
      </c>
      <c r="D52" s="48">
        <v>6.9638302296804164E-2</v>
      </c>
      <c r="E52" s="48">
        <v>3.4326630469590516E-2</v>
      </c>
      <c r="F52" s="48">
        <v>6.5857008768634678E-2</v>
      </c>
      <c r="G52" s="48">
        <v>6.7286116402089438E-2</v>
      </c>
      <c r="I52" s="48">
        <v>6.5583440030800799E-2</v>
      </c>
      <c r="J52" s="48">
        <v>6.5530244881534624E-2</v>
      </c>
      <c r="K52" s="9">
        <v>11.202508934837871</v>
      </c>
      <c r="M52" s="48">
        <v>0.15052700931191149</v>
      </c>
      <c r="N52" s="48">
        <v>0.12804935581185678</v>
      </c>
      <c r="O52" s="48">
        <v>9.8635613717746332E-2</v>
      </c>
      <c r="P52" s="48">
        <v>0.12623987482230134</v>
      </c>
      <c r="Q52" s="48">
        <v>0.12068814184693068</v>
      </c>
      <c r="R52" s="48">
        <v>0.12682938805008998</v>
      </c>
      <c r="S52" s="48">
        <v>0.12238102033707084</v>
      </c>
      <c r="T52" s="48">
        <v>0.12476434341398679</v>
      </c>
      <c r="U52" s="9">
        <v>4.6042540804076237</v>
      </c>
      <c r="W52" s="48">
        <v>0.23002193672955445</v>
      </c>
      <c r="X52" s="48">
        <v>0.31968452411687326</v>
      </c>
      <c r="Y52" s="48">
        <v>0.18769169981229789</v>
      </c>
      <c r="Z52" s="48">
        <v>0.17461499040711073</v>
      </c>
      <c r="AA52" s="48">
        <v>0.19616241011433794</v>
      </c>
      <c r="AB52" s="48">
        <v>0.16217074586702795</v>
      </c>
      <c r="AC52" s="48">
        <v>0.10184747726600055</v>
      </c>
      <c r="AD52" s="48">
        <v>0.1960276834733147</v>
      </c>
      <c r="AE52" s="9">
        <v>12.932012763002305</v>
      </c>
      <c r="AG52" s="48">
        <v>0.32364715094385077</v>
      </c>
      <c r="AH52" s="48">
        <v>0.27619622676459721</v>
      </c>
      <c r="AI52" s="48">
        <v>0.2639544449385961</v>
      </c>
      <c r="AJ52" s="48">
        <v>0.26260366098479432</v>
      </c>
      <c r="AK52" s="48">
        <v>0.26472020949218622</v>
      </c>
      <c r="AL52" s="48">
        <v>0.19546856786420022</v>
      </c>
      <c r="AM52" s="48">
        <v>0.25713453630826016</v>
      </c>
      <c r="AN52" s="48">
        <v>0.26338925675664071</v>
      </c>
      <c r="AO52" s="9">
        <v>5.3852733869531617</v>
      </c>
      <c r="AQ52" s="48">
        <v>0.48686067480298612</v>
      </c>
      <c r="AR52" s="48">
        <v>0.41267695429091211</v>
      </c>
      <c r="AS52" s="48">
        <v>0.35753377738064629</v>
      </c>
      <c r="AT52" s="48">
        <v>0.3814495436063387</v>
      </c>
      <c r="AU52" s="48">
        <v>0.36622108545425763</v>
      </c>
      <c r="AV52" s="48">
        <v>0.32037072224524432</v>
      </c>
      <c r="AW52" s="48">
        <v>0.37251219455703621</v>
      </c>
      <c r="AX52" s="60">
        <v>0.38537499319106017</v>
      </c>
      <c r="AY52" s="61">
        <v>5.1577038630908998</v>
      </c>
      <c r="BA52" s="48">
        <v>0.53943957504603368</v>
      </c>
      <c r="BB52" s="48">
        <v>0.44608232622431543</v>
      </c>
      <c r="BC52" s="48">
        <v>0.31452263136231356</v>
      </c>
      <c r="BD52" s="48">
        <v>0.3755121306466313</v>
      </c>
      <c r="BE52" s="48">
        <v>0.41406380900154666</v>
      </c>
      <c r="BF52" s="48">
        <v>0.36519536898286886</v>
      </c>
      <c r="BG52" s="48">
        <v>0.40003653716879367</v>
      </c>
      <c r="BH52" s="60">
        <v>0.40783605406178614</v>
      </c>
      <c r="BI52" s="61">
        <v>6.6023733065054948</v>
      </c>
      <c r="BK52" s="48">
        <v>0.57226011366079721</v>
      </c>
      <c r="BL52" s="48">
        <v>0.46394526455753571</v>
      </c>
      <c r="BM52" s="48">
        <v>0.41611360371818251</v>
      </c>
      <c r="BN52" s="48">
        <v>0.45421943096440542</v>
      </c>
      <c r="BO52" s="48">
        <v>0.44573906305133426</v>
      </c>
      <c r="BP52" s="48">
        <v>0.44065187188071109</v>
      </c>
      <c r="BQ52" s="48">
        <v>0.41353181089590224</v>
      </c>
      <c r="BR52" s="60">
        <v>0.45806587981840979</v>
      </c>
      <c r="BS52" s="61">
        <v>4.4291644022836518</v>
      </c>
      <c r="BU52" s="48">
        <v>0.58184454410919029</v>
      </c>
      <c r="BV52" s="48">
        <v>0.41086137508756865</v>
      </c>
      <c r="BW52" s="48">
        <v>0.55640736279668646</v>
      </c>
      <c r="BX52" s="48">
        <v>0.59622319247191191</v>
      </c>
      <c r="BY52" s="48">
        <v>0.67208058254756597</v>
      </c>
      <c r="BZ52" s="48">
        <v>0.58529597954319901</v>
      </c>
      <c r="CA52" s="48">
        <v>0.60200145808139127</v>
      </c>
      <c r="CB52" s="60">
        <v>0.57210207066250185</v>
      </c>
      <c r="CC52" s="61">
        <v>5.2566626206018929</v>
      </c>
      <c r="CE52" s="48">
        <v>0.56758841975618024</v>
      </c>
      <c r="CF52" s="48">
        <v>0.79104795422008678</v>
      </c>
      <c r="CG52" s="48">
        <v>0.49020228730328408</v>
      </c>
      <c r="CH52" s="48">
        <v>0.53740162247626988</v>
      </c>
      <c r="CI52" s="48">
        <v>0.5479532118235545</v>
      </c>
      <c r="CJ52" s="48">
        <v>0.40833518559044546</v>
      </c>
      <c r="CK52" s="48">
        <v>0.56320904237102676</v>
      </c>
      <c r="CL52" s="60">
        <v>0.55796253193440681</v>
      </c>
      <c r="CM52" s="61">
        <v>7.9167946100323139</v>
      </c>
      <c r="CO52" s="48">
        <v>0.53519674988585442</v>
      </c>
      <c r="CP52" s="48">
        <v>0.60320401401313217</v>
      </c>
      <c r="CQ52" s="48">
        <v>0.61290649955511023</v>
      </c>
      <c r="CS52" s="48">
        <v>0.5653755483479288</v>
      </c>
      <c r="CT52" s="48">
        <v>0.53313681099887023</v>
      </c>
      <c r="CU52" s="48">
        <v>0.58083745749636151</v>
      </c>
      <c r="CV52" s="60">
        <v>0.57177618004954289</v>
      </c>
      <c r="CW52" s="61">
        <v>2.3966471232353315</v>
      </c>
      <c r="CY52" s="48">
        <v>0.49237497476478947</v>
      </c>
      <c r="CZ52" s="48">
        <v>0.8377264677082108</v>
      </c>
      <c r="DA52" s="48">
        <v>0.54078031831555318</v>
      </c>
      <c r="DB52" s="48">
        <v>0.67943579923831521</v>
      </c>
      <c r="DC52" s="48">
        <v>0.59663474493535484</v>
      </c>
      <c r="DD52" s="48">
        <v>0.47222922782547155</v>
      </c>
      <c r="DE52" s="48">
        <v>0.67448514429038087</v>
      </c>
      <c r="DF52" s="60">
        <v>0.6133809538682965</v>
      </c>
      <c r="DG52" s="61">
        <v>7.8970209111283785</v>
      </c>
      <c r="DI52" s="48">
        <v>0.44561845015450913</v>
      </c>
      <c r="DJ52" s="48">
        <v>0.38476431502240954</v>
      </c>
      <c r="DK52" s="48">
        <v>0.3757812144264665</v>
      </c>
      <c r="DL52" s="48">
        <v>0.37432781783585667</v>
      </c>
      <c r="DM52" s="48">
        <v>0.58622211121267842</v>
      </c>
      <c r="DN52" s="48">
        <v>0.52157103616179623</v>
      </c>
      <c r="DO52" s="48">
        <v>0.64041014122055573</v>
      </c>
      <c r="DP52" s="60">
        <v>0.47552786943346748</v>
      </c>
      <c r="DQ52" s="61">
        <v>8.6391256984585478</v>
      </c>
      <c r="DS52" s="48">
        <v>0.39963537874345134</v>
      </c>
      <c r="DT52" s="48">
        <v>0.55226405366132836</v>
      </c>
      <c r="DU52" s="48">
        <v>0.46533862063320935</v>
      </c>
      <c r="DV52" s="48">
        <v>0.49870181498694044</v>
      </c>
      <c r="DW52" s="48">
        <v>0.53581733720284974</v>
      </c>
      <c r="DX52" s="48">
        <v>0.54878201107038005</v>
      </c>
      <c r="DY52" s="48">
        <v>0.55587971778761547</v>
      </c>
      <c r="DZ52" s="60">
        <v>0.50805984772653934</v>
      </c>
      <c r="EA52" s="61">
        <v>4.3312705083887826</v>
      </c>
      <c r="EC52" s="48">
        <v>0.35739185339875884</v>
      </c>
      <c r="ED52" s="48">
        <v>0.61084300402377345</v>
      </c>
      <c r="EE52" s="48">
        <v>0.49138391923840319</v>
      </c>
      <c r="EF52" s="48">
        <v>0.54684461138848917</v>
      </c>
      <c r="EG52" s="48">
        <v>0.50283811270421042</v>
      </c>
      <c r="EH52" s="48">
        <v>0.46870131123735759</v>
      </c>
      <c r="EI52" s="48">
        <v>0.53456606790774863</v>
      </c>
      <c r="EJ52" s="60">
        <v>0.50179555427124878</v>
      </c>
      <c r="EK52" s="61">
        <v>5.919067628333063</v>
      </c>
    </row>
    <row r="53" spans="1:141" x14ac:dyDescent="0.2">
      <c r="A53" s="3" t="s">
        <v>40</v>
      </c>
      <c r="B53" s="3" t="s">
        <v>12</v>
      </c>
      <c r="C53" s="48">
        <v>0.18352991484998102</v>
      </c>
      <c r="D53" s="48">
        <v>7.64572163728863E-2</v>
      </c>
      <c r="E53" s="48">
        <v>2.7219451701662588E-2</v>
      </c>
      <c r="F53" s="48">
        <v>9.2806470447054326E-2</v>
      </c>
      <c r="G53" s="48">
        <v>6.940751101530894E-2</v>
      </c>
      <c r="I53" s="48">
        <v>0.10194159495097865</v>
      </c>
      <c r="J53" s="48">
        <v>9.1893693222978634E-2</v>
      </c>
      <c r="K53" s="9">
        <v>23.020858224237948</v>
      </c>
      <c r="M53" s="48">
        <v>0.3073558065219425</v>
      </c>
      <c r="N53" s="48">
        <v>0.14880848091753346</v>
      </c>
      <c r="O53" s="48">
        <v>9.5360283241914354E-2</v>
      </c>
      <c r="P53" s="48">
        <v>0.22771985817176207</v>
      </c>
      <c r="Q53" s="48">
        <v>0.12504977237032547</v>
      </c>
      <c r="R53" s="48">
        <v>0.16590294609753481</v>
      </c>
      <c r="S53" s="48">
        <v>0.18915295326623224</v>
      </c>
      <c r="T53" s="48">
        <v>0.17990715722674924</v>
      </c>
      <c r="U53" s="9">
        <v>14.839518359837983</v>
      </c>
      <c r="W53" s="48">
        <v>0.4702414192635197</v>
      </c>
      <c r="X53" s="48">
        <v>0.40229823213315397</v>
      </c>
      <c r="Y53" s="48">
        <v>0.30110609830335949</v>
      </c>
      <c r="Z53" s="48">
        <v>0.26815522345468268</v>
      </c>
      <c r="AA53" s="48">
        <v>0.2008924904295453</v>
      </c>
      <c r="AB53" s="48">
        <v>0.20484559879299513</v>
      </c>
      <c r="AC53" s="48">
        <v>0.2737800866223068</v>
      </c>
      <c r="AD53" s="48">
        <v>0.30304559271422332</v>
      </c>
      <c r="AE53" s="9">
        <v>12.468206082968932</v>
      </c>
      <c r="AG53" s="48">
        <v>0.65890471948271101</v>
      </c>
      <c r="AH53" s="48">
        <v>0.3262102027614201</v>
      </c>
      <c r="AI53" s="48">
        <v>0.36526415223898429</v>
      </c>
      <c r="AJ53" s="48">
        <v>0.38435947106469182</v>
      </c>
      <c r="AK53" s="48">
        <v>0.27283328775983839</v>
      </c>
      <c r="AL53" s="48">
        <v>0.25724639137998556</v>
      </c>
      <c r="AM53" s="48">
        <v>0.43028793446870406</v>
      </c>
      <c r="AN53" s="48">
        <v>0.3850151655937622</v>
      </c>
      <c r="AO53" s="9">
        <v>13.281427765396165</v>
      </c>
      <c r="AQ53" s="48">
        <v>0.97167439322632543</v>
      </c>
      <c r="AR53" s="48">
        <v>0.46081624858929454</v>
      </c>
      <c r="AS53" s="48">
        <v>0.47980062492479458</v>
      </c>
      <c r="AT53" s="48">
        <v>0.59730413157991968</v>
      </c>
      <c r="AU53" s="48">
        <v>0.37741165772008717</v>
      </c>
      <c r="AV53" s="48">
        <v>0.3995916918481407</v>
      </c>
      <c r="AW53" s="48">
        <v>0.56732129248839303</v>
      </c>
      <c r="AX53" s="60">
        <v>0.55056000576813635</v>
      </c>
      <c r="AY53" s="61">
        <v>13.890459447812709</v>
      </c>
      <c r="BA53" s="48">
        <v>1.0622676461807048</v>
      </c>
      <c r="BB53" s="48">
        <v>0.52085534146090218</v>
      </c>
      <c r="BC53" s="48">
        <v>0.48351345722309164</v>
      </c>
      <c r="BD53" s="48">
        <v>0.65552289075438253</v>
      </c>
      <c r="BE53" s="48">
        <v>0.42457024407980665</v>
      </c>
      <c r="BF53" s="48">
        <v>0.44802742002572382</v>
      </c>
      <c r="BG53" s="48">
        <v>0.6237161451145915</v>
      </c>
      <c r="BH53" s="60">
        <v>0.6026390206913147</v>
      </c>
      <c r="BI53" s="61">
        <v>13.812068603705557</v>
      </c>
      <c r="BK53" s="48">
        <v>1.1087800316330905</v>
      </c>
      <c r="BL53" s="48">
        <v>0.51350454612757235</v>
      </c>
      <c r="BM53" s="48">
        <v>0.54730915133101976</v>
      </c>
      <c r="BN53" s="48">
        <v>0.56890617320866388</v>
      </c>
      <c r="BO53" s="48">
        <v>0.45514081384456123</v>
      </c>
      <c r="BP53" s="48">
        <v>0.49379919695331298</v>
      </c>
      <c r="BQ53" s="48">
        <v>0.60659273018691007</v>
      </c>
      <c r="BR53" s="60">
        <v>0.61343323475501876</v>
      </c>
      <c r="BS53" s="61">
        <v>13.803249504842556</v>
      </c>
      <c r="BU53" s="48">
        <v>1.1062081868677736</v>
      </c>
      <c r="BV53" s="48">
        <v>0.45744078209836164</v>
      </c>
      <c r="BW53" s="48">
        <v>0.66454465241799887</v>
      </c>
      <c r="BX53" s="48">
        <v>0.90439990077522747</v>
      </c>
      <c r="BY53" s="48">
        <v>0.69018704036449519</v>
      </c>
      <c r="BZ53" s="48">
        <v>0.73334587229682613</v>
      </c>
      <c r="CA53" s="48">
        <v>0.92151572885496735</v>
      </c>
      <c r="CB53" s="60">
        <v>0.78252030909652148</v>
      </c>
      <c r="CC53" s="61">
        <v>10.23642757434898</v>
      </c>
      <c r="CE53" s="48">
        <v>1.0560638007233967</v>
      </c>
      <c r="CF53" s="48">
        <v>0.93562769423242287</v>
      </c>
      <c r="CG53" s="48">
        <v>0.7201113877174945</v>
      </c>
      <c r="CH53" s="48">
        <v>0.95634634853373612</v>
      </c>
      <c r="CI53" s="48">
        <v>0.56384209022441834</v>
      </c>
      <c r="CJ53" s="48">
        <v>0.53628672149781298</v>
      </c>
      <c r="CK53" s="48">
        <v>0.85526987198162052</v>
      </c>
      <c r="CL53" s="60">
        <v>0.80336398784441465</v>
      </c>
      <c r="CM53" s="61">
        <v>9.4697440566126332</v>
      </c>
      <c r="CO53" s="48">
        <v>0.97392001872083489</v>
      </c>
      <c r="CP53" s="48">
        <v>0.67224686640101794</v>
      </c>
      <c r="CQ53" s="48">
        <v>0.77343089027874534</v>
      </c>
      <c r="CS53" s="48">
        <v>0.58103327606292887</v>
      </c>
      <c r="CT53" s="48">
        <v>0.62230022344911284</v>
      </c>
      <c r="CU53" s="48">
        <v>0.79084813064485049</v>
      </c>
      <c r="CV53" s="60">
        <v>0.73562990092624825</v>
      </c>
      <c r="CW53" s="61">
        <v>7.9273019861079321</v>
      </c>
      <c r="CY53" s="48">
        <v>0.87628613267103539</v>
      </c>
      <c r="CZ53" s="48">
        <v>0.99708896589535345</v>
      </c>
      <c r="DA53" s="48">
        <v>0.73368882396237867</v>
      </c>
      <c r="DB53" s="48">
        <v>0.86612682069259495</v>
      </c>
      <c r="DC53" s="48">
        <v>0.61155799462698845</v>
      </c>
      <c r="DD53" s="48">
        <v>0.59213517259157866</v>
      </c>
      <c r="DE53" s="48">
        <v>0.8424172548881772</v>
      </c>
      <c r="DF53" s="60">
        <v>0.78847159504687248</v>
      </c>
      <c r="DG53" s="61">
        <v>7.1375441625940095</v>
      </c>
      <c r="DI53" s="48">
        <v>0.77601464182456814</v>
      </c>
      <c r="DJ53" s="48">
        <v>0.40250731861331301</v>
      </c>
      <c r="DK53" s="48">
        <v>0.57374533075832146</v>
      </c>
      <c r="DL53" s="48">
        <v>0.81471926014138729</v>
      </c>
      <c r="DM53" s="48">
        <v>0.60474570644544712</v>
      </c>
      <c r="DN53" s="48">
        <v>0.65658771227902768</v>
      </c>
      <c r="DO53" s="48">
        <v>0.86784635592771198</v>
      </c>
      <c r="DP53" s="60">
        <v>0.67088090371282527</v>
      </c>
      <c r="DQ53" s="61">
        <v>9.1010663303278001</v>
      </c>
      <c r="DS53" s="48">
        <v>0.68162480357114485</v>
      </c>
      <c r="DT53" s="48">
        <v>0.59716800453920904</v>
      </c>
      <c r="DU53" s="48">
        <v>0.6627581186434921</v>
      </c>
      <c r="DV53" s="48">
        <v>0.87588259667236468</v>
      </c>
      <c r="DW53" s="48">
        <v>0.54897291853969865</v>
      </c>
      <c r="DX53" s="48">
        <v>0.67081090378506214</v>
      </c>
      <c r="DY53" s="48">
        <v>0.76679098596203898</v>
      </c>
      <c r="DZ53" s="60">
        <v>0.68628690453043006</v>
      </c>
      <c r="EA53" s="61">
        <v>5.9503352475896278</v>
      </c>
      <c r="EC53" s="48">
        <v>0.59785208481042118</v>
      </c>
      <c r="ED53" s="48">
        <v>0.61405414940673275</v>
      </c>
      <c r="EE53" s="48">
        <v>0.59233181041680605</v>
      </c>
      <c r="EF53" s="48">
        <v>0.70964857521905977</v>
      </c>
      <c r="EG53" s="48">
        <v>0.51667692421358857</v>
      </c>
      <c r="EH53" s="48">
        <v>0.56587154264400308</v>
      </c>
      <c r="EI53" s="48">
        <v>0.71388978080108834</v>
      </c>
      <c r="EJ53" s="60">
        <v>0.61576069535881428</v>
      </c>
      <c r="EK53" s="61">
        <v>4.4562248311198571</v>
      </c>
    </row>
    <row r="54" spans="1:141" x14ac:dyDescent="0.2">
      <c r="A54" s="3" t="s">
        <v>40</v>
      </c>
      <c r="B54" s="3" t="s">
        <v>13</v>
      </c>
      <c r="C54" s="48">
        <v>0.1681114172284594</v>
      </c>
      <c r="D54" s="48">
        <v>7.7210729484314372E-2</v>
      </c>
      <c r="E54" s="48">
        <v>2.8007914441379126E-2</v>
      </c>
      <c r="F54" s="48">
        <v>9.5568493111369252E-2</v>
      </c>
      <c r="G54" s="48">
        <v>6.954505017103807E-2</v>
      </c>
      <c r="I54" s="48">
        <v>0.10431011931792315</v>
      </c>
      <c r="J54" s="48">
        <v>9.045895395908056E-2</v>
      </c>
      <c r="K54" s="9">
        <v>20.93689320803097</v>
      </c>
      <c r="M54" s="48">
        <v>0.28227295295299976</v>
      </c>
      <c r="N54" s="48">
        <v>0.15117425013411134</v>
      </c>
      <c r="O54" s="48">
        <v>9.5757495050627278E-2</v>
      </c>
      <c r="P54" s="48">
        <v>0.23949953682739125</v>
      </c>
      <c r="Q54" s="48">
        <v>0.12533322392308391</v>
      </c>
      <c r="R54" s="48">
        <v>0.16670698262012387</v>
      </c>
      <c r="S54" s="48">
        <v>0.193490719303683</v>
      </c>
      <c r="T54" s="48">
        <v>0.17917645154457434</v>
      </c>
      <c r="U54" s="9">
        <v>13.689821942576675</v>
      </c>
      <c r="W54" s="48">
        <v>0.43296346115997669</v>
      </c>
      <c r="X54" s="48">
        <v>0.41212424394192393</v>
      </c>
      <c r="Y54" s="48">
        <v>0.28408781224824836</v>
      </c>
      <c r="Z54" s="48">
        <v>0.27817242776680939</v>
      </c>
      <c r="AA54" s="48">
        <v>0.20119799245011805</v>
      </c>
      <c r="AB54" s="48">
        <v>0.20570888610169963</v>
      </c>
      <c r="AC54" s="48">
        <v>0.28824701558755983</v>
      </c>
      <c r="AD54" s="48">
        <v>0.30035740560804797</v>
      </c>
      <c r="AE54" s="9">
        <v>11.461031385177499</v>
      </c>
      <c r="AG54" s="48">
        <v>0.60816451700028706</v>
      </c>
      <c r="AH54" s="48">
        <v>0.33195992367161542</v>
      </c>
      <c r="AI54" s="48">
        <v>0.35094733532111694</v>
      </c>
      <c r="AJ54" s="48">
        <v>0.39708303945432194</v>
      </c>
      <c r="AK54" s="48">
        <v>0.27335905594514837</v>
      </c>
      <c r="AL54" s="48">
        <v>0.25852138681314524</v>
      </c>
      <c r="AM54" s="48">
        <v>0.44198007829829594</v>
      </c>
      <c r="AN54" s="48">
        <v>0.38028790521484723</v>
      </c>
      <c r="AO54" s="9">
        <v>11.862535154745316</v>
      </c>
      <c r="AQ54" s="48">
        <v>0.90057889156196436</v>
      </c>
      <c r="AR54" s="48">
        <v>0.46618499554498094</v>
      </c>
      <c r="AS54" s="48">
        <v>0.46273996778698645</v>
      </c>
      <c r="AT54" s="48">
        <v>0.62064901768489189</v>
      </c>
      <c r="AU54" s="48">
        <v>0.37813682910985774</v>
      </c>
      <c r="AV54" s="48">
        <v>0.40118438707451598</v>
      </c>
      <c r="AW54" s="48">
        <v>0.57988554378749424</v>
      </c>
      <c r="AX54" s="60">
        <v>0.54419423322152738</v>
      </c>
      <c r="AY54" s="61">
        <v>12.517021026144649</v>
      </c>
      <c r="BA54" s="48">
        <v>0.98624325449456651</v>
      </c>
      <c r="BB54" s="48">
        <v>0.52939845230471594</v>
      </c>
      <c r="BC54" s="48">
        <v>0.45858616583021306</v>
      </c>
      <c r="BD54" s="48">
        <v>0.68750232338358086</v>
      </c>
      <c r="BE54" s="48">
        <v>0.42524926646569666</v>
      </c>
      <c r="BF54" s="48">
        <v>0.44967923471816362</v>
      </c>
      <c r="BG54" s="48">
        <v>0.63830943892350811</v>
      </c>
      <c r="BH54" s="60">
        <v>0.59642401944577783</v>
      </c>
      <c r="BI54" s="61">
        <v>12.577213823471864</v>
      </c>
      <c r="BK54" s="48">
        <v>1.031158827856167</v>
      </c>
      <c r="BL54" s="48">
        <v>0.51900514723703106</v>
      </c>
      <c r="BM54" s="48">
        <v>0.52915463747895231</v>
      </c>
      <c r="BN54" s="48">
        <v>0.57996228893756918</v>
      </c>
      <c r="BO54" s="48">
        <v>0.45574709541465136</v>
      </c>
      <c r="BP54" s="48">
        <v>0.49481252297395695</v>
      </c>
      <c r="BQ54" s="48">
        <v>0.61881607746027723</v>
      </c>
      <c r="BR54" s="60">
        <v>0.60409379962265786</v>
      </c>
      <c r="BS54" s="61">
        <v>12.249665724649761</v>
      </c>
      <c r="BU54" s="48">
        <v>1.0304533781257701</v>
      </c>
      <c r="BV54" s="48">
        <v>0.46262726021265876</v>
      </c>
      <c r="BW54" s="48">
        <v>0.65017487650859818</v>
      </c>
      <c r="BX54" s="48">
        <v>0.93719652915284013</v>
      </c>
      <c r="BY54" s="48">
        <v>0.6913581930532452</v>
      </c>
      <c r="BZ54" s="48">
        <v>0.73632896392330582</v>
      </c>
      <c r="CA54" s="48">
        <v>0.94217456887384854</v>
      </c>
      <c r="CB54" s="60">
        <v>0.77861625283575242</v>
      </c>
      <c r="CC54" s="61">
        <v>9.7302257029821817</v>
      </c>
      <c r="CE54" s="48">
        <v>0.9853134795321854</v>
      </c>
      <c r="CF54" s="48">
        <v>0.95226170879105143</v>
      </c>
      <c r="CG54" s="48">
        <v>0.68681676211064446</v>
      </c>
      <c r="CH54" s="48">
        <v>1.004651835662945</v>
      </c>
      <c r="CI54" s="48">
        <v>0.56487089566825466</v>
      </c>
      <c r="CJ54" s="48">
        <v>0.53892480019936906</v>
      </c>
      <c r="CK54" s="48">
        <v>0.87407966844574958</v>
      </c>
      <c r="CL54" s="60">
        <v>0.80098845005859987</v>
      </c>
      <c r="CM54" s="61">
        <v>9.4599258745265438</v>
      </c>
      <c r="CO54" s="48">
        <v>0.90997786641857037</v>
      </c>
      <c r="CP54" s="48">
        <v>0.67993867288597953</v>
      </c>
      <c r="CQ54" s="48">
        <v>0.75159902164105186</v>
      </c>
      <c r="CS54" s="48">
        <v>0.58204643474280249</v>
      </c>
      <c r="CT54" s="48">
        <v>0.62403510220122238</v>
      </c>
      <c r="CU54" s="48">
        <v>0.80366104695841378</v>
      </c>
      <c r="CV54" s="60">
        <v>0.72520969080800668</v>
      </c>
      <c r="CW54" s="61">
        <v>6.8378706145494519</v>
      </c>
      <c r="CY54" s="48">
        <v>0.81980636631796389</v>
      </c>
      <c r="CZ54" s="48">
        <v>1.0154859390759341</v>
      </c>
      <c r="DA54" s="48">
        <v>0.70664903226213982</v>
      </c>
      <c r="DB54" s="48">
        <v>0.88429122406190142</v>
      </c>
      <c r="DC54" s="48">
        <v>0.61252229195143115</v>
      </c>
      <c r="DD54" s="48">
        <v>0.59455209814471532</v>
      </c>
      <c r="DE54" s="48">
        <v>0.85222679465950968</v>
      </c>
      <c r="DF54" s="60">
        <v>0.78364767806765656</v>
      </c>
      <c r="DG54" s="61">
        <v>7.3900265141120487</v>
      </c>
      <c r="DI54" s="48">
        <v>0.7268273681065025</v>
      </c>
      <c r="DJ54" s="48">
        <v>0.40441684212300022</v>
      </c>
      <c r="DK54" s="48">
        <v>0.54462482900697162</v>
      </c>
      <c r="DL54" s="48">
        <v>0.87073072949885377</v>
      </c>
      <c r="DM54" s="48">
        <v>0.60594671427126667</v>
      </c>
      <c r="DN54" s="48">
        <v>0.65931448228695644</v>
      </c>
      <c r="DO54" s="48">
        <v>0.88168960538177821</v>
      </c>
      <c r="DP54" s="60">
        <v>0.6705072243821899</v>
      </c>
      <c r="DQ54" s="61">
        <v>9.7310466485859912</v>
      </c>
      <c r="DS54" s="48">
        <v>0.63906379230177113</v>
      </c>
      <c r="DT54" s="48">
        <v>0.60208895687391883</v>
      </c>
      <c r="DU54" s="48">
        <v>0.63452739308074246</v>
      </c>
      <c r="DV54" s="48">
        <v>0.91908991045872823</v>
      </c>
      <c r="DW54" s="48">
        <v>0.54982279207532714</v>
      </c>
      <c r="DX54" s="48">
        <v>0.67324002091759616</v>
      </c>
      <c r="DY54" s="48">
        <v>0.77974291999531486</v>
      </c>
      <c r="DZ54" s="60">
        <v>0.68536796938619993</v>
      </c>
      <c r="EA54" s="61">
        <v>6.8922232455048373</v>
      </c>
      <c r="EC54" s="48">
        <v>0.56101490137926779</v>
      </c>
      <c r="ED54" s="48">
        <v>0.58401710640895399</v>
      </c>
      <c r="EE54" s="48">
        <v>0.57886479892340281</v>
      </c>
      <c r="EF54" s="48">
        <v>0.72563700695189282</v>
      </c>
      <c r="EG54" s="48">
        <v>0.51757230713908331</v>
      </c>
      <c r="EH54" s="48">
        <v>0.56779405201713451</v>
      </c>
      <c r="EI54" s="48">
        <v>0.7247247995127688</v>
      </c>
      <c r="EJ54" s="60">
        <v>0.60851785319035767</v>
      </c>
      <c r="EK54" s="61">
        <v>5.1273443347378436</v>
      </c>
    </row>
    <row r="55" spans="1:141" x14ac:dyDescent="0.2">
      <c r="A55" s="3" t="s">
        <v>40</v>
      </c>
      <c r="B55" s="3" t="s">
        <v>41</v>
      </c>
      <c r="C55" s="48">
        <v>9.397944871519634E-2</v>
      </c>
      <c r="D55" s="48">
        <v>7.0297010838800689E-2</v>
      </c>
      <c r="E55" s="48">
        <v>3.283075587499637E-2</v>
      </c>
      <c r="F55" s="48">
        <v>6.8591944238330482E-2</v>
      </c>
      <c r="G55" s="48">
        <v>6.6668011677463918E-2</v>
      </c>
      <c r="I55" s="48">
        <v>7.2316133323815923E-2</v>
      </c>
      <c r="J55" s="48">
        <v>6.7447217444767282E-2</v>
      </c>
      <c r="K55" s="9">
        <v>11.910457749148133</v>
      </c>
      <c r="M55" s="48">
        <v>0.15730670344135253</v>
      </c>
      <c r="N55" s="48">
        <v>0.13000298802106586</v>
      </c>
      <c r="O55" s="48">
        <v>9.7997945614392151E-2</v>
      </c>
      <c r="P55" s="48">
        <v>0.13539004695479209</v>
      </c>
      <c r="Q55" s="48">
        <v>0.11942099208318348</v>
      </c>
      <c r="R55" s="48">
        <v>0.15036353133064051</v>
      </c>
      <c r="S55" s="48">
        <v>0.13477534301406568</v>
      </c>
      <c r="T55" s="48">
        <v>0.13217965006564175</v>
      </c>
      <c r="U55" s="9">
        <v>5.6167368060337495</v>
      </c>
      <c r="W55" s="48">
        <v>0.24216921610081124</v>
      </c>
      <c r="X55" s="48">
        <v>0.32717653435279209</v>
      </c>
      <c r="Y55" s="48">
        <v>0.20552747418201292</v>
      </c>
      <c r="Z55" s="48">
        <v>0.18373014923533504</v>
      </c>
      <c r="AA55" s="48">
        <v>0.19477773484986713</v>
      </c>
      <c r="AB55" s="48">
        <v>0.18805029463576992</v>
      </c>
      <c r="AC55" s="48">
        <v>0.12679398020921831</v>
      </c>
      <c r="AD55" s="48">
        <v>0.20974648336654381</v>
      </c>
      <c r="AE55" s="9">
        <v>11.183963189379067</v>
      </c>
      <c r="AG55" s="48">
        <v>0.34366729594814804</v>
      </c>
      <c r="AH55" s="48">
        <v>0.28086790401183959</v>
      </c>
      <c r="AI55" s="48">
        <v>0.28094693402272797</v>
      </c>
      <c r="AJ55" s="48">
        <v>0.27474157877970451</v>
      </c>
      <c r="AK55" s="48">
        <v>0.26235501087268942</v>
      </c>
      <c r="AL55" s="48">
        <v>0.23263315611551505</v>
      </c>
      <c r="AM55" s="48">
        <v>0.28820430669107572</v>
      </c>
      <c r="AN55" s="48">
        <v>0.2804880266345286</v>
      </c>
      <c r="AO55" s="9">
        <v>4.5041168449032938</v>
      </c>
      <c r="AQ55" s="48">
        <v>0.5262576024364819</v>
      </c>
      <c r="AR55" s="48">
        <v>0.41729132694269272</v>
      </c>
      <c r="AS55" s="48">
        <v>0.37831312967412123</v>
      </c>
      <c r="AT55" s="48">
        <v>0.40228955169559971</v>
      </c>
      <c r="AU55" s="48">
        <v>0.36295852044529026</v>
      </c>
      <c r="AV55" s="48">
        <v>0.36853136522460772</v>
      </c>
      <c r="AW55" s="48">
        <v>0.4088995016232293</v>
      </c>
      <c r="AX55" s="60">
        <v>0.40922014257743189</v>
      </c>
      <c r="AY55" s="61">
        <v>5.1372510682452859</v>
      </c>
      <c r="BA55" s="48">
        <v>0.58820564231218975</v>
      </c>
      <c r="BB55" s="48">
        <v>0.45310383297416623</v>
      </c>
      <c r="BC55" s="48">
        <v>0.34160184196234761</v>
      </c>
      <c r="BD55" s="48">
        <v>0.40116680966256851</v>
      </c>
      <c r="BE55" s="48">
        <v>0.41099063471908637</v>
      </c>
      <c r="BF55" s="48">
        <v>0.41571289718360899</v>
      </c>
      <c r="BG55" s="48">
        <v>0.44140307693671449</v>
      </c>
      <c r="BH55" s="60">
        <v>0.436026390821526</v>
      </c>
      <c r="BI55" s="61">
        <v>6.5873725544500923</v>
      </c>
      <c r="BK55" s="48">
        <v>0.62984029269793929</v>
      </c>
      <c r="BL55" s="48">
        <v>0.46871504074073067</v>
      </c>
      <c r="BM55" s="48">
        <v>0.43860232780661851</v>
      </c>
      <c r="BN55" s="48">
        <v>0.46651270488211305</v>
      </c>
      <c r="BO55" s="48">
        <v>0.44298151910960915</v>
      </c>
      <c r="BP55" s="48">
        <v>0.47363085614551254</v>
      </c>
      <c r="BQ55" s="48">
        <v>0.45016688922656078</v>
      </c>
      <c r="BR55" s="60">
        <v>0.48149280437272629</v>
      </c>
      <c r="BS55" s="61">
        <v>5.242429047957021</v>
      </c>
      <c r="BU55" s="48">
        <v>0.64676266427673079</v>
      </c>
      <c r="BV55" s="48">
        <v>0.41533225471331436</v>
      </c>
      <c r="BW55" s="48">
        <v>0.57571378781577487</v>
      </c>
      <c r="BX55" s="48">
        <v>0.62643036470096269</v>
      </c>
      <c r="BY55" s="48">
        <v>0.66678963035187999</v>
      </c>
      <c r="BZ55" s="48">
        <v>0.67522040531625871</v>
      </c>
      <c r="CA55" s="48">
        <v>0.66155314666047016</v>
      </c>
      <c r="CB55" s="60">
        <v>0.60968603626219875</v>
      </c>
      <c r="CC55" s="61">
        <v>5.7058718050484982</v>
      </c>
      <c r="CE55" s="48">
        <v>0.63755181398284932</v>
      </c>
      <c r="CF55" s="48">
        <v>0.80454383940387475</v>
      </c>
      <c r="CG55" s="48">
        <v>0.52778113963735596</v>
      </c>
      <c r="CH55" s="48">
        <v>0.57542764957821169</v>
      </c>
      <c r="CI55" s="48">
        <v>0.54331630502886874</v>
      </c>
      <c r="CJ55" s="48">
        <v>0.48533997221823516</v>
      </c>
      <c r="CK55" s="48">
        <v>0.61782808011794421</v>
      </c>
      <c r="CL55" s="60">
        <v>0.59882697142390562</v>
      </c>
      <c r="CM55" s="61">
        <v>6.606556692078934</v>
      </c>
      <c r="CO55" s="48">
        <v>0.60729412814518924</v>
      </c>
      <c r="CP55" s="48">
        <v>0.60982805303520027</v>
      </c>
      <c r="CQ55" s="48">
        <v>0.64091056273688185</v>
      </c>
      <c r="CS55" s="48">
        <v>0.56080233135191748</v>
      </c>
      <c r="CT55" s="48">
        <v>0.58803803095420559</v>
      </c>
      <c r="CU55" s="48">
        <v>0.62194486909343039</v>
      </c>
      <c r="CV55" s="60">
        <v>0.6048029958861374</v>
      </c>
      <c r="CW55" s="61">
        <v>1.8721481917858129</v>
      </c>
      <c r="CY55" s="48">
        <v>0.56414344932367066</v>
      </c>
      <c r="CZ55" s="48">
        <v>0.85255893787109693</v>
      </c>
      <c r="DA55" s="48">
        <v>0.57341226054985084</v>
      </c>
      <c r="DB55" s="48">
        <v>0.69928558565071752</v>
      </c>
      <c r="DC55" s="48">
        <v>0.59226863305393218</v>
      </c>
      <c r="DD55" s="48">
        <v>0.54504831755284133</v>
      </c>
      <c r="DE55" s="48">
        <v>0.70854081861968665</v>
      </c>
      <c r="DF55" s="60">
        <v>0.64789400037454226</v>
      </c>
      <c r="DG55" s="61">
        <v>6.4979218983643303</v>
      </c>
      <c r="DI55" s="48">
        <v>0.51525286106119261</v>
      </c>
      <c r="DJ55" s="48">
        <v>0.38651643166559618</v>
      </c>
      <c r="DK55" s="48">
        <v>0.40759839074847826</v>
      </c>
      <c r="DL55" s="48">
        <v>0.41050238216466634</v>
      </c>
      <c r="DM55" s="48">
        <v>0.58082518326149468</v>
      </c>
      <c r="DN55" s="48">
        <v>0.6035040922469801</v>
      </c>
      <c r="DO55" s="48">
        <v>0.68501555193720653</v>
      </c>
      <c r="DP55" s="60">
        <v>0.51274498472651642</v>
      </c>
      <c r="DQ55" s="61">
        <v>8.511675275944846</v>
      </c>
      <c r="DS55" s="48">
        <v>0.46601312829674901</v>
      </c>
      <c r="DT55" s="48">
        <v>0.55663208901578831</v>
      </c>
      <c r="DU55" s="48">
        <v>0.49804280200093559</v>
      </c>
      <c r="DV55" s="48">
        <v>0.53315716088621823</v>
      </c>
      <c r="DW55" s="48">
        <v>0.53196726995885002</v>
      </c>
      <c r="DX55" s="48">
        <v>0.62325716599120662</v>
      </c>
      <c r="DY55" s="48">
        <v>0.59694127427990529</v>
      </c>
      <c r="DZ55" s="60">
        <v>0.54371584148995045</v>
      </c>
      <c r="EA55" s="61">
        <v>3.7756191222232358</v>
      </c>
      <c r="EC55" s="48">
        <v>0.41998370630304566</v>
      </c>
      <c r="ED55" s="48">
        <v>0.5731299095087462</v>
      </c>
      <c r="EE55" s="48">
        <v>0.50933720402475813</v>
      </c>
      <c r="EF55" s="48">
        <v>0.56401276625447905</v>
      </c>
      <c r="EG55" s="48">
        <v>0.49879571128465794</v>
      </c>
      <c r="EH55" s="48">
        <v>0.52814680470946063</v>
      </c>
      <c r="EI55" s="48">
        <v>0.56994854389160798</v>
      </c>
      <c r="EJ55" s="60">
        <v>0.52333637799667931</v>
      </c>
      <c r="EK55" s="61">
        <v>3.9348110706229344</v>
      </c>
    </row>
    <row r="56" spans="1:141" x14ac:dyDescent="0.2">
      <c r="A56" s="3" t="s">
        <v>40</v>
      </c>
      <c r="B56" s="3" t="s">
        <v>42</v>
      </c>
      <c r="C56" s="48">
        <v>8.539502378631407E-2</v>
      </c>
      <c r="D56" s="48">
        <v>6.7865724487817386E-2</v>
      </c>
      <c r="E56" s="48">
        <v>3.6108966952662427E-2</v>
      </c>
      <c r="F56" s="48">
        <v>6.2125799050030295E-2</v>
      </c>
      <c r="G56" s="48">
        <v>6.4998909365890242E-2</v>
      </c>
      <c r="I56" s="48">
        <v>6.2424087427756514E-2</v>
      </c>
      <c r="J56" s="48">
        <v>6.3153085178411825E-2</v>
      </c>
      <c r="K56" s="9">
        <v>10.234597165875186</v>
      </c>
      <c r="M56" s="48">
        <v>0.14086140094426794</v>
      </c>
      <c r="N56" s="48">
        <v>0.12284793712661388</v>
      </c>
      <c r="O56" s="48">
        <v>9.936510541647621E-2</v>
      </c>
      <c r="P56" s="48">
        <v>0.11419178203828888</v>
      </c>
      <c r="Q56" s="48">
        <v>0.11600770540578981</v>
      </c>
      <c r="R56" s="48">
        <v>0.14133521344676581</v>
      </c>
      <c r="S56" s="48">
        <v>0.11655938176108495</v>
      </c>
      <c r="T56" s="48">
        <v>0.12159550373418393</v>
      </c>
      <c r="U56" s="9">
        <v>4.693528910113943</v>
      </c>
      <c r="W56" s="48">
        <v>0.2133780979150697</v>
      </c>
      <c r="X56" s="48">
        <v>0.30003284865552066</v>
      </c>
      <c r="Y56" s="48">
        <v>0.169299037604761</v>
      </c>
      <c r="Z56" s="48">
        <v>0.16233219242304214</v>
      </c>
      <c r="AA56" s="48">
        <v>0.19102359888668374</v>
      </c>
      <c r="AB56" s="48">
        <v>0.17818942396053405</v>
      </c>
      <c r="AC56" s="48">
        <v>9.1175791403488124E-2</v>
      </c>
      <c r="AD56" s="48">
        <v>0.18649014154987134</v>
      </c>
      <c r="AE56" s="9">
        <v>12.72926334067745</v>
      </c>
      <c r="AG56" s="48">
        <v>0.29752182386841236</v>
      </c>
      <c r="AH56" s="48">
        <v>0.26379588524728648</v>
      </c>
      <c r="AI56" s="48">
        <v>0.24589288389294775</v>
      </c>
      <c r="AJ56" s="48">
        <v>0.2461342330574077</v>
      </c>
      <c r="AK56" s="48">
        <v>0.2559651045179499</v>
      </c>
      <c r="AL56" s="48">
        <v>0.21835905173994938</v>
      </c>
      <c r="AM56" s="48">
        <v>0.24273469011134244</v>
      </c>
      <c r="AN56" s="48">
        <v>0.25291481034789942</v>
      </c>
      <c r="AO56" s="9">
        <v>3.6148143482583808</v>
      </c>
      <c r="AQ56" s="48">
        <v>0.44014429873472838</v>
      </c>
      <c r="AR56" s="48">
        <v>0.40029912128380879</v>
      </c>
      <c r="AS56" s="48">
        <v>0.3353077492943673</v>
      </c>
      <c r="AT56" s="48">
        <v>0.35344583922752831</v>
      </c>
      <c r="AU56" s="48">
        <v>0.35414382469509287</v>
      </c>
      <c r="AV56" s="48">
        <v>0.35022592812687331</v>
      </c>
      <c r="AW56" s="48">
        <v>0.35537855455018719</v>
      </c>
      <c r="AX56" s="60">
        <v>0.3698493308446551</v>
      </c>
      <c r="AY56" s="61">
        <v>3.7714847377478202</v>
      </c>
      <c r="BA56" s="48">
        <v>0.48402791566495806</v>
      </c>
      <c r="BB56" s="48">
        <v>0.42740457883641997</v>
      </c>
      <c r="BC56" s="48">
        <v>0.28635309526717773</v>
      </c>
      <c r="BD56" s="48">
        <v>0.3415729979617797</v>
      </c>
      <c r="BE56" s="48">
        <v>0.40266433173176946</v>
      </c>
      <c r="BF56" s="48">
        <v>0.39657360721622026</v>
      </c>
      <c r="BG56" s="48">
        <v>0.38063505627524968</v>
      </c>
      <c r="BH56" s="60">
        <v>0.38846165470765354</v>
      </c>
      <c r="BI56" s="61">
        <v>6.1025347347071808</v>
      </c>
      <c r="BK56" s="48">
        <v>0.50955444646316839</v>
      </c>
      <c r="BL56" s="48">
        <v>0.45112930427943981</v>
      </c>
      <c r="BM56" s="48">
        <v>0.3919600087458186</v>
      </c>
      <c r="BN56" s="48">
        <v>0.4371608999421463</v>
      </c>
      <c r="BO56" s="48">
        <v>0.43549296915888702</v>
      </c>
      <c r="BP56" s="48">
        <v>0.46135718997447223</v>
      </c>
      <c r="BQ56" s="48">
        <v>0.3961724064916714</v>
      </c>
      <c r="BR56" s="60">
        <v>0.4404038892936577</v>
      </c>
      <c r="BS56" s="61">
        <v>3.4460492012412343</v>
      </c>
      <c r="BU56" s="48">
        <v>0.51405374048215213</v>
      </c>
      <c r="BV56" s="48">
        <v>0.3988618258132704</v>
      </c>
      <c r="BW56" s="48">
        <v>0.53525771630783758</v>
      </c>
      <c r="BX56" s="48">
        <v>0.55544641400640649</v>
      </c>
      <c r="BY56" s="48">
        <v>0.65246675345861094</v>
      </c>
      <c r="BZ56" s="48">
        <v>0.64101065912888311</v>
      </c>
      <c r="CA56" s="48">
        <v>0.57398447735522773</v>
      </c>
      <c r="CB56" s="60">
        <v>0.55301165522176976</v>
      </c>
      <c r="CC56" s="61">
        <v>5.8312625809430072</v>
      </c>
      <c r="CE56" s="48">
        <v>0.49748166430437069</v>
      </c>
      <c r="CF56" s="48">
        <v>0.75523452807570957</v>
      </c>
      <c r="CG56" s="48">
        <v>0.45074495739971276</v>
      </c>
      <c r="CH56" s="48">
        <v>0.48723492254051465</v>
      </c>
      <c r="CI56" s="48">
        <v>0.53077790551679516</v>
      </c>
      <c r="CJ56" s="48">
        <v>0.45577588432228511</v>
      </c>
      <c r="CK56" s="48">
        <v>0.53747816222624656</v>
      </c>
      <c r="CL56" s="60">
        <v>0.5306754320550906</v>
      </c>
      <c r="CM56" s="61">
        <v>7.4393850001340809</v>
      </c>
      <c r="CO56" s="48">
        <v>0.46559881744336279</v>
      </c>
      <c r="CP56" s="48">
        <v>0.58542879240550671</v>
      </c>
      <c r="CQ56" s="48">
        <v>0.5825728318640796</v>
      </c>
      <c r="CS56" s="48">
        <v>0.5484274454272815</v>
      </c>
      <c r="CT56" s="48">
        <v>0.56744027560453403</v>
      </c>
      <c r="CU56" s="48">
        <v>0.56111386017108689</v>
      </c>
      <c r="CV56" s="60">
        <v>0.5517636704859753</v>
      </c>
      <c r="CW56" s="61">
        <v>3.2842159181242669</v>
      </c>
      <c r="CY56" s="48">
        <v>0.4253795906715131</v>
      </c>
      <c r="CZ56" s="48">
        <v>0.79841258230187218</v>
      </c>
      <c r="DA56" s="48">
        <v>0.50595458736901633</v>
      </c>
      <c r="DB56" s="48">
        <v>0.65196148329731041</v>
      </c>
      <c r="DC56" s="48">
        <v>0.58043699097715318</v>
      </c>
      <c r="DD56" s="48">
        <v>0.51734175122329162</v>
      </c>
      <c r="DE56" s="48">
        <v>0.65790699465651614</v>
      </c>
      <c r="DF56" s="60">
        <v>0.59105628292809609</v>
      </c>
      <c r="DG56" s="61">
        <v>7.8931423143948702</v>
      </c>
      <c r="DI56" s="48">
        <v>0.38253056914389161</v>
      </c>
      <c r="DJ56" s="48">
        <v>0.38000634547695711</v>
      </c>
      <c r="DK56" s="48">
        <v>0.34263652485970308</v>
      </c>
      <c r="DL56" s="48">
        <v>0.32796267520484046</v>
      </c>
      <c r="DM56" s="48">
        <v>0.56625211240583395</v>
      </c>
      <c r="DN56" s="48">
        <v>0.57230583766441578</v>
      </c>
      <c r="DO56" s="48">
        <v>0.61899120369020899</v>
      </c>
      <c r="DP56" s="60">
        <v>0.45581218120655009</v>
      </c>
      <c r="DQ56" s="61">
        <v>10.305043835563628</v>
      </c>
      <c r="DS56" s="48">
        <v>0.34106729159718691</v>
      </c>
      <c r="DT56" s="48">
        <v>0.54047599463119911</v>
      </c>
      <c r="DU56" s="48">
        <v>0.43078133436788213</v>
      </c>
      <c r="DV56" s="48">
        <v>0.45315988463211399</v>
      </c>
      <c r="DW56" s="48">
        <v>0.52153144358707104</v>
      </c>
      <c r="DX56" s="48">
        <v>0.59506125919006525</v>
      </c>
      <c r="DY56" s="48">
        <v>0.53622111843600184</v>
      </c>
      <c r="DZ56" s="60">
        <v>0.48832833234878859</v>
      </c>
      <c r="EA56" s="61">
        <v>6.6086313005814308</v>
      </c>
      <c r="EC56" s="48">
        <v>0.30342687381807187</v>
      </c>
      <c r="ED56" s="48">
        <v>0.59096682434813375</v>
      </c>
      <c r="EE56" s="48">
        <v>0.47175381168068459</v>
      </c>
      <c r="EF56" s="48">
        <v>0.52314293218884544</v>
      </c>
      <c r="EG56" s="48">
        <v>0.48785616119843972</v>
      </c>
      <c r="EH56" s="48">
        <v>0.50569560370367306</v>
      </c>
      <c r="EI56" s="48">
        <v>0.51753413273482363</v>
      </c>
      <c r="EJ56" s="60">
        <v>0.48576804852466743</v>
      </c>
      <c r="EK56" s="61">
        <v>6.9097735757489325</v>
      </c>
    </row>
    <row r="57" spans="1:141" x14ac:dyDescent="0.2">
      <c r="A57" s="3" t="s">
        <v>40</v>
      </c>
      <c r="B57" s="3" t="s">
        <v>15</v>
      </c>
      <c r="C57" s="48">
        <v>0.17290068476570089</v>
      </c>
      <c r="D57" s="48">
        <v>7.1869799932454737E-2</v>
      </c>
      <c r="E57" s="48">
        <v>2.6586096859683932E-2</v>
      </c>
      <c r="F57" s="48">
        <v>7.1798152029511605E-2</v>
      </c>
      <c r="G57" s="48">
        <v>6.7230837916711486E-2</v>
      </c>
      <c r="I57" s="48">
        <v>7.6606895192241384E-2</v>
      </c>
      <c r="J57" s="48">
        <v>8.1165411116050676E-2</v>
      </c>
      <c r="K57" s="9">
        <v>24.417607366654636</v>
      </c>
      <c r="M57" s="48">
        <v>0.28683601132642844</v>
      </c>
      <c r="N57" s="48">
        <v>0.13471273979024298</v>
      </c>
      <c r="O57" s="48">
        <v>9.5034026895712512E-2</v>
      </c>
      <c r="P57" s="48">
        <v>0.1464559993581161</v>
      </c>
      <c r="Q57" s="48">
        <v>0.12057474946355475</v>
      </c>
      <c r="R57" s="48">
        <v>0.15348256401994964</v>
      </c>
      <c r="S57" s="48">
        <v>0.14266645710500822</v>
      </c>
      <c r="T57" s="48">
        <v>0.15425179256557323</v>
      </c>
      <c r="U57" s="9">
        <v>15.103663331025651</v>
      </c>
      <c r="W57" s="48">
        <v>0.43571244441115126</v>
      </c>
      <c r="X57" s="48">
        <v>0.34548348181359728</v>
      </c>
      <c r="Y57" s="48">
        <v>0.31590159516520561</v>
      </c>
      <c r="Z57" s="48">
        <v>0.19453236281018574</v>
      </c>
      <c r="AA57" s="48">
        <v>0.1960386962506068</v>
      </c>
      <c r="AB57" s="48">
        <v>0.19143883845102017</v>
      </c>
      <c r="AC57" s="48">
        <v>0.14428437082539261</v>
      </c>
      <c r="AD57" s="48">
        <v>0.26048454138959426</v>
      </c>
      <c r="AE57" s="9">
        <v>15.421376605947763</v>
      </c>
      <c r="AG57" s="48">
        <v>0.60749859014908969</v>
      </c>
      <c r="AH57" s="48">
        <v>0.2921611564252955</v>
      </c>
      <c r="AI57" s="48">
        <v>0.37750642770317427</v>
      </c>
      <c r="AJ57" s="48">
        <v>0.28903917159876424</v>
      </c>
      <c r="AK57" s="48">
        <v>0.26450870891009032</v>
      </c>
      <c r="AL57" s="48">
        <v>0.2375690305961311</v>
      </c>
      <c r="AM57" s="48">
        <v>0.30826222686407595</v>
      </c>
      <c r="AN57" s="48">
        <v>0.33950647317808874</v>
      </c>
      <c r="AO57" s="9">
        <v>14.011691993951379</v>
      </c>
      <c r="AQ57" s="48">
        <v>0.89266210856749861</v>
      </c>
      <c r="AR57" s="48">
        <v>0.42834058452446366</v>
      </c>
      <c r="AS57" s="48">
        <v>0.49433899868628473</v>
      </c>
      <c r="AT57" s="48">
        <v>0.42704733895584918</v>
      </c>
      <c r="AU57" s="48">
        <v>0.36592934413184525</v>
      </c>
      <c r="AV57" s="48">
        <v>0.37480963581002769</v>
      </c>
      <c r="AW57" s="48">
        <v>0.43200651170586696</v>
      </c>
      <c r="AX57" s="60">
        <v>0.48787636034026233</v>
      </c>
      <c r="AY57" s="61">
        <v>14.211809648325852</v>
      </c>
      <c r="BA57" s="48">
        <v>0.97630625590361753</v>
      </c>
      <c r="BB57" s="48">
        <v>0.47004460189559388</v>
      </c>
      <c r="BC57" s="48">
        <v>0.50508160737100161</v>
      </c>
      <c r="BD57" s="48">
        <v>0.43206484007314128</v>
      </c>
      <c r="BE57" s="48">
        <v>0.41378919043764167</v>
      </c>
      <c r="BF57" s="48">
        <v>0.42226059944606498</v>
      </c>
      <c r="BG57" s="48">
        <v>0.4677802021546773</v>
      </c>
      <c r="BH57" s="60">
        <v>0.52676104246881972</v>
      </c>
      <c r="BI57" s="61">
        <v>14.407402659443012</v>
      </c>
      <c r="BK57" s="48">
        <v>1.020670627311665</v>
      </c>
      <c r="BL57" s="48">
        <v>0.48011933985490496</v>
      </c>
      <c r="BM57" s="48">
        <v>0.56274484779839007</v>
      </c>
      <c r="BN57" s="48">
        <v>0.48071183094580916</v>
      </c>
      <c r="BO57" s="48">
        <v>0.4454927885913369</v>
      </c>
      <c r="BP57" s="48">
        <v>0.4777720487620199</v>
      </c>
      <c r="BQ57" s="48">
        <v>0.47327889528903017</v>
      </c>
      <c r="BR57" s="60">
        <v>0.56297005407902234</v>
      </c>
      <c r="BS57" s="61">
        <v>13.765240719708748</v>
      </c>
      <c r="BU57" s="48">
        <v>1.0210691087450916</v>
      </c>
      <c r="BV57" s="48">
        <v>0.42603258353204104</v>
      </c>
      <c r="BW57" s="48">
        <v>0.676630908452727</v>
      </c>
      <c r="BX57" s="48">
        <v>0.66217278536490209</v>
      </c>
      <c r="BY57" s="48">
        <v>0.67160768592047582</v>
      </c>
      <c r="BZ57" s="48">
        <v>0.68696154911034302</v>
      </c>
      <c r="CA57" s="48">
        <v>0.69940401133237728</v>
      </c>
      <c r="CB57" s="60">
        <v>0.69198266177970813</v>
      </c>
      <c r="CC57" s="61">
        <v>9.4775393982672167</v>
      </c>
      <c r="CE57" s="48">
        <v>0.97850722376905075</v>
      </c>
      <c r="CF57" s="48">
        <v>0.83717651791673098</v>
      </c>
      <c r="CG57" s="48">
        <v>0.74877292722782207</v>
      </c>
      <c r="CH57" s="48">
        <v>0.62133668236914552</v>
      </c>
      <c r="CI57" s="48">
        <v>0.54753866061531842</v>
      </c>
      <c r="CJ57" s="48">
        <v>0.49555980378328757</v>
      </c>
      <c r="CK57" s="48">
        <v>0.65249523899451167</v>
      </c>
      <c r="CL57" s="60">
        <v>0.69734100781083797</v>
      </c>
      <c r="CM57" s="61">
        <v>9.1821421872640503</v>
      </c>
      <c r="CO57" s="48">
        <v>0.90643901952351569</v>
      </c>
      <c r="CP57" s="48">
        <v>0.62568424712207305</v>
      </c>
      <c r="CQ57" s="48">
        <v>0.79190714434770848</v>
      </c>
      <c r="CS57" s="48">
        <v>0.56496676117646316</v>
      </c>
      <c r="CT57" s="48">
        <v>0.59503129211729699</v>
      </c>
      <c r="CU57" s="48">
        <v>0.64754210579717231</v>
      </c>
      <c r="CV57" s="60">
        <v>0.68859509501403826</v>
      </c>
      <c r="CW57" s="61">
        <v>7.8568595362220952</v>
      </c>
      <c r="CY57" s="48">
        <v>0.81955999753178344</v>
      </c>
      <c r="CZ57" s="48">
        <v>0.88846168998435404</v>
      </c>
      <c r="DA57" s="48">
        <v>0.75675926513979375</v>
      </c>
      <c r="DB57" s="48">
        <v>0.72226370997791889</v>
      </c>
      <c r="DC57" s="48">
        <v>0.59624460819783132</v>
      </c>
      <c r="DD57" s="48">
        <v>0.55455862026504865</v>
      </c>
      <c r="DE57" s="48">
        <v>0.72942836420242541</v>
      </c>
      <c r="DF57" s="60">
        <v>0.72389660789987931</v>
      </c>
      <c r="DG57" s="61">
        <v>6.115654510801007</v>
      </c>
      <c r="DI57" s="48">
        <v>0.7294695420883609</v>
      </c>
      <c r="DJ57" s="48">
        <v>0.39066588479058678</v>
      </c>
      <c r="DK57" s="48">
        <v>0.59892229680003639</v>
      </c>
      <c r="DL57" s="48">
        <v>0.45529917804621395</v>
      </c>
      <c r="DM57" s="48">
        <v>0.58573944745221018</v>
      </c>
      <c r="DN57" s="48">
        <v>0.61421936150397483</v>
      </c>
      <c r="DO57" s="48">
        <v>0.71276794607697858</v>
      </c>
      <c r="DP57" s="60">
        <v>0.5838690938226232</v>
      </c>
      <c r="DQ57" s="61">
        <v>8.051716445185237</v>
      </c>
      <c r="DS57" s="48">
        <v>0.64399786133590287</v>
      </c>
      <c r="DT57" s="48">
        <v>0.56703472672182254</v>
      </c>
      <c r="DU57" s="48">
        <v>0.68697624110506672</v>
      </c>
      <c r="DV57" s="48">
        <v>0.57468638122379356</v>
      </c>
      <c r="DW57" s="48">
        <v>0.5354733328493948</v>
      </c>
      <c r="DX57" s="48">
        <v>0.63289785393363607</v>
      </c>
      <c r="DY57" s="48">
        <v>0.62256840778976541</v>
      </c>
      <c r="DZ57" s="60">
        <v>0.60909068642276887</v>
      </c>
      <c r="EA57" s="61">
        <v>3.2447496011306507</v>
      </c>
      <c r="EC57" s="48">
        <v>0.56762451016788307</v>
      </c>
      <c r="ED57" s="48">
        <v>0.61471497927062946</v>
      </c>
      <c r="EE57" s="48">
        <v>0.60367051175099729</v>
      </c>
      <c r="EF57" s="48">
        <v>0.58393133797342733</v>
      </c>
      <c r="EG57" s="48">
        <v>0.5024767818878193</v>
      </c>
      <c r="EH57" s="48">
        <v>0.53580876699003899</v>
      </c>
      <c r="EI57" s="48">
        <v>0.59190624900702615</v>
      </c>
      <c r="EJ57" s="60">
        <v>0.57144759100683173</v>
      </c>
      <c r="EK57" s="61">
        <v>2.6355156367962298</v>
      </c>
    </row>
    <row r="58" spans="1:141" x14ac:dyDescent="0.2">
      <c r="A58" s="3" t="s">
        <v>40</v>
      </c>
      <c r="B58" s="3" t="s">
        <v>16</v>
      </c>
      <c r="C58" s="48">
        <v>0.14680102208361306</v>
      </c>
      <c r="D58" s="48">
        <v>7.7366223499322928E-2</v>
      </c>
      <c r="E58" s="48">
        <v>3.3295441553040463E-2</v>
      </c>
      <c r="F58" s="48">
        <v>8.5621215912259574E-2</v>
      </c>
      <c r="G58" s="48">
        <v>6.8871274366964996E-2</v>
      </c>
      <c r="I58" s="48">
        <v>9.3860758398707597E-2</v>
      </c>
      <c r="J58" s="48">
        <v>8.4302655968984772E-2</v>
      </c>
      <c r="K58" s="9">
        <v>17.972848626620365</v>
      </c>
      <c r="M58" s="48">
        <v>0.24468726546381334</v>
      </c>
      <c r="N58" s="48">
        <v>0.15166420247670206</v>
      </c>
      <c r="O58" s="48">
        <v>9.8198646612124144E-2</v>
      </c>
      <c r="P58" s="48">
        <v>0.19825058328022005</v>
      </c>
      <c r="Q58" s="48">
        <v>0.12394542553645192</v>
      </c>
      <c r="R58" s="48">
        <v>0.16279006826923548</v>
      </c>
      <c r="S58" s="48">
        <v>0.17434360916662897</v>
      </c>
      <c r="T58" s="48">
        <v>0.16483997154359659</v>
      </c>
      <c r="U58" s="9">
        <v>11.025656507853519</v>
      </c>
      <c r="W58" s="48">
        <v>0.37187145145204009</v>
      </c>
      <c r="X58" s="48">
        <v>0.41416946491509782</v>
      </c>
      <c r="Y58" s="48">
        <v>0.19972555562495783</v>
      </c>
      <c r="Z58" s="48">
        <v>0.24244897283483674</v>
      </c>
      <c r="AA58" s="48">
        <v>0.19970005429092347</v>
      </c>
      <c r="AB58" s="48">
        <v>0.20149816387609723</v>
      </c>
      <c r="AC58" s="48">
        <v>0.22750498571408731</v>
      </c>
      <c r="AD58" s="48">
        <v>0.26527409267257723</v>
      </c>
      <c r="AE58" s="9">
        <v>12.762999454175819</v>
      </c>
      <c r="AG58" s="48">
        <v>0.51662703685725753</v>
      </c>
      <c r="AH58" s="48">
        <v>0.33315191180277676</v>
      </c>
      <c r="AI58" s="48">
        <v>0.27547189298022795</v>
      </c>
      <c r="AJ58" s="48">
        <v>0.35145836023825433</v>
      </c>
      <c r="AK58" s="48">
        <v>0.27078315245078927</v>
      </c>
      <c r="AL58" s="48">
        <v>0.2523114905985101</v>
      </c>
      <c r="AM58" s="48">
        <v>0.39074399850799857</v>
      </c>
      <c r="AN58" s="48">
        <v>0.34150683477654498</v>
      </c>
      <c r="AO58" s="9">
        <v>10.161524199633908</v>
      </c>
      <c r="AQ58" s="48">
        <v>0.74713040019784815</v>
      </c>
      <c r="AR58" s="48">
        <v>0.46729406801330114</v>
      </c>
      <c r="AS58" s="48">
        <v>0.37163127172599808</v>
      </c>
      <c r="AT58" s="48">
        <v>0.53758074304041548</v>
      </c>
      <c r="AU58" s="48">
        <v>0.37458394761786723</v>
      </c>
      <c r="AV58" s="48">
        <v>0.39341249510520099</v>
      </c>
      <c r="AW58" s="48">
        <v>0.52435123083812729</v>
      </c>
      <c r="AX58" s="60">
        <v>0.48799773664839413</v>
      </c>
      <c r="AY58" s="61">
        <v>10.328977687875838</v>
      </c>
      <c r="BA58" s="48">
        <v>0.80854582967078859</v>
      </c>
      <c r="BB58" s="48">
        <v>0.53116826385421989</v>
      </c>
      <c r="BC58" s="48">
        <v>0.33281725249994198</v>
      </c>
      <c r="BD58" s="48">
        <v>0.57510446395212023</v>
      </c>
      <c r="BE58" s="48">
        <v>0.4219203934089209</v>
      </c>
      <c r="BF58" s="48">
        <v>0.44161417108268447</v>
      </c>
      <c r="BG58" s="48">
        <v>0.57394539077068385</v>
      </c>
      <c r="BH58" s="60">
        <v>0.52644510931990862</v>
      </c>
      <c r="BI58" s="61">
        <v>10.960714763573609</v>
      </c>
      <c r="BK58" s="48">
        <v>0.83461484582696865</v>
      </c>
      <c r="BL58" s="48">
        <v>0.52014082358636704</v>
      </c>
      <c r="BM58" s="48">
        <v>0.43138022807286391</v>
      </c>
      <c r="BN58" s="48">
        <v>0.53959979480944131</v>
      </c>
      <c r="BO58" s="48">
        <v>0.45277327867506179</v>
      </c>
      <c r="BP58" s="48">
        <v>0.48984913152748993</v>
      </c>
      <c r="BQ58" s="48">
        <v>0.5646021084801115</v>
      </c>
      <c r="BR58" s="60">
        <v>0.54756574442547201</v>
      </c>
      <c r="BS58" s="61">
        <v>9.3172277311413954</v>
      </c>
      <c r="BU58" s="48">
        <v>0.82268641438168166</v>
      </c>
      <c r="BV58" s="48">
        <v>0.46369848056610385</v>
      </c>
      <c r="BW58" s="48">
        <v>0.56955247880897564</v>
      </c>
      <c r="BX58" s="48">
        <v>0.82007225691533914</v>
      </c>
      <c r="BY58" s="48">
        <v>0.68561776938390351</v>
      </c>
      <c r="BZ58" s="48">
        <v>0.72177465849634126</v>
      </c>
      <c r="CA58" s="48">
        <v>0.85090469193529339</v>
      </c>
      <c r="CB58" s="60">
        <v>0.70490096435537686</v>
      </c>
      <c r="CC58" s="61">
        <v>7.758150836373372</v>
      </c>
      <c r="CE58" s="48">
        <v>0.77525187799742734</v>
      </c>
      <c r="CF58" s="48">
        <v>0.95571045631963658</v>
      </c>
      <c r="CG58" s="48">
        <v>0.51562616467751687</v>
      </c>
      <c r="CH58" s="48">
        <v>0.83524134640269043</v>
      </c>
      <c r="CI58" s="48">
        <v>0.55982944688630398</v>
      </c>
      <c r="CJ58" s="48">
        <v>0.52607504754137879</v>
      </c>
      <c r="CK58" s="48">
        <v>0.7909178474414057</v>
      </c>
      <c r="CL58" s="60">
        <v>0.70837888389519421</v>
      </c>
      <c r="CM58" s="61">
        <v>9.2673873938468123</v>
      </c>
      <c r="CO58" s="48">
        <v>0.70586094433507618</v>
      </c>
      <c r="CP58" s="48">
        <v>0.68152744445843927</v>
      </c>
      <c r="CQ58" s="48">
        <v>0.6319414500893733</v>
      </c>
      <c r="CS58" s="48">
        <v>0.57708087547801723</v>
      </c>
      <c r="CT58" s="48">
        <v>0.61554963947014874</v>
      </c>
      <c r="CU58" s="48">
        <v>0.7464411884428267</v>
      </c>
      <c r="CV58" s="60">
        <v>0.65973359037898016</v>
      </c>
      <c r="CW58" s="61">
        <v>3.8819533317376442</v>
      </c>
      <c r="CY58" s="48">
        <v>0.62728394699887369</v>
      </c>
      <c r="CZ58" s="48">
        <v>1.019301716879599</v>
      </c>
      <c r="DA58" s="48">
        <v>0.56291160782895378</v>
      </c>
      <c r="DB58" s="48">
        <v>0.81811358268119505</v>
      </c>
      <c r="DC58" s="48">
        <v>0.60779466489434042</v>
      </c>
      <c r="DD58" s="48">
        <v>0.58276039846997574</v>
      </c>
      <c r="DE58" s="48">
        <v>0.80806858923974079</v>
      </c>
      <c r="DF58" s="60">
        <v>0.71803350099895413</v>
      </c>
      <c r="DG58" s="61">
        <v>8.9029315841567698</v>
      </c>
      <c r="DI58" s="48">
        <v>0.54899695798131243</v>
      </c>
      <c r="DJ58" s="48">
        <v>0.40480968714329796</v>
      </c>
      <c r="DK58" s="48">
        <v>0.39728134860184405</v>
      </c>
      <c r="DL58" s="48">
        <v>0.6786780683872633</v>
      </c>
      <c r="DM58" s="48">
        <v>0.60006327595319076</v>
      </c>
      <c r="DN58" s="48">
        <v>0.64601295404943926</v>
      </c>
      <c r="DO58" s="48">
        <v>0.81984152052912684</v>
      </c>
      <c r="DP58" s="60">
        <v>0.58509768752078206</v>
      </c>
      <c r="DQ58" s="61">
        <v>9.7569649419786053</v>
      </c>
      <c r="DS58" s="48">
        <v>0.47693230308396078</v>
      </c>
      <c r="DT58" s="48">
        <v>0.60310346074651511</v>
      </c>
      <c r="DU58" s="48">
        <v>0.48748571360169457</v>
      </c>
      <c r="DV58" s="48">
        <v>0.76733383416202128</v>
      </c>
      <c r="DW58" s="48">
        <v>0.54565591325244489</v>
      </c>
      <c r="DX58" s="48">
        <v>0.66137822584363581</v>
      </c>
      <c r="DY58" s="48">
        <v>0.72197165946589148</v>
      </c>
      <c r="DZ58" s="60">
        <v>0.60912301573659478</v>
      </c>
      <c r="EA58" s="61">
        <v>7.0216136113330094</v>
      </c>
      <c r="EC58" s="48">
        <v>0.41410150274898833</v>
      </c>
      <c r="ED58" s="48">
        <v>0.57339444109294424</v>
      </c>
      <c r="EE58" s="48">
        <v>0.50360427167030497</v>
      </c>
      <c r="EF58" s="48">
        <v>0.66750683120034737</v>
      </c>
      <c r="EG58" s="48">
        <v>0.5131838826903079</v>
      </c>
      <c r="EH58" s="48">
        <v>0.55840202258618621</v>
      </c>
      <c r="EI58" s="48">
        <v>0.67625131345743528</v>
      </c>
      <c r="EJ58" s="60">
        <v>0.55806346649235927</v>
      </c>
      <c r="EK58" s="61">
        <v>6.2982301440394037</v>
      </c>
    </row>
    <row r="59" spans="1:141" x14ac:dyDescent="0.2">
      <c r="A59" s="3" t="s">
        <v>40</v>
      </c>
      <c r="B59" s="3" t="s">
        <v>26</v>
      </c>
      <c r="C59" s="48">
        <v>0.1155103625343064</v>
      </c>
      <c r="D59" s="48">
        <v>6.7924326408754482E-2</v>
      </c>
      <c r="E59" s="48">
        <v>3.2341089588020025E-2</v>
      </c>
      <c r="F59" s="48">
        <v>6.3389803146203377E-2</v>
      </c>
      <c r="G59" s="48">
        <v>6.541831743299234E-2</v>
      </c>
      <c r="I59" s="48">
        <v>6.4592154417954628E-2</v>
      </c>
      <c r="J59" s="48">
        <v>6.8196008921371856E-2</v>
      </c>
      <c r="K59" s="9">
        <v>15.991858050331293</v>
      </c>
      <c r="M59" s="48">
        <v>0.19066911762243247</v>
      </c>
      <c r="N59" s="48">
        <v>0.12301859148521811</v>
      </c>
      <c r="O59" s="48">
        <v>9.7783811558569564E-2</v>
      </c>
      <c r="P59" s="48">
        <v>0.11821657187844595</v>
      </c>
      <c r="Q59" s="48">
        <v>0.11686421599714616</v>
      </c>
      <c r="R59" s="48">
        <v>0.14357280353572074</v>
      </c>
      <c r="S59" s="48">
        <v>0.1205548056806727</v>
      </c>
      <c r="T59" s="48">
        <v>0.13009713110831508</v>
      </c>
      <c r="U59" s="9">
        <v>8.6770267322854799</v>
      </c>
      <c r="W59" s="48">
        <v>0.28906249609829859</v>
      </c>
      <c r="X59" s="48">
        <v>0.30067073246959702</v>
      </c>
      <c r="Y59" s="48">
        <v>0.21191739845383376</v>
      </c>
      <c r="Z59" s="48">
        <v>0.1664730284843586</v>
      </c>
      <c r="AA59" s="48">
        <v>0.19196901558708832</v>
      </c>
      <c r="AB59" s="48">
        <v>0.18064080508363642</v>
      </c>
      <c r="AC59" s="48">
        <v>9.8428625871778835E-2</v>
      </c>
      <c r="AD59" s="48">
        <v>0.20559458600694164</v>
      </c>
      <c r="AE59" s="9">
        <v>12.971175364783896</v>
      </c>
      <c r="AG59" s="48">
        <v>0.40342809483678282</v>
      </c>
      <c r="AH59" s="48">
        <v>0.26420184645644329</v>
      </c>
      <c r="AI59" s="48">
        <v>0.28692122741560511</v>
      </c>
      <c r="AJ59" s="48">
        <v>0.25170158374918017</v>
      </c>
      <c r="AK59" s="48">
        <v>0.2575711650547019</v>
      </c>
      <c r="AL59" s="48">
        <v>0.22189489170016641</v>
      </c>
      <c r="AM59" s="48">
        <v>0.25260363936856695</v>
      </c>
      <c r="AN59" s="48">
        <v>0.27690320694020665</v>
      </c>
      <c r="AO59" s="9">
        <v>8.0551456781019173</v>
      </c>
      <c r="AQ59" s="48">
        <v>0.59796940441032975</v>
      </c>
      <c r="AR59" s="48">
        <v>0.40070740909254216</v>
      </c>
      <c r="AS59" s="48">
        <v>0.38559026475546637</v>
      </c>
      <c r="AT59" s="48">
        <v>0.36287619011873484</v>
      </c>
      <c r="AU59" s="48">
        <v>0.35635939979780518</v>
      </c>
      <c r="AV59" s="48">
        <v>0.35478160854341173</v>
      </c>
      <c r="AW59" s="48">
        <v>0.36714050740006887</v>
      </c>
      <c r="AX59" s="60">
        <v>0.40363211201690835</v>
      </c>
      <c r="AY59" s="61">
        <v>8.173688787962476</v>
      </c>
      <c r="BA59" s="48">
        <v>0.65820755181209023</v>
      </c>
      <c r="BB59" s="48">
        <v>0.42801699184039538</v>
      </c>
      <c r="BC59" s="48">
        <v>0.35125089071725529</v>
      </c>
      <c r="BD59" s="48">
        <v>0.35293187834261247</v>
      </c>
      <c r="BE59" s="48">
        <v>0.40476038312134333</v>
      </c>
      <c r="BF59" s="48">
        <v>0.40134366277385475</v>
      </c>
      <c r="BG59" s="48">
        <v>0.39394837086527623</v>
      </c>
      <c r="BH59" s="60">
        <v>0.42720853278183257</v>
      </c>
      <c r="BI59" s="61">
        <v>9.3440661195581338</v>
      </c>
      <c r="BK59" s="48">
        <v>0.6936147903069646</v>
      </c>
      <c r="BL59" s="48">
        <v>0.45155254526882449</v>
      </c>
      <c r="BM59" s="48">
        <v>0.44645793614237034</v>
      </c>
      <c r="BN59" s="48">
        <v>0.44297819283054274</v>
      </c>
      <c r="BO59" s="48">
        <v>0.43738054107009949</v>
      </c>
      <c r="BP59" s="48">
        <v>0.46444024542635337</v>
      </c>
      <c r="BQ59" s="48">
        <v>0.40809716543666735</v>
      </c>
      <c r="BR59" s="60">
        <v>0.47778877378311746</v>
      </c>
      <c r="BS59" s="61">
        <v>7.6513665395995849</v>
      </c>
      <c r="BU59" s="48">
        <v>0.7004828784028404</v>
      </c>
      <c r="BV59" s="48">
        <v>0.39925779197464761</v>
      </c>
      <c r="BW59" s="48">
        <v>0.58237515398563255</v>
      </c>
      <c r="BX59" s="48">
        <v>0.56920286384822938</v>
      </c>
      <c r="BY59" s="48">
        <v>0.65607068843491101</v>
      </c>
      <c r="BZ59" s="48">
        <v>0.64952109308663175</v>
      </c>
      <c r="CA59" s="48">
        <v>0.59321594138735223</v>
      </c>
      <c r="CB59" s="60">
        <v>0.5928752015886064</v>
      </c>
      <c r="CC59" s="61">
        <v>6.2104331900913756</v>
      </c>
      <c r="CE59" s="48">
        <v>0.67866039570004155</v>
      </c>
      <c r="CF59" s="48">
        <v>0.75640675946122926</v>
      </c>
      <c r="CG59" s="48">
        <v>0.54109426239981628</v>
      </c>
      <c r="CH59" s="48">
        <v>0.50400655846692088</v>
      </c>
      <c r="CI59" s="48">
        <v>0.53393089704041907</v>
      </c>
      <c r="CJ59" s="48">
        <v>0.46310051928743545</v>
      </c>
      <c r="CK59" s="48">
        <v>0.55514286737781893</v>
      </c>
      <c r="CL59" s="60">
        <v>0.57604889424766881</v>
      </c>
      <c r="CM59" s="61">
        <v>6.7996747036855565</v>
      </c>
      <c r="CO59" s="48">
        <v>0.63585483451926261</v>
      </c>
      <c r="CP59" s="48">
        <v>0.58601526967600526</v>
      </c>
      <c r="CQ59" s="48">
        <v>0.65064112188300027</v>
      </c>
      <c r="CS59" s="48">
        <v>0.55154052595879888</v>
      </c>
      <c r="CT59" s="48">
        <v>0.57259604646071605</v>
      </c>
      <c r="CU59" s="48">
        <v>0.57468028855676623</v>
      </c>
      <c r="CV59" s="60">
        <v>0.59522134784242497</v>
      </c>
      <c r="CW59" s="61">
        <v>2.6826514892534066</v>
      </c>
      <c r="CY59" s="48">
        <v>0.58152977524080807</v>
      </c>
      <c r="CZ59" s="48">
        <v>0.79969830157442423</v>
      </c>
      <c r="DA59" s="48">
        <v>0.58485624116923762</v>
      </c>
      <c r="DB59" s="48">
        <v>0.66132149028761056</v>
      </c>
      <c r="DC59" s="48">
        <v>0.58341579289701662</v>
      </c>
      <c r="DD59" s="48">
        <v>0.52423391281793685</v>
      </c>
      <c r="DE59" s="48">
        <v>0.66932704519168251</v>
      </c>
      <c r="DF59" s="60">
        <v>0.62919750845410238</v>
      </c>
      <c r="DG59" s="61">
        <v>5.432155526014057</v>
      </c>
      <c r="DI59" s="48">
        <v>0.52346076058897217</v>
      </c>
      <c r="DJ59" s="48">
        <v>0.38016466603738241</v>
      </c>
      <c r="DK59" s="48">
        <v>0.4189258331134863</v>
      </c>
      <c r="DL59" s="48">
        <v>0.34328622715064999</v>
      </c>
      <c r="DM59" s="48">
        <v>0.56991392260894269</v>
      </c>
      <c r="DN59" s="48">
        <v>0.58006391642589805</v>
      </c>
      <c r="DO59" s="48">
        <v>0.63372494787848432</v>
      </c>
      <c r="DP59" s="60">
        <v>0.49279146768625942</v>
      </c>
      <c r="DQ59" s="61">
        <v>8.5671612595415976</v>
      </c>
      <c r="DS59" s="48">
        <v>0.46714297564612339</v>
      </c>
      <c r="DT59" s="48">
        <v>0.54086650765437339</v>
      </c>
      <c r="DU59" s="48">
        <v>0.50958337835407619</v>
      </c>
      <c r="DV59" s="48">
        <v>0.46839676627377769</v>
      </c>
      <c r="DW59" s="48">
        <v>0.52415918796718164</v>
      </c>
      <c r="DX59" s="48">
        <v>0.60209070150993294</v>
      </c>
      <c r="DY59" s="48">
        <v>0.54973976830781524</v>
      </c>
      <c r="DZ59" s="60">
        <v>0.52313989795904015</v>
      </c>
      <c r="EA59" s="61">
        <v>3.4362458062208097</v>
      </c>
      <c r="EC59" s="48">
        <v>0.41593057141315182</v>
      </c>
      <c r="ED59" s="48">
        <v>0.59507734888666386</v>
      </c>
      <c r="EE59" s="48">
        <v>0.51553901731249629</v>
      </c>
      <c r="EF59" s="48">
        <v>0.53120958082110925</v>
      </c>
      <c r="EG59" s="48">
        <v>0.49060830421677071</v>
      </c>
      <c r="EH59" s="48">
        <v>0.51129887294600185</v>
      </c>
      <c r="EI59" s="48">
        <v>0.52925311614002346</v>
      </c>
      <c r="EJ59" s="60">
        <v>0.51270240167660242</v>
      </c>
      <c r="EK59" s="61">
        <v>3.9545186244429087</v>
      </c>
    </row>
    <row r="60" spans="1:141" x14ac:dyDescent="0.2">
      <c r="A60" s="3" t="s">
        <v>40</v>
      </c>
      <c r="B60" s="3" t="s">
        <v>18</v>
      </c>
      <c r="C60" s="48">
        <v>0.15764597341697484</v>
      </c>
      <c r="D60" s="48">
        <v>7.2807669862344826E-2</v>
      </c>
      <c r="E60" s="48">
        <v>2.8157401869772093E-2</v>
      </c>
      <c r="F60" s="48">
        <v>7.3510015041060889E-2</v>
      </c>
      <c r="G60" s="48">
        <v>6.7502749200870085E-2</v>
      </c>
      <c r="I60" s="48">
        <v>7.8916331451703708E-2</v>
      </c>
      <c r="J60" s="48">
        <v>7.9756690140454403E-2</v>
      </c>
      <c r="K60" s="9">
        <v>21.677319168959428</v>
      </c>
      <c r="M60" s="48">
        <v>0.26135446375449745</v>
      </c>
      <c r="N60" s="48">
        <v>0.1375512890678475</v>
      </c>
      <c r="O60" s="48">
        <v>9.5831724094947945E-2</v>
      </c>
      <c r="P60" s="48">
        <v>0.15251268166362947</v>
      </c>
      <c r="Q60" s="48">
        <v>0.12113264819409411</v>
      </c>
      <c r="R60" s="48">
        <v>0.15500298808051033</v>
      </c>
      <c r="S60" s="48">
        <v>0.14691135878279313</v>
      </c>
      <c r="T60" s="48">
        <v>0.15289959337690284</v>
      </c>
      <c r="U60" s="9">
        <v>12.886075545838112</v>
      </c>
      <c r="W60" s="48">
        <v>0.39629460068393457</v>
      </c>
      <c r="X60" s="48">
        <v>0.35668271989702699</v>
      </c>
      <c r="Y60" s="48">
        <v>0.28102338518616116</v>
      </c>
      <c r="Z60" s="48">
        <v>0.20034994018253169</v>
      </c>
      <c r="AA60" s="48">
        <v>0.19664700929583376</v>
      </c>
      <c r="AB60" s="48">
        <v>0.19308738229773811</v>
      </c>
      <c r="AC60" s="48">
        <v>0.15421889248498724</v>
      </c>
      <c r="AD60" s="48">
        <v>0.25404341857545909</v>
      </c>
      <c r="AE60" s="9">
        <v>13.764588605210227</v>
      </c>
      <c r="AG60" s="48">
        <v>0.55094980438813135</v>
      </c>
      <c r="AH60" s="48">
        <v>0.29898822648810403</v>
      </c>
      <c r="AI60" s="48">
        <v>0.3483411903439117</v>
      </c>
      <c r="AJ60" s="48">
        <v>0.29670210809082465</v>
      </c>
      <c r="AK60" s="48">
        <v>0.26554902053509261</v>
      </c>
      <c r="AL60" s="48">
        <v>0.23997592980421051</v>
      </c>
      <c r="AM60" s="48">
        <v>0.31913684090677213</v>
      </c>
      <c r="AN60" s="48">
        <v>0.33137758865100675</v>
      </c>
      <c r="AO60" s="9">
        <v>11.742001448943871</v>
      </c>
      <c r="AQ60" s="48">
        <v>0.80340743956098781</v>
      </c>
      <c r="AR60" s="48">
        <v>0.43495030243926386</v>
      </c>
      <c r="AS60" s="48">
        <v>0.45962734480826578</v>
      </c>
      <c r="AT60" s="48">
        <v>0.44040684719666984</v>
      </c>
      <c r="AU60" s="48">
        <v>0.36736433073812319</v>
      </c>
      <c r="AV60" s="48">
        <v>0.37786186583403941</v>
      </c>
      <c r="AW60" s="48">
        <v>0.44441849670618183</v>
      </c>
      <c r="AX60" s="60">
        <v>0.47543380389764739</v>
      </c>
      <c r="AY60" s="61">
        <v>11.82920633396547</v>
      </c>
      <c r="BA60" s="48">
        <v>0.87493119688049281</v>
      </c>
      <c r="BB60" s="48">
        <v>0.48026377983856361</v>
      </c>
      <c r="BC60" s="48">
        <v>0.45408348811946747</v>
      </c>
      <c r="BD60" s="48">
        <v>0.44892059900932385</v>
      </c>
      <c r="BE60" s="48">
        <v>0.41513960258622989</v>
      </c>
      <c r="BF60" s="48">
        <v>0.42544084213305244</v>
      </c>
      <c r="BG60" s="48">
        <v>0.48198156764272804</v>
      </c>
      <c r="BH60" s="60">
        <v>0.51153729660140834</v>
      </c>
      <c r="BI60" s="61">
        <v>11.983889366027496</v>
      </c>
      <c r="BK60" s="48">
        <v>0.91026148601004431</v>
      </c>
      <c r="BL60" s="48">
        <v>0.48693014447217448</v>
      </c>
      <c r="BM60" s="48">
        <v>0.52583756217251243</v>
      </c>
      <c r="BN60" s="48">
        <v>0.48820364184364612</v>
      </c>
      <c r="BO60" s="48">
        <v>0.44670355865860722</v>
      </c>
      <c r="BP60" s="48">
        <v>0.4797731739667</v>
      </c>
      <c r="BQ60" s="48">
        <v>0.48564771058087031</v>
      </c>
      <c r="BR60" s="60">
        <v>0.54619389681493635</v>
      </c>
      <c r="BS60" s="61">
        <v>11.2226780481276</v>
      </c>
      <c r="BU60" s="48">
        <v>0.90570892557160132</v>
      </c>
      <c r="BV60" s="48">
        <v>0.432430039961269</v>
      </c>
      <c r="BW60" s="48">
        <v>0.64753069733263324</v>
      </c>
      <c r="BX60" s="48">
        <v>0.68139819130059476</v>
      </c>
      <c r="BY60" s="48">
        <v>0.67393329664148449</v>
      </c>
      <c r="BZ60" s="48">
        <v>0.69267106007000834</v>
      </c>
      <c r="CA60" s="48">
        <v>0.71974592363317658</v>
      </c>
      <c r="CB60" s="60">
        <v>0.67905973350153825</v>
      </c>
      <c r="CC60" s="61">
        <v>7.7078690274592159</v>
      </c>
      <c r="CE60" s="48">
        <v>0.86281431907298378</v>
      </c>
      <c r="CF60" s="48">
        <v>0.85690911583343599</v>
      </c>
      <c r="CG60" s="48">
        <v>0.68078255102287222</v>
      </c>
      <c r="CH60" s="48">
        <v>0.64642973832323436</v>
      </c>
      <c r="CI60" s="48">
        <v>0.54957755154186139</v>
      </c>
      <c r="CJ60" s="48">
        <v>0.5005427609431794</v>
      </c>
      <c r="CK60" s="48">
        <v>0.67111148157871248</v>
      </c>
      <c r="CL60" s="60">
        <v>0.68116678833089706</v>
      </c>
      <c r="CM60" s="61">
        <v>7.6862748545701782</v>
      </c>
      <c r="CO60" s="48">
        <v>0.79452749966491532</v>
      </c>
      <c r="CP60" s="48">
        <v>0.63516600477748142</v>
      </c>
      <c r="CQ60" s="48">
        <v>0.74759790689937167</v>
      </c>
      <c r="CS60" s="48">
        <v>0.56697717085681609</v>
      </c>
      <c r="CT60" s="48">
        <v>0.59841840338846541</v>
      </c>
      <c r="CU60" s="48">
        <v>0.6611406471596627</v>
      </c>
      <c r="CV60" s="60">
        <v>0.66730460545778536</v>
      </c>
      <c r="CW60" s="61">
        <v>5.3694177143076729</v>
      </c>
      <c r="CY60" s="48">
        <v>0.71419732625676935</v>
      </c>
      <c r="CZ60" s="48">
        <v>0.9101972523041707</v>
      </c>
      <c r="DA60" s="48">
        <v>0.70171972671789862</v>
      </c>
      <c r="DB60" s="48">
        <v>0.73440908095149049</v>
      </c>
      <c r="DC60" s="48">
        <v>0.59816303554458494</v>
      </c>
      <c r="DD60" s="48">
        <v>0.5591835139280612</v>
      </c>
      <c r="DE60" s="48">
        <v>0.74043072411363087</v>
      </c>
      <c r="DF60" s="60">
        <v>0.70832866568808672</v>
      </c>
      <c r="DG60" s="61">
        <v>6.0417345105243596</v>
      </c>
      <c r="DI60" s="48">
        <v>0.63213291382035752</v>
      </c>
      <c r="DJ60" s="48">
        <v>0.39311790895268373</v>
      </c>
      <c r="DK60" s="48">
        <v>0.53936207319924301</v>
      </c>
      <c r="DL60" s="48">
        <v>0.48028328019030364</v>
      </c>
      <c r="DM60" s="48">
        <v>0.58811364756628415</v>
      </c>
      <c r="DN60" s="48">
        <v>0.61943139469096042</v>
      </c>
      <c r="DO60" s="48">
        <v>0.72750453628145073</v>
      </c>
      <c r="DP60" s="60">
        <v>0.56856367924304052</v>
      </c>
      <c r="DQ60" s="61">
        <v>7.2670287905672035</v>
      </c>
      <c r="DS60" s="48">
        <v>0.55511994143531906</v>
      </c>
      <c r="DT60" s="48">
        <v>0.57322021277022472</v>
      </c>
      <c r="DU60" s="48">
        <v>0.62939930259425758</v>
      </c>
      <c r="DV60" s="48">
        <v>0.59735558464523053</v>
      </c>
      <c r="DW60" s="48">
        <v>0.53716487314209072</v>
      </c>
      <c r="DX60" s="48">
        <v>0.63757940910263255</v>
      </c>
      <c r="DY60" s="48">
        <v>0.63620034481841026</v>
      </c>
      <c r="DZ60" s="60">
        <v>0.595148524072595</v>
      </c>
      <c r="EA60" s="61">
        <v>2.6067603456270905</v>
      </c>
      <c r="EC60" s="48">
        <v>0.48689743030159116</v>
      </c>
      <c r="ED60" s="48">
        <v>0.55547331886291007</v>
      </c>
      <c r="EE60" s="48">
        <v>0.57638841360532966</v>
      </c>
      <c r="EF60" s="48">
        <v>0.59447846444154717</v>
      </c>
      <c r="EG60" s="48">
        <v>0.5042537863686084</v>
      </c>
      <c r="EH60" s="48">
        <v>0.53952684263087947</v>
      </c>
      <c r="EI60" s="48">
        <v>0.60354901806193617</v>
      </c>
      <c r="EJ60" s="60">
        <v>0.55150961061040016</v>
      </c>
      <c r="EK60" s="61">
        <v>3.031558594288934</v>
      </c>
    </row>
    <row r="61" spans="1:141" x14ac:dyDescent="0.2">
      <c r="A61" s="3" t="s">
        <v>40</v>
      </c>
      <c r="B61" s="3" t="s">
        <v>19</v>
      </c>
      <c r="C61" s="48">
        <v>7.2750629081625537E-2</v>
      </c>
      <c r="D61" s="48">
        <v>6.4007535908858507E-2</v>
      </c>
      <c r="E61" s="48">
        <v>3.6119723160012857E-2</v>
      </c>
      <c r="F61" s="48">
        <v>6.117029861522276E-2</v>
      </c>
      <c r="G61" s="48">
        <v>6.468683931684803E-2</v>
      </c>
      <c r="I61" s="48">
        <v>6.092111241965352E-2</v>
      </c>
      <c r="J61" s="48">
        <v>5.9942689750370204E-2</v>
      </c>
      <c r="K61" s="9">
        <v>8.4686254289725866</v>
      </c>
      <c r="M61" s="48">
        <v>0.12076927394185449</v>
      </c>
      <c r="N61" s="48">
        <v>0.11181117549261071</v>
      </c>
      <c r="O61" s="48">
        <v>9.9369413539276183E-2</v>
      </c>
      <c r="P61" s="48">
        <v>0.11118813294244985</v>
      </c>
      <c r="Q61" s="48">
        <v>0.11537091420011586</v>
      </c>
      <c r="R61" s="48">
        <v>0.13968373559749481</v>
      </c>
      <c r="S61" s="48">
        <v>0.11378858136211906</v>
      </c>
      <c r="T61" s="48">
        <v>0.115997318153703</v>
      </c>
      <c r="U61" s="9">
        <v>4.0044803609432806</v>
      </c>
      <c r="W61" s="48">
        <v>0.18558505855886201</v>
      </c>
      <c r="X61" s="48">
        <v>0.25978996364786328</v>
      </c>
      <c r="Y61" s="48">
        <v>0.16919633432854636</v>
      </c>
      <c r="Z61" s="48">
        <v>0.15921596230736876</v>
      </c>
      <c r="AA61" s="48">
        <v>0.19031922022727998</v>
      </c>
      <c r="AB61" s="48">
        <v>0.17637691712742956</v>
      </c>
      <c r="AC61" s="48">
        <v>8.6327757240324113E-2</v>
      </c>
      <c r="AD61" s="48">
        <v>0.17525874477681058</v>
      </c>
      <c r="AE61" s="9">
        <v>11.025828387810865</v>
      </c>
      <c r="AG61" s="48">
        <v>0.26454770458355104</v>
      </c>
      <c r="AH61" s="48">
        <v>0.23767363636511518</v>
      </c>
      <c r="AI61" s="48">
        <v>0.24579035612066613</v>
      </c>
      <c r="AJ61" s="48">
        <v>0.24193398293621496</v>
      </c>
      <c r="AK61" s="48">
        <v>0.25476989404591704</v>
      </c>
      <c r="AL61" s="48">
        <v>0.21575019728113751</v>
      </c>
      <c r="AM61" s="48">
        <v>0.23592666864472392</v>
      </c>
      <c r="AN61" s="48">
        <v>0.24234177713961796</v>
      </c>
      <c r="AO61" s="9">
        <v>2.4074990170632309</v>
      </c>
      <c r="AQ61" s="48">
        <v>0.41437153127875453</v>
      </c>
      <c r="AR61" s="48">
        <v>0.37356124987931089</v>
      </c>
      <c r="AS61" s="48">
        <v>0.33518115101756968</v>
      </c>
      <c r="AT61" s="48">
        <v>0.34635610870871131</v>
      </c>
      <c r="AU61" s="48">
        <v>0.35249499465056566</v>
      </c>
      <c r="AV61" s="48">
        <v>0.34685536135410783</v>
      </c>
      <c r="AW61" s="48">
        <v>0.34721371437568005</v>
      </c>
      <c r="AX61" s="60">
        <v>0.35943344446638564</v>
      </c>
      <c r="AY61" s="61">
        <v>2.8257498472472058</v>
      </c>
      <c r="BA61" s="48">
        <v>0.47035039902302178</v>
      </c>
      <c r="BB61" s="48">
        <v>0.38785638469702888</v>
      </c>
      <c r="BC61" s="48">
        <v>0.28619504882696767</v>
      </c>
      <c r="BD61" s="48">
        <v>0.33308153989336692</v>
      </c>
      <c r="BE61" s="48">
        <v>0.40110302569262002</v>
      </c>
      <c r="BF61" s="48">
        <v>0.39304144511721661</v>
      </c>
      <c r="BG61" s="48">
        <v>0.37140770854835298</v>
      </c>
      <c r="BH61" s="60">
        <v>0.37757650739979637</v>
      </c>
      <c r="BI61" s="61">
        <v>5.7611661945057069</v>
      </c>
      <c r="BK61" s="48">
        <v>0.51315395902960337</v>
      </c>
      <c r="BL61" s="48">
        <v>0.42333501566756232</v>
      </c>
      <c r="BM61" s="48">
        <v>0.39182212444816705</v>
      </c>
      <c r="BN61" s="48">
        <v>0.43273639199283848</v>
      </c>
      <c r="BO61" s="48">
        <v>0.43408588905982931</v>
      </c>
      <c r="BP61" s="48">
        <v>0.45906363126310262</v>
      </c>
      <c r="BQ61" s="48">
        <v>0.387873886115292</v>
      </c>
      <c r="BR61" s="60">
        <v>0.43458155679662791</v>
      </c>
      <c r="BS61" s="61">
        <v>3.7091827283367258</v>
      </c>
      <c r="BU61" s="48">
        <v>0.53860981916954753</v>
      </c>
      <c r="BV61" s="48">
        <v>0.37290687486882146</v>
      </c>
      <c r="BW61" s="48">
        <v>0.53513568516579579</v>
      </c>
      <c r="BX61" s="48">
        <v>0.54508721409565208</v>
      </c>
      <c r="BY61" s="48">
        <v>0.64978299814370477</v>
      </c>
      <c r="BZ61" s="48">
        <v>0.63471558814996809</v>
      </c>
      <c r="CA61" s="48">
        <v>0.56063902365573137</v>
      </c>
      <c r="CB61" s="60">
        <v>0.54812531474988868</v>
      </c>
      <c r="CC61" s="61">
        <v>6.2288905347044565</v>
      </c>
      <c r="CE61" s="48">
        <v>0.54438621574469226</v>
      </c>
      <c r="CF61" s="48">
        <v>0.6798390114818641</v>
      </c>
      <c r="CG61" s="48">
        <v>0.45052245738389379</v>
      </c>
      <c r="CH61" s="48">
        <v>0.47470963495746982</v>
      </c>
      <c r="CI61" s="48">
        <v>0.52843080645605378</v>
      </c>
      <c r="CJ61" s="48">
        <v>0.45037096917957847</v>
      </c>
      <c r="CK61" s="48">
        <v>0.52521343138317178</v>
      </c>
      <c r="CL61" s="60">
        <v>0.52192464665524629</v>
      </c>
      <c r="CM61" s="61">
        <v>5.758748077533153</v>
      </c>
      <c r="CO61" s="48">
        <v>0.53208858576587581</v>
      </c>
      <c r="CP61" s="48">
        <v>0.54699796642971066</v>
      </c>
      <c r="CQ61" s="48">
        <v>0.58239887135519841</v>
      </c>
      <c r="CS61" s="48">
        <v>0.54610952448388561</v>
      </c>
      <c r="CT61" s="48">
        <v>0.56361276369046254</v>
      </c>
      <c r="CU61" s="48">
        <v>0.55162606977369044</v>
      </c>
      <c r="CV61" s="60">
        <v>0.55380563024980389</v>
      </c>
      <c r="CW61" s="61">
        <v>1.2749860539554716</v>
      </c>
      <c r="CY61" s="48">
        <v>0.50721615166992151</v>
      </c>
      <c r="CZ61" s="48">
        <v>0.71588002558692032</v>
      </c>
      <c r="DA61" s="48">
        <v>0.50575646224115989</v>
      </c>
      <c r="DB61" s="48">
        <v>0.64484898510835309</v>
      </c>
      <c r="DC61" s="48">
        <v>0.57821800024840742</v>
      </c>
      <c r="DD61" s="48">
        <v>0.5122438988364344</v>
      </c>
      <c r="DE61" s="48">
        <v>0.64987439167648942</v>
      </c>
      <c r="DF61" s="60">
        <v>0.58771970219538361</v>
      </c>
      <c r="DG61" s="61">
        <v>5.4149209326422447</v>
      </c>
      <c r="DI61" s="48">
        <v>0.47511490157939906</v>
      </c>
      <c r="DJ61" s="48">
        <v>0.36942272109817564</v>
      </c>
      <c r="DK61" s="48">
        <v>0.3424504232102123</v>
      </c>
      <c r="DL61" s="48">
        <v>0.31663809142882515</v>
      </c>
      <c r="DM61" s="48">
        <v>0.56352749341688124</v>
      </c>
      <c r="DN61" s="48">
        <v>0.56656865805102075</v>
      </c>
      <c r="DO61" s="48">
        <v>0.60868380523534737</v>
      </c>
      <c r="DP61" s="60">
        <v>0.46320087057426595</v>
      </c>
      <c r="DQ61" s="61">
        <v>9.8208461144442545</v>
      </c>
      <c r="DS61" s="48">
        <v>0.44022133509989131</v>
      </c>
      <c r="DT61" s="48">
        <v>0.5146419034858124</v>
      </c>
      <c r="DU61" s="48">
        <v>0.43058579401010849</v>
      </c>
      <c r="DV61" s="48">
        <v>0.44177298586889718</v>
      </c>
      <c r="DW61" s="48">
        <v>0.51957380599701297</v>
      </c>
      <c r="DX61" s="48">
        <v>0.58985508332292869</v>
      </c>
      <c r="DY61" s="48">
        <v>0.52677491782883323</v>
      </c>
      <c r="DZ61" s="60">
        <v>0.49477511794478346</v>
      </c>
      <c r="EA61" s="61">
        <v>4.5171516767122082</v>
      </c>
      <c r="EC61" s="48">
        <v>0.40580255484962607</v>
      </c>
      <c r="ED61" s="48">
        <v>0.55609248470172878</v>
      </c>
      <c r="EE61" s="48">
        <v>0.47164066365768542</v>
      </c>
      <c r="EF61" s="48">
        <v>0.51701891387185239</v>
      </c>
      <c r="EG61" s="48">
        <v>0.48580692269624287</v>
      </c>
      <c r="EH61" s="48">
        <v>0.50154305652011322</v>
      </c>
      <c r="EI61" s="48">
        <v>0.50932782387874853</v>
      </c>
      <c r="EJ61" s="60">
        <v>0.4924617743108568</v>
      </c>
      <c r="EK61" s="61">
        <v>3.5734088914056916</v>
      </c>
    </row>
    <row r="62" spans="1:141" x14ac:dyDescent="0.2">
      <c r="A62" s="3" t="s">
        <v>43</v>
      </c>
      <c r="B62" s="3" t="s">
        <v>12</v>
      </c>
      <c r="C62" s="48">
        <v>8.1413969856173551E-2</v>
      </c>
      <c r="D62" s="48">
        <v>6.4141052487298983E-2</v>
      </c>
      <c r="E62" s="48">
        <v>3.514380422427122E-2</v>
      </c>
      <c r="F62" s="48">
        <v>6.4031709418831018E-2</v>
      </c>
      <c r="G62" s="48">
        <v>5.3981960418630494E-2</v>
      </c>
      <c r="I62" s="48">
        <v>5.9330381209131144E-2</v>
      </c>
      <c r="J62" s="48">
        <v>5.9673812935722735E-2</v>
      </c>
      <c r="K62" s="9">
        <v>10.356511094621345</v>
      </c>
      <c r="M62" s="48">
        <v>0.13447805749654762</v>
      </c>
      <c r="N62" s="48">
        <v>0.11218652754979991</v>
      </c>
      <c r="O62" s="48">
        <v>9.8973995829948605E-2</v>
      </c>
      <c r="P62" s="48">
        <v>0.12028280042498628</v>
      </c>
      <c r="Q62" s="48">
        <v>9.3807701668939675E-2</v>
      </c>
      <c r="R62" s="48">
        <v>9.8576388680384597E-2</v>
      </c>
      <c r="S62" s="48">
        <v>0.11085504229900695</v>
      </c>
      <c r="T62" s="48">
        <v>0.10988007342137338</v>
      </c>
      <c r="U62" s="9">
        <v>4.9141775699937424</v>
      </c>
      <c r="W62" s="48">
        <v>0.20509911267862538</v>
      </c>
      <c r="X62" s="48">
        <v>0.26112540660475925</v>
      </c>
      <c r="Y62" s="48">
        <v>0.17890705095448534</v>
      </c>
      <c r="Z62" s="48">
        <v>0.16858385323487296</v>
      </c>
      <c r="AA62" s="48">
        <v>0.16564374286357783</v>
      </c>
      <c r="AB62" s="48">
        <v>0.13024773374858939</v>
      </c>
      <c r="AC62" s="48">
        <v>8.1355987981523895E-2</v>
      </c>
      <c r="AD62" s="48">
        <v>0.170137555438062</v>
      </c>
      <c r="AE62" s="9">
        <v>12.525520678560873</v>
      </c>
      <c r="AG62" s="48">
        <v>0.28945277385406731</v>
      </c>
      <c r="AH62" s="48">
        <v>0.23855762680115938</v>
      </c>
      <c r="AI62" s="48">
        <v>0.2554005065225109</v>
      </c>
      <c r="AJ62" s="48">
        <v>0.254533597951832</v>
      </c>
      <c r="AK62" s="48">
        <v>0.21366901817477099</v>
      </c>
      <c r="AL62" s="48">
        <v>0.15106169277807791</v>
      </c>
      <c r="AM62" s="48">
        <v>0.22875169315269733</v>
      </c>
      <c r="AN62" s="48">
        <v>0.23306098703358796</v>
      </c>
      <c r="AO62" s="9">
        <v>7.0344660065301428</v>
      </c>
      <c r="AQ62" s="48">
        <v>0.44287348110635721</v>
      </c>
      <c r="AR62" s="48">
        <v>0.37448177224921525</v>
      </c>
      <c r="AS62" s="48">
        <v>0.34702609576463045</v>
      </c>
      <c r="AT62" s="48">
        <v>0.36768750223646579</v>
      </c>
      <c r="AU62" s="48">
        <v>0.29578052543405348</v>
      </c>
      <c r="AV62" s="48">
        <v>0.26037701338311292</v>
      </c>
      <c r="AW62" s="48">
        <v>0.33856197220376344</v>
      </c>
      <c r="AX62" s="60">
        <v>0.34668405176822842</v>
      </c>
      <c r="AY62" s="61">
        <v>6.3838727224628444</v>
      </c>
      <c r="BA62" s="48">
        <v>0.49652476406015089</v>
      </c>
      <c r="BB62" s="48">
        <v>0.38919943928542972</v>
      </c>
      <c r="BC62" s="48">
        <v>0.30110103427099061</v>
      </c>
      <c r="BD62" s="48">
        <v>0.35875485734111678</v>
      </c>
      <c r="BE62" s="48">
        <v>0.34660437188699561</v>
      </c>
      <c r="BF62" s="48">
        <v>0.30145095928333615</v>
      </c>
      <c r="BG62" s="48">
        <v>0.36164331406454064</v>
      </c>
      <c r="BH62" s="60">
        <v>0.36503982002750857</v>
      </c>
      <c r="BI62" s="61">
        <v>6.8674038839939842</v>
      </c>
      <c r="BK62" s="48">
        <v>0.53436718940525363</v>
      </c>
      <c r="BL62" s="48">
        <v>0.424294496986727</v>
      </c>
      <c r="BM62" s="48">
        <v>0.4047078187486976</v>
      </c>
      <c r="BN62" s="48">
        <v>0.44591714200593524</v>
      </c>
      <c r="BO62" s="48">
        <v>0.38436547603285459</v>
      </c>
      <c r="BP62" s="48">
        <v>0.39599376701426775</v>
      </c>
      <c r="BQ62" s="48">
        <v>0.37906146033906141</v>
      </c>
      <c r="BR62" s="60">
        <v>0.42410105007611393</v>
      </c>
      <c r="BS62" s="61">
        <v>4.8004606756435981</v>
      </c>
      <c r="BU62" s="48">
        <v>0.55258285650381189</v>
      </c>
      <c r="BV62" s="48">
        <v>0.37380124726680269</v>
      </c>
      <c r="BW62" s="48">
        <v>0.5464755184405431</v>
      </c>
      <c r="BX62" s="48">
        <v>0.57621152759223226</v>
      </c>
      <c r="BY62" s="48">
        <v>0.55652090106527374</v>
      </c>
      <c r="BZ62" s="48">
        <v>0.47367128297993849</v>
      </c>
      <c r="CA62" s="48">
        <v>0.54650188411932443</v>
      </c>
      <c r="CB62" s="60">
        <v>0.5179664597097039</v>
      </c>
      <c r="CC62" s="61">
        <v>5.1983666443140599</v>
      </c>
      <c r="CE62" s="48">
        <v>0.54958503933736447</v>
      </c>
      <c r="CF62" s="48">
        <v>0.68238931390056068</v>
      </c>
      <c r="CG62" s="48">
        <v>0.47145126407485177</v>
      </c>
      <c r="CH62" s="48">
        <v>0.51261158031318776</v>
      </c>
      <c r="CI62" s="48">
        <v>0.44734159238444743</v>
      </c>
      <c r="CJ62" s="48">
        <v>0.31617779487733305</v>
      </c>
      <c r="CK62" s="48">
        <v>0.5122151422319341</v>
      </c>
      <c r="CL62" s="60">
        <v>0.49882453244566849</v>
      </c>
      <c r="CM62" s="61">
        <v>8.3807043032732107</v>
      </c>
      <c r="CO62" s="48">
        <v>0.5286892182108146</v>
      </c>
      <c r="CP62" s="48">
        <v>0.54832184451871613</v>
      </c>
      <c r="CQ62" s="48">
        <v>0.5986165130800648</v>
      </c>
      <c r="CS62" s="48">
        <v>0.46573243837815953</v>
      </c>
      <c r="CT62" s="48">
        <v>0.4611221472889967</v>
      </c>
      <c r="CU62" s="48">
        <v>0.54150740106636341</v>
      </c>
      <c r="CV62" s="60">
        <v>0.52399826042385256</v>
      </c>
      <c r="CW62" s="61">
        <v>4.0984646441750536</v>
      </c>
      <c r="CY62" s="48">
        <v>0.4962515926666895</v>
      </c>
      <c r="CZ62" s="48">
        <v>0.71866634550967667</v>
      </c>
      <c r="DA62" s="48">
        <v>0.52430559728608106</v>
      </c>
      <c r="DB62" s="48">
        <v>0.66605392062045166</v>
      </c>
      <c r="DC62" s="48">
        <v>0.50068248653795522</v>
      </c>
      <c r="DD62" s="48">
        <v>0.38189178646391253</v>
      </c>
      <c r="DE62" s="48">
        <v>0.64126497055108422</v>
      </c>
      <c r="DF62" s="60">
        <v>0.56130238566226442</v>
      </c>
      <c r="DG62" s="61">
        <v>7.9481312182619899</v>
      </c>
      <c r="DI62" s="48">
        <v>0.45804545115754108</v>
      </c>
      <c r="DJ62" s="48">
        <v>0.36979440658355678</v>
      </c>
      <c r="DK62" s="48">
        <v>0.35999533336035572</v>
      </c>
      <c r="DL62" s="48">
        <v>0.35121807658216608</v>
      </c>
      <c r="DM62" s="48">
        <v>0.47008390070970213</v>
      </c>
      <c r="DN62" s="48">
        <v>0.42023777066917617</v>
      </c>
      <c r="DO62" s="48">
        <v>0.59768803456512953</v>
      </c>
      <c r="DP62" s="60">
        <v>0.43243756766108971</v>
      </c>
      <c r="DQ62" s="61">
        <v>7.5943824155146604</v>
      </c>
      <c r="DS62" s="48">
        <v>0.41858416836293094</v>
      </c>
      <c r="DT62" s="48">
        <v>0.51554008415983332</v>
      </c>
      <c r="DU62" s="48">
        <v>0.4489452734782684</v>
      </c>
      <c r="DV62" s="48">
        <v>0.47620983773508285</v>
      </c>
      <c r="DW62" s="48">
        <v>0.45108065064085062</v>
      </c>
      <c r="DX62" s="48">
        <v>0.45454099222234373</v>
      </c>
      <c r="DY62" s="48">
        <v>0.51670816178316203</v>
      </c>
      <c r="DZ62" s="60">
        <v>0.46880130976892448</v>
      </c>
      <c r="EA62" s="61">
        <v>2.9380392603287064</v>
      </c>
      <c r="EC62" s="48">
        <v>0.38098578175502512</v>
      </c>
      <c r="ED62" s="48">
        <v>0.56751621079208026</v>
      </c>
      <c r="EE62" s="48">
        <v>0.48216072158875944</v>
      </c>
      <c r="EF62" s="48">
        <v>0.53529128906466339</v>
      </c>
      <c r="EG62" s="48">
        <v>0.41471189740827541</v>
      </c>
      <c r="EH62" s="48">
        <v>0.39275026033252924</v>
      </c>
      <c r="EI62" s="48">
        <v>0.50056608010338555</v>
      </c>
      <c r="EJ62" s="60">
        <v>0.46771174872067406</v>
      </c>
      <c r="EK62" s="61">
        <v>5.8799866412760373</v>
      </c>
    </row>
    <row r="63" spans="1:141" x14ac:dyDescent="0.2">
      <c r="A63" s="3" t="s">
        <v>43</v>
      </c>
      <c r="B63" s="3" t="s">
        <v>13</v>
      </c>
      <c r="C63" s="48">
        <v>9.4210888306727233E-2</v>
      </c>
      <c r="D63" s="48">
        <v>6.6627669213198792E-2</v>
      </c>
      <c r="E63" s="48">
        <v>3.3356870233027747E-2</v>
      </c>
      <c r="F63" s="48">
        <v>6.8397472934644502E-2</v>
      </c>
      <c r="G63" s="48">
        <v>5.4524971543867568E-2</v>
      </c>
      <c r="I63" s="48">
        <v>6.504981835049399E-2</v>
      </c>
      <c r="J63" s="48">
        <v>6.3694615096993298E-2</v>
      </c>
      <c r="K63" s="9">
        <v>12.7168023903006</v>
      </c>
      <c r="M63" s="48">
        <v>0.15633038206838223</v>
      </c>
      <c r="N63" s="48">
        <v>0.11926359699291994</v>
      </c>
      <c r="O63" s="48">
        <v>9.8224998709648445E-2</v>
      </c>
      <c r="P63" s="48">
        <v>0.13473057683018963</v>
      </c>
      <c r="Q63" s="48">
        <v>9.4887706535691493E-2</v>
      </c>
      <c r="R63" s="48">
        <v>0.10144424879131703</v>
      </c>
      <c r="S63" s="48">
        <v>0.12139799007226661</v>
      </c>
      <c r="T63" s="48">
        <v>0.1180399285714879</v>
      </c>
      <c r="U63" s="9">
        <v>7.1139111881389558</v>
      </c>
      <c r="W63" s="48">
        <v>0.23904650737673194</v>
      </c>
      <c r="X63" s="48">
        <v>0.28674399115384652</v>
      </c>
      <c r="Y63" s="48">
        <v>0.19897689218350234</v>
      </c>
      <c r="Z63" s="48">
        <v>0.18307894789630647</v>
      </c>
      <c r="AA63" s="48">
        <v>0.16692123927097011</v>
      </c>
      <c r="AB63" s="48">
        <v>0.13353765051107871</v>
      </c>
      <c r="AC63" s="48">
        <v>9.9999030805927674E-2</v>
      </c>
      <c r="AD63" s="48">
        <v>0.18690060845690912</v>
      </c>
      <c r="AE63" s="9">
        <v>12.695584071155068</v>
      </c>
      <c r="AG63" s="48">
        <v>0.33758632634560098</v>
      </c>
      <c r="AH63" s="48">
        <v>0.25528343129164033</v>
      </c>
      <c r="AI63" s="48">
        <v>0.27476180897865887</v>
      </c>
      <c r="AJ63" s="48">
        <v>0.27387670284798188</v>
      </c>
      <c r="AK63" s="48">
        <v>0.21575894292151027</v>
      </c>
      <c r="AL63" s="48">
        <v>0.15555736703610715</v>
      </c>
      <c r="AM63" s="48">
        <v>0.25469406215498086</v>
      </c>
      <c r="AN63" s="48">
        <v>0.25250266308235436</v>
      </c>
      <c r="AO63" s="9">
        <v>8.4128569865240408</v>
      </c>
      <c r="AQ63" s="48">
        <v>0.51478729334667961</v>
      </c>
      <c r="AR63" s="48">
        <v>0.39168840963366414</v>
      </c>
      <c r="AS63" s="48">
        <v>0.37076375526938232</v>
      </c>
      <c r="AT63" s="48">
        <v>0.40079912373090332</v>
      </c>
      <c r="AU63" s="48">
        <v>0.29866510227354676</v>
      </c>
      <c r="AV63" s="48">
        <v>0.26659371479869565</v>
      </c>
      <c r="AW63" s="48">
        <v>0.36962101766839145</v>
      </c>
      <c r="AX63" s="60">
        <v>0.37327405953160903</v>
      </c>
      <c r="AY63" s="61">
        <v>8.0677136425611149</v>
      </c>
      <c r="BA63" s="48">
        <v>0.57531405974040239</v>
      </c>
      <c r="BB63" s="48">
        <v>0.41454799538233827</v>
      </c>
      <c r="BC63" s="48">
        <v>0.33168204962143211</v>
      </c>
      <c r="BD63" s="48">
        <v>0.39932112998987113</v>
      </c>
      <c r="BE63" s="48">
        <v>0.34941609183710104</v>
      </c>
      <c r="BF63" s="48">
        <v>0.30810360225589528</v>
      </c>
      <c r="BG63" s="48">
        <v>0.39675911962570226</v>
      </c>
      <c r="BH63" s="60">
        <v>0.39644914977896317</v>
      </c>
      <c r="BI63" s="61">
        <v>8.3965885777901086</v>
      </c>
      <c r="BK63" s="48">
        <v>0.61656835773620666</v>
      </c>
      <c r="BL63" s="48">
        <v>0.4421951141661602</v>
      </c>
      <c r="BM63" s="48">
        <v>0.43044192401033954</v>
      </c>
      <c r="BN63" s="48">
        <v>0.46564420814259089</v>
      </c>
      <c r="BO63" s="48">
        <v>0.38696109581892785</v>
      </c>
      <c r="BP63" s="48">
        <v>0.40083835198878998</v>
      </c>
      <c r="BQ63" s="48">
        <v>0.41060762370428266</v>
      </c>
      <c r="BR63" s="60">
        <v>0.45046523936675681</v>
      </c>
      <c r="BS63" s="61">
        <v>6.5329727877196326</v>
      </c>
      <c r="BU63" s="48">
        <v>0.63429143680261435</v>
      </c>
      <c r="BV63" s="48">
        <v>0.39050844845966082</v>
      </c>
      <c r="BW63" s="48">
        <v>0.56874933878270151</v>
      </c>
      <c r="BX63" s="48">
        <v>0.62427377053321842</v>
      </c>
      <c r="BY63" s="48">
        <v>0.5613118064924475</v>
      </c>
      <c r="BZ63" s="48">
        <v>0.48521548124261021</v>
      </c>
      <c r="CA63" s="48">
        <v>0.59727267998343736</v>
      </c>
      <c r="CB63" s="60">
        <v>0.55166042318524144</v>
      </c>
      <c r="CC63" s="61">
        <v>5.9302613566086189</v>
      </c>
      <c r="CE63" s="48">
        <v>0.62698929672054005</v>
      </c>
      <c r="CF63" s="48">
        <v>0.73065803508763616</v>
      </c>
      <c r="CG63" s="48">
        <v>0.51405296222235564</v>
      </c>
      <c r="CH63" s="48">
        <v>0.57268906616494608</v>
      </c>
      <c r="CI63" s="48">
        <v>0.45148365797295648</v>
      </c>
      <c r="CJ63" s="48">
        <v>0.32551599967674361</v>
      </c>
      <c r="CK63" s="48">
        <v>0.55886772452152966</v>
      </c>
      <c r="CL63" s="60">
        <v>0.54003667748095829</v>
      </c>
      <c r="CM63" s="61">
        <v>9.0288978947993321</v>
      </c>
      <c r="CO63" s="48">
        <v>0.59924553114108237</v>
      </c>
      <c r="CP63" s="48">
        <v>0.5730576012834927</v>
      </c>
      <c r="CQ63" s="48">
        <v>0.63077451284275088</v>
      </c>
      <c r="CS63" s="48">
        <v>0.46985287860291425</v>
      </c>
      <c r="CT63" s="48">
        <v>0.46880005267546943</v>
      </c>
      <c r="CU63" s="48">
        <v>0.5775264748982295</v>
      </c>
      <c r="CV63" s="60">
        <v>0.55320950857398976</v>
      </c>
      <c r="CW63" s="61">
        <v>5.0261951892363319</v>
      </c>
      <c r="CY63" s="48">
        <v>0.55875933424258184</v>
      </c>
      <c r="CZ63" s="48">
        <v>0.77147414206580522</v>
      </c>
      <c r="DA63" s="48">
        <v>0.56154880292388343</v>
      </c>
      <c r="DB63" s="48">
        <v>0.6978818773101565</v>
      </c>
      <c r="DC63" s="48">
        <v>0.50468671971416412</v>
      </c>
      <c r="DD63" s="48">
        <v>0.39123135124551678</v>
      </c>
      <c r="DE63" s="48">
        <v>0.67171331673335866</v>
      </c>
      <c r="DF63" s="60">
        <v>0.59389936346220951</v>
      </c>
      <c r="DG63" s="61">
        <v>8.2043136263157805</v>
      </c>
      <c r="DI63" s="48">
        <v>0.51235666207075237</v>
      </c>
      <c r="DJ63" s="48">
        <v>0.37664489795495393</v>
      </c>
      <c r="DK63" s="48">
        <v>0.39594779814367193</v>
      </c>
      <c r="DL63" s="48">
        <v>0.40786845772203961</v>
      </c>
      <c r="DM63" s="48">
        <v>0.47482296333452118</v>
      </c>
      <c r="DN63" s="48">
        <v>0.43069631093953975</v>
      </c>
      <c r="DO63" s="48">
        <v>0.63681535219941166</v>
      </c>
      <c r="DP63" s="60">
        <v>0.46216463462355578</v>
      </c>
      <c r="DQ63" s="61">
        <v>7.3768840285985613</v>
      </c>
      <c r="DS63" s="48">
        <v>0.46524610378027381</v>
      </c>
      <c r="DT63" s="48">
        <v>0.53221285927891238</v>
      </c>
      <c r="DU63" s="48">
        <v>0.48611786933203333</v>
      </c>
      <c r="DV63" s="48">
        <v>0.53067751114697492</v>
      </c>
      <c r="DW63" s="48">
        <v>0.45462238492877372</v>
      </c>
      <c r="DX63" s="48">
        <v>0.46439179953916143</v>
      </c>
      <c r="DY63" s="48">
        <v>0.55257765153928551</v>
      </c>
      <c r="DZ63" s="60">
        <v>0.49797802564934507</v>
      </c>
      <c r="EA63" s="61">
        <v>3.0109357365117706</v>
      </c>
      <c r="EC63" s="48">
        <v>0.42092370264788875</v>
      </c>
      <c r="ED63" s="48">
        <v>0.58670382047405867</v>
      </c>
      <c r="EE63" s="48">
        <v>0.50285720840702286</v>
      </c>
      <c r="EF63" s="48">
        <v>0.56279750470941314</v>
      </c>
      <c r="EG63" s="48">
        <v>0.41835823968269281</v>
      </c>
      <c r="EH63" s="48">
        <v>0.4007316368061633</v>
      </c>
      <c r="EI63" s="48">
        <v>0.53170949982659521</v>
      </c>
      <c r="EJ63" s="60">
        <v>0.48915451607911919</v>
      </c>
      <c r="EK63" s="61">
        <v>5.8527505168053784</v>
      </c>
    </row>
    <row r="64" spans="1:141" x14ac:dyDescent="0.2">
      <c r="A64" s="3" t="s">
        <v>43</v>
      </c>
      <c r="B64" s="3" t="s">
        <v>15</v>
      </c>
      <c r="C64" s="48">
        <v>0.17219779642479541</v>
      </c>
      <c r="D64" s="48">
        <v>7.0903120117262144E-2</v>
      </c>
      <c r="E64" s="48">
        <v>2.6476901825066235E-2</v>
      </c>
      <c r="F64" s="48">
        <v>7.5232676023404568E-2</v>
      </c>
      <c r="G64" s="48">
        <v>5.5108341659448487E-2</v>
      </c>
      <c r="I64" s="48">
        <v>7.3023714756161123E-2</v>
      </c>
      <c r="J64" s="48">
        <v>7.8823758467689672E-2</v>
      </c>
      <c r="K64" s="9">
        <v>25.510756855447866</v>
      </c>
      <c r="M64" s="48">
        <v>0.28400901496409292</v>
      </c>
      <c r="N64" s="48">
        <v>0.13181048554131916</v>
      </c>
      <c r="O64" s="48">
        <v>9.4977108049305273E-2</v>
      </c>
      <c r="P64" s="48">
        <v>0.15871091811274757</v>
      </c>
      <c r="Q64" s="48">
        <v>9.6049705286403372E-2</v>
      </c>
      <c r="R64" s="48">
        <v>0.1045851871412037</v>
      </c>
      <c r="S64" s="48">
        <v>0.13607705622230079</v>
      </c>
      <c r="T64" s="48">
        <v>0.14374563933105322</v>
      </c>
      <c r="U64" s="9">
        <v>17.403701353326976</v>
      </c>
      <c r="W64" s="48">
        <v>0.42872676448243274</v>
      </c>
      <c r="X64" s="48">
        <v>0.33416148655376621</v>
      </c>
      <c r="Y64" s="48">
        <v>0.31856169425074721</v>
      </c>
      <c r="Z64" s="48">
        <v>0.20623858272100426</v>
      </c>
      <c r="AA64" s="48">
        <v>0.16829039498334181</v>
      </c>
      <c r="AB64" s="48">
        <v>0.13712698242798985</v>
      </c>
      <c r="AC64" s="48">
        <v>0.12959224139348616</v>
      </c>
      <c r="AD64" s="48">
        <v>0.24609973525896692</v>
      </c>
      <c r="AE64" s="9">
        <v>17.673091624889942</v>
      </c>
      <c r="AG64" s="48">
        <v>0.59378520435454274</v>
      </c>
      <c r="AH64" s="48">
        <v>0.28519687630683949</v>
      </c>
      <c r="AI64" s="48">
        <v>0.37968827711647135</v>
      </c>
      <c r="AJ64" s="48">
        <v>0.30443331094201076</v>
      </c>
      <c r="AK64" s="48">
        <v>0.21800356256385672</v>
      </c>
      <c r="AL64" s="48">
        <v>0.16048441736146843</v>
      </c>
      <c r="AM64" s="48">
        <v>0.29149863455316888</v>
      </c>
      <c r="AN64" s="48">
        <v>0.31901289759976548</v>
      </c>
      <c r="AO64" s="9">
        <v>16.518464017095486</v>
      </c>
      <c r="AQ64" s="48">
        <v>0.86147788971679051</v>
      </c>
      <c r="AR64" s="48">
        <v>0.42154415708936915</v>
      </c>
      <c r="AS64" s="48">
        <v>0.4969253468713386</v>
      </c>
      <c r="AT64" s="48">
        <v>0.45394748804057627</v>
      </c>
      <c r="AU64" s="48">
        <v>0.30176310277345231</v>
      </c>
      <c r="AV64" s="48">
        <v>0.27336675607042765</v>
      </c>
      <c r="AW64" s="48">
        <v>0.41271430921540264</v>
      </c>
      <c r="AX64" s="60">
        <v>0.4602484356824797</v>
      </c>
      <c r="AY64" s="61">
        <v>15.944113914021893</v>
      </c>
      <c r="BA64" s="48">
        <v>0.93667926207630414</v>
      </c>
      <c r="BB64" s="48">
        <v>0.45960307710842607</v>
      </c>
      <c r="BC64" s="48">
        <v>0.50894958729674666</v>
      </c>
      <c r="BD64" s="48">
        <v>0.4661318271662217</v>
      </c>
      <c r="BE64" s="48">
        <v>0.35243078409057438</v>
      </c>
      <c r="BF64" s="48">
        <v>0.3153383985079225</v>
      </c>
      <c r="BG64" s="48">
        <v>0.4457521473163335</v>
      </c>
      <c r="BH64" s="60">
        <v>0.4978407262232184</v>
      </c>
      <c r="BI64" s="61">
        <v>15.569452635901069</v>
      </c>
      <c r="BK64" s="48">
        <v>0.97330178261855305</v>
      </c>
      <c r="BL64" s="48">
        <v>0.47310735575693147</v>
      </c>
      <c r="BM64" s="48">
        <v>0.56548755504372406</v>
      </c>
      <c r="BN64" s="48">
        <v>0.49568241805434249</v>
      </c>
      <c r="BO64" s="48">
        <v>0.389740216952778</v>
      </c>
      <c r="BP64" s="48">
        <v>0.40605457105953241</v>
      </c>
      <c r="BQ64" s="48">
        <v>0.45399038597611496</v>
      </c>
      <c r="BR64" s="60">
        <v>0.53676632649456812</v>
      </c>
      <c r="BS64" s="61">
        <v>14.161503928210097</v>
      </c>
      <c r="BU64" s="48">
        <v>0.96757884609178657</v>
      </c>
      <c r="BV64" s="48">
        <v>0.4194516668659673</v>
      </c>
      <c r="BW64" s="48">
        <v>0.67876619287578743</v>
      </c>
      <c r="BX64" s="48">
        <v>0.70084211813996988</v>
      </c>
      <c r="BY64" s="48">
        <v>0.56645116765664605</v>
      </c>
      <c r="BZ64" s="48">
        <v>0.49779907032971354</v>
      </c>
      <c r="CA64" s="48">
        <v>0.66780031236177773</v>
      </c>
      <c r="CB64" s="60">
        <v>0.64266991061737844</v>
      </c>
      <c r="CC64" s="61">
        <v>10.396729828963373</v>
      </c>
      <c r="CE64" s="48">
        <v>0.92125494485096349</v>
      </c>
      <c r="CF64" s="48">
        <v>0.8170514142665497</v>
      </c>
      <c r="CG64" s="48">
        <v>0.75389919412940509</v>
      </c>
      <c r="CH64" s="48">
        <v>0.6720855590460395</v>
      </c>
      <c r="CI64" s="48">
        <v>0.45592994463803216</v>
      </c>
      <c r="CJ64" s="48">
        <v>0.33574792233162043</v>
      </c>
      <c r="CK64" s="48">
        <v>0.62355229612308538</v>
      </c>
      <c r="CL64" s="60">
        <v>0.65421732505509933</v>
      </c>
      <c r="CM64" s="61">
        <v>11.787329550289137</v>
      </c>
      <c r="CO64" s="48">
        <v>0.84816994961775571</v>
      </c>
      <c r="CP64" s="48">
        <v>0.61593193447317596</v>
      </c>
      <c r="CQ64" s="48">
        <v>0.79518204626640521</v>
      </c>
      <c r="CS64" s="48">
        <v>0.4742740884148538</v>
      </c>
      <c r="CT64" s="48">
        <v>0.47710415857945015</v>
      </c>
      <c r="CU64" s="48">
        <v>0.62619682056445336</v>
      </c>
      <c r="CV64" s="60">
        <v>0.63947649965268238</v>
      </c>
      <c r="CW64" s="61">
        <v>9.9798223916355937</v>
      </c>
      <c r="CY64" s="48">
        <v>0.76245981288784026</v>
      </c>
      <c r="CZ64" s="48">
        <v>0.86631354849262654</v>
      </c>
      <c r="DA64" s="48">
        <v>0.76086611548499905</v>
      </c>
      <c r="DB64" s="48">
        <v>0.74654788998538812</v>
      </c>
      <c r="DC64" s="48">
        <v>0.50897950657422186</v>
      </c>
      <c r="DD64" s="48">
        <v>0.40141267549685189</v>
      </c>
      <c r="DE64" s="48">
        <v>0.71202685426164058</v>
      </c>
      <c r="DF64" s="60">
        <v>0.67980091474050985</v>
      </c>
      <c r="DG64" s="61">
        <v>9.0896663319390711</v>
      </c>
      <c r="DI64" s="48">
        <v>0.67501857301429602</v>
      </c>
      <c r="DJ64" s="48">
        <v>0.38812114896373717</v>
      </c>
      <c r="DK64" s="48">
        <v>0.60343564208036105</v>
      </c>
      <c r="DL64" s="48">
        <v>0.50618035721330479</v>
      </c>
      <c r="DM64" s="48">
        <v>0.47991436947402272</v>
      </c>
      <c r="DN64" s="48">
        <v>0.44210241344750995</v>
      </c>
      <c r="DO64" s="48">
        <v>0.6896266893717995</v>
      </c>
      <c r="DP64" s="60">
        <v>0.54062845622357592</v>
      </c>
      <c r="DQ64" s="61">
        <v>8.1752603157849641</v>
      </c>
      <c r="DS64" s="48">
        <v>0.59300796733974137</v>
      </c>
      <c r="DT64" s="48">
        <v>0.56064542973853027</v>
      </c>
      <c r="DU64" s="48">
        <v>0.69129983800978867</v>
      </c>
      <c r="DV64" s="48">
        <v>0.62051244464751609</v>
      </c>
      <c r="DW64" s="48">
        <v>0.45841877727446767</v>
      </c>
      <c r="DX64" s="48">
        <v>0.47510033101875965</v>
      </c>
      <c r="DY64" s="48">
        <v>0.60119515743119611</v>
      </c>
      <c r="DZ64" s="60">
        <v>0.57145427792285719</v>
      </c>
      <c r="EA64" s="61">
        <v>5.4203647380607993</v>
      </c>
      <c r="EC64" s="48">
        <v>0.52037050817432751</v>
      </c>
      <c r="ED64" s="48">
        <v>0.58330185632406717</v>
      </c>
      <c r="EE64" s="48">
        <v>0.60567482623512348</v>
      </c>
      <c r="EF64" s="48">
        <v>0.60503270570292678</v>
      </c>
      <c r="EG64" s="48">
        <v>0.42227052589691361</v>
      </c>
      <c r="EH64" s="48">
        <v>0.40939613165720479</v>
      </c>
      <c r="EI64" s="48">
        <v>0.57359979959780671</v>
      </c>
      <c r="EJ64" s="60">
        <v>0.53137805051262432</v>
      </c>
      <c r="EK64" s="61">
        <v>5.9743500064085326</v>
      </c>
    </row>
    <row r="65" spans="1:141" x14ac:dyDescent="0.2">
      <c r="A65" s="3" t="s">
        <v>43</v>
      </c>
      <c r="B65" s="3" t="s">
        <v>16</v>
      </c>
      <c r="C65" s="48">
        <v>0.1662128941208118</v>
      </c>
      <c r="D65" s="48">
        <v>7.0136062198683374E-2</v>
      </c>
      <c r="E65" s="48">
        <v>2.6485463220298808E-2</v>
      </c>
      <c r="F65" s="48">
        <v>7.1934111926050717E-2</v>
      </c>
      <c r="G65" s="48">
        <v>5.4851092272305411E-2</v>
      </c>
      <c r="I65" s="48">
        <v>6.9218904666137601E-2</v>
      </c>
      <c r="J65" s="48">
        <v>7.6473088067381276E-2</v>
      </c>
      <c r="K65" s="9">
        <v>25.190378566341586</v>
      </c>
      <c r="M65" s="48">
        <v>0.27484126491219224</v>
      </c>
      <c r="N65" s="48">
        <v>0.12952460553946091</v>
      </c>
      <c r="O65" s="48">
        <v>9.4981577989092028E-2</v>
      </c>
      <c r="P65" s="48">
        <v>0.14693327578541751</v>
      </c>
      <c r="Q65" s="48">
        <v>9.5537078365477521E-2</v>
      </c>
      <c r="R65" s="48">
        <v>0.10319243777860368</v>
      </c>
      <c r="S65" s="48">
        <v>0.12907553245390627</v>
      </c>
      <c r="T65" s="48">
        <v>0.13915511040345002</v>
      </c>
      <c r="U65" s="9">
        <v>17.111210637074787</v>
      </c>
      <c r="W65" s="48">
        <v>0.41655159839922462</v>
      </c>
      <c r="X65" s="48">
        <v>0.32533642476206986</v>
      </c>
      <c r="Y65" s="48">
        <v>0.31835192595667611</v>
      </c>
      <c r="Z65" s="48">
        <v>0.1949931487688234</v>
      </c>
      <c r="AA65" s="48">
        <v>0.16768705411485788</v>
      </c>
      <c r="AB65" s="48">
        <v>0.13553716376656577</v>
      </c>
      <c r="AC65" s="48">
        <v>0.11494209546827579</v>
      </c>
      <c r="AD65" s="48">
        <v>0.23905705874807048</v>
      </c>
      <c r="AE65" s="9">
        <v>18.072179354576122</v>
      </c>
      <c r="AG65" s="48">
        <v>0.58004600062715606</v>
      </c>
      <c r="AH65" s="48">
        <v>0.27972325488555139</v>
      </c>
      <c r="AI65" s="48">
        <v>0.37951642979901984</v>
      </c>
      <c r="AJ65" s="48">
        <v>0.28964704727433682</v>
      </c>
      <c r="AK65" s="48">
        <v>0.21701383102993962</v>
      </c>
      <c r="AL65" s="48">
        <v>0.15829925427591079</v>
      </c>
      <c r="AM65" s="48">
        <v>0.27384835420524106</v>
      </c>
      <c r="AN65" s="48">
        <v>0.31115631029959367</v>
      </c>
      <c r="AO65" s="9">
        <v>16.599454213021989</v>
      </c>
      <c r="AQ65" s="48">
        <v>0.85238479895159436</v>
      </c>
      <c r="AR65" s="48">
        <v>0.41616312673896161</v>
      </c>
      <c r="AS65" s="48">
        <v>0.49672169139491829</v>
      </c>
      <c r="AT65" s="48">
        <v>0.42810483575063629</v>
      </c>
      <c r="AU65" s="48">
        <v>0.30039709722651331</v>
      </c>
      <c r="AV65" s="48">
        <v>0.27036797944867957</v>
      </c>
      <c r="AW65" s="48">
        <v>0.39218072643597574</v>
      </c>
      <c r="AX65" s="60">
        <v>0.45090289370675413</v>
      </c>
      <c r="AY65" s="61">
        <v>16.185717368968362</v>
      </c>
      <c r="BA65" s="48">
        <v>0.93310908825988403</v>
      </c>
      <c r="BB65" s="48">
        <v>0.45138418026809235</v>
      </c>
      <c r="BC65" s="48">
        <v>0.50864467488395404</v>
      </c>
      <c r="BD65" s="48">
        <v>0.4333944875573526</v>
      </c>
      <c r="BE65" s="48">
        <v>0.3511021539154236</v>
      </c>
      <c r="BF65" s="48">
        <v>0.3121368544274391</v>
      </c>
      <c r="BG65" s="48">
        <v>0.42236982246052102</v>
      </c>
      <c r="BH65" s="60">
        <v>0.48744875168180951</v>
      </c>
      <c r="BI65" s="61">
        <v>16.042860867306842</v>
      </c>
      <c r="BK65" s="48">
        <v>0.97690854992580267</v>
      </c>
      <c r="BL65" s="48">
        <v>0.467549236995627</v>
      </c>
      <c r="BM65" s="48">
        <v>0.56527162288695276</v>
      </c>
      <c r="BN65" s="48">
        <v>0.4813090747273302</v>
      </c>
      <c r="BO65" s="48">
        <v>0.38851589853457036</v>
      </c>
      <c r="BP65" s="48">
        <v>0.40375289880147996</v>
      </c>
      <c r="BQ65" s="48">
        <v>0.43337203691493437</v>
      </c>
      <c r="BR65" s="60">
        <v>0.5309541883980996</v>
      </c>
      <c r="BS65" s="61">
        <v>14.604068454935623</v>
      </c>
      <c r="BU65" s="48">
        <v>0.97918319714010227</v>
      </c>
      <c r="BV65" s="48">
        <v>0.41423926046265025</v>
      </c>
      <c r="BW65" s="48">
        <v>0.67859821524198671</v>
      </c>
      <c r="BX65" s="48">
        <v>0.66369614541838251</v>
      </c>
      <c r="BY65" s="48">
        <v>0.56418582537660478</v>
      </c>
      <c r="BZ65" s="48">
        <v>0.49222686388098369</v>
      </c>
      <c r="CA65" s="48">
        <v>0.63418274820974063</v>
      </c>
      <c r="CB65" s="60">
        <v>0.63233032224720731</v>
      </c>
      <c r="CC65" s="61">
        <v>10.78327033355483</v>
      </c>
      <c r="CE65" s="48">
        <v>0.94064624746938796</v>
      </c>
      <c r="CF65" s="48">
        <v>0.80123691326309765</v>
      </c>
      <c r="CG65" s="48">
        <v>0.75349524094813258</v>
      </c>
      <c r="CH65" s="48">
        <v>0.62331490916132648</v>
      </c>
      <c r="CI65" s="48">
        <v>0.45396972203732339</v>
      </c>
      <c r="CJ65" s="48">
        <v>0.33121032516340082</v>
      </c>
      <c r="CK65" s="48">
        <v>0.59273675767088396</v>
      </c>
      <c r="CL65" s="60">
        <v>0.64237287367336471</v>
      </c>
      <c r="CM65" s="61">
        <v>12.288197873712477</v>
      </c>
      <c r="CO65" s="48">
        <v>0.87369022294833742</v>
      </c>
      <c r="CP65" s="48">
        <v>0.60820861644481616</v>
      </c>
      <c r="CQ65" s="48">
        <v>0.79492430188100105</v>
      </c>
      <c r="CS65" s="48">
        <v>0.47232515794239316</v>
      </c>
      <c r="CT65" s="48">
        <v>0.47343520905144604</v>
      </c>
      <c r="CU65" s="48">
        <v>0.60318381097429863</v>
      </c>
      <c r="CV65" s="60">
        <v>0.63762788654038205</v>
      </c>
      <c r="CW65" s="61">
        <v>10.590610560917851</v>
      </c>
      <c r="CY65" s="48">
        <v>0.79215700033976566</v>
      </c>
      <c r="CZ65" s="48">
        <v>0.84892363702452922</v>
      </c>
      <c r="DA65" s="48">
        <v>0.76054270302728821</v>
      </c>
      <c r="DB65" s="48">
        <v>0.72323139275672466</v>
      </c>
      <c r="DC65" s="48">
        <v>0.50708766062361499</v>
      </c>
      <c r="DD65" s="48">
        <v>0.39690411895635475</v>
      </c>
      <c r="DE65" s="48">
        <v>0.69307877855361033</v>
      </c>
      <c r="DF65" s="60">
        <v>0.6745607558974126</v>
      </c>
      <c r="DG65" s="61">
        <v>9.1348720301424482</v>
      </c>
      <c r="DI65" s="48">
        <v>0.70706914337976179</v>
      </c>
      <c r="DJ65" s="48">
        <v>0.38608910699366994</v>
      </c>
      <c r="DK65" s="48">
        <v>0.60307987546768604</v>
      </c>
      <c r="DL65" s="48">
        <v>0.45725622447932157</v>
      </c>
      <c r="DM65" s="48">
        <v>0.4776691916287501</v>
      </c>
      <c r="DN65" s="48">
        <v>0.4370508638577803</v>
      </c>
      <c r="DO65" s="48">
        <v>0.66466382869169516</v>
      </c>
      <c r="DP65" s="60">
        <v>0.53326831921409501</v>
      </c>
      <c r="DQ65" s="61">
        <v>8.7829218254398942</v>
      </c>
      <c r="DS65" s="48">
        <v>0.62594861809036872</v>
      </c>
      <c r="DT65" s="48">
        <v>0.55556542356675731</v>
      </c>
      <c r="DU65" s="48">
        <v>0.69095922180544567</v>
      </c>
      <c r="DV65" s="48">
        <v>0.57647426984935224</v>
      </c>
      <c r="DW65" s="48">
        <v>0.45674576608798972</v>
      </c>
      <c r="DX65" s="48">
        <v>0.47036213368616636</v>
      </c>
      <c r="DY65" s="48">
        <v>0.57818645909187572</v>
      </c>
      <c r="DZ65" s="60">
        <v>0.56489169888256507</v>
      </c>
      <c r="EA65" s="61">
        <v>5.5073375218529179</v>
      </c>
      <c r="EC65" s="48">
        <v>0.55316899866191838</v>
      </c>
      <c r="ED65" s="48">
        <v>0.58170549113337067</v>
      </c>
      <c r="EE65" s="48">
        <v>0.60551713978641508</v>
      </c>
      <c r="EF65" s="48">
        <v>0.58477120577309649</v>
      </c>
      <c r="EG65" s="48">
        <v>0.42054596381191184</v>
      </c>
      <c r="EH65" s="48">
        <v>0.4055638600178631</v>
      </c>
      <c r="EI65" s="48">
        <v>0.5538191006152916</v>
      </c>
      <c r="EJ65" s="60">
        <v>0.52929882282855245</v>
      </c>
      <c r="EK65" s="61">
        <v>5.8262113532559496</v>
      </c>
    </row>
    <row r="66" spans="1:141" x14ac:dyDescent="0.2">
      <c r="A66" s="3" t="s">
        <v>43</v>
      </c>
      <c r="B66" s="3" t="s">
        <v>26</v>
      </c>
      <c r="C66" s="48">
        <v>0.14116847563498833</v>
      </c>
      <c r="D66" s="48">
        <v>6.9777460561737531E-2</v>
      </c>
      <c r="E66" s="48">
        <v>2.8125370336601421E-2</v>
      </c>
      <c r="F66" s="48">
        <v>6.9081059563318933E-2</v>
      </c>
      <c r="G66" s="48">
        <v>5.4588719914115687E-2</v>
      </c>
      <c r="I66" s="48">
        <v>6.5814838130752701E-2</v>
      </c>
      <c r="J66" s="48">
        <v>7.1425987356919088E-2</v>
      </c>
      <c r="K66" s="9">
        <v>21.480860823474121</v>
      </c>
      <c r="M66" s="48">
        <v>0.23180156447873135</v>
      </c>
      <c r="N66" s="48">
        <v>0.12846114616139656</v>
      </c>
      <c r="O66" s="48">
        <v>9.5815847003451318E-2</v>
      </c>
      <c r="P66" s="48">
        <v>0.13705463467001203</v>
      </c>
      <c r="Q66" s="48">
        <v>9.5014598556152435E-2</v>
      </c>
      <c r="R66" s="48">
        <v>0.1017844474226233</v>
      </c>
      <c r="S66" s="48">
        <v>0.12280726667045272</v>
      </c>
      <c r="T66" s="48">
        <v>0.1303913578518314</v>
      </c>
      <c r="U66" s="9">
        <v>13.82841978652057</v>
      </c>
      <c r="W66" s="48">
        <v>0.34840817573023103</v>
      </c>
      <c r="X66" s="48">
        <v>0.32125870108752236</v>
      </c>
      <c r="Y66" s="48">
        <v>0.28167585522373811</v>
      </c>
      <c r="Z66" s="48">
        <v>0.1853700310620302</v>
      </c>
      <c r="AA66" s="48">
        <v>0.16707102026091203</v>
      </c>
      <c r="AB66" s="48">
        <v>0.13392710613169725</v>
      </c>
      <c r="AC66" s="48">
        <v>0.10265486518693713</v>
      </c>
      <c r="AD66" s="48">
        <v>0.22005225066900977</v>
      </c>
      <c r="AE66" s="9">
        <v>16.552920277983137</v>
      </c>
      <c r="AG66" s="48">
        <v>0.48051770128040233</v>
      </c>
      <c r="AH66" s="48">
        <v>0.27718029719292936</v>
      </c>
      <c r="AI66" s="48">
        <v>0.34889682580137998</v>
      </c>
      <c r="AJ66" s="48">
        <v>0.27691802698933726</v>
      </c>
      <c r="AK66" s="48">
        <v>0.2160042580627175</v>
      </c>
      <c r="AL66" s="48">
        <v>0.15609085676459564</v>
      </c>
      <c r="AM66" s="48">
        <v>0.25819385064744521</v>
      </c>
      <c r="AN66" s="48">
        <v>0.28768597381982958</v>
      </c>
      <c r="AO66" s="9">
        <v>13.620014380919349</v>
      </c>
      <c r="AQ66" s="48">
        <v>0.69217485694657677</v>
      </c>
      <c r="AR66" s="48">
        <v>0.41365112719472918</v>
      </c>
      <c r="AS66" s="48">
        <v>0.46029114648178454</v>
      </c>
      <c r="AT66" s="48">
        <v>0.40604386843154017</v>
      </c>
      <c r="AU66" s="48">
        <v>0.29900368822427936</v>
      </c>
      <c r="AV66" s="48">
        <v>0.26732908643745767</v>
      </c>
      <c r="AW66" s="48">
        <v>0.37376557678283784</v>
      </c>
      <c r="AX66" s="60">
        <v>0.41603705007131503</v>
      </c>
      <c r="AY66" s="61">
        <v>12.627312933176158</v>
      </c>
      <c r="BA66" s="48">
        <v>0.75034559427602576</v>
      </c>
      <c r="BB66" s="48">
        <v>0.44756205443816149</v>
      </c>
      <c r="BC66" s="48">
        <v>0.45504255638176971</v>
      </c>
      <c r="BD66" s="48">
        <v>0.40582332697832701</v>
      </c>
      <c r="BE66" s="48">
        <v>0.34974582692779782</v>
      </c>
      <c r="BF66" s="48">
        <v>0.3088897680719635</v>
      </c>
      <c r="BG66" s="48">
        <v>0.40145780429742084</v>
      </c>
      <c r="BH66" s="60">
        <v>0.44555241876735235</v>
      </c>
      <c r="BI66" s="61">
        <v>12.213401555933503</v>
      </c>
      <c r="BK66" s="48">
        <v>0.77739890193652128</v>
      </c>
      <c r="BL66" s="48">
        <v>0.46495260014918194</v>
      </c>
      <c r="BM66" s="48">
        <v>0.52654509392688842</v>
      </c>
      <c r="BN66" s="48">
        <v>0.46869333154366649</v>
      </c>
      <c r="BO66" s="48">
        <v>0.38726525950952001</v>
      </c>
      <c r="BP66" s="48">
        <v>0.40140777848756926</v>
      </c>
      <c r="BQ66" s="48">
        <v>0.41479887372266172</v>
      </c>
      <c r="BR66" s="60">
        <v>0.49158026275371552</v>
      </c>
      <c r="BS66" s="61">
        <v>10.365857033918571</v>
      </c>
      <c r="BU66" s="48">
        <v>0.77061185335893434</v>
      </c>
      <c r="BV66" s="48">
        <v>0.4118053646963159</v>
      </c>
      <c r="BW66" s="48">
        <v>0.64809519182275555</v>
      </c>
      <c r="BX66" s="48">
        <v>0.63186021718894492</v>
      </c>
      <c r="BY66" s="48">
        <v>0.5618737982611488</v>
      </c>
      <c r="BZ66" s="48">
        <v>0.48658140882029938</v>
      </c>
      <c r="CA66" s="48">
        <v>0.60405161526737761</v>
      </c>
      <c r="CB66" s="60">
        <v>0.58783992134511098</v>
      </c>
      <c r="CC66" s="61">
        <v>7.4776894693814588</v>
      </c>
      <c r="CE66" s="48">
        <v>0.73165901911223408</v>
      </c>
      <c r="CF66" s="48">
        <v>0.79389064752054195</v>
      </c>
      <c r="CG66" s="48">
        <v>0.68206836300738627</v>
      </c>
      <c r="CH66" s="48">
        <v>0.5823388275871505</v>
      </c>
      <c r="CI66" s="48">
        <v>0.45196971306826939</v>
      </c>
      <c r="CJ66" s="48">
        <v>0.32662400451532098</v>
      </c>
      <c r="CK66" s="48">
        <v>0.56509101728527089</v>
      </c>
      <c r="CL66" s="60">
        <v>0.59052022744231059</v>
      </c>
      <c r="CM66" s="61">
        <v>10.426251280893233</v>
      </c>
      <c r="CO66" s="48">
        <v>0.67190621631238623</v>
      </c>
      <c r="CP66" s="48">
        <v>0.60460257112863824</v>
      </c>
      <c r="CQ66" s="48">
        <v>0.74845166354164117</v>
      </c>
      <c r="CS66" s="48">
        <v>0.47033628595374033</v>
      </c>
      <c r="CT66" s="48">
        <v>0.46970469596712694</v>
      </c>
      <c r="CU66" s="48">
        <v>0.58227070561205008</v>
      </c>
      <c r="CV66" s="60">
        <v>0.59121202308593046</v>
      </c>
      <c r="CW66" s="61">
        <v>7.6190017206702176</v>
      </c>
      <c r="CY66" s="48">
        <v>0.60263048863424895</v>
      </c>
      <c r="CZ66" s="48">
        <v>0.84084990855670116</v>
      </c>
      <c r="DA66" s="48">
        <v>0.70277085248969906</v>
      </c>
      <c r="DB66" s="48">
        <v>0.70281092612368212</v>
      </c>
      <c r="DC66" s="48">
        <v>0.50515627303883304</v>
      </c>
      <c r="DD66" s="48">
        <v>0.39233647374251984</v>
      </c>
      <c r="DE66" s="48">
        <v>0.67568363347731442</v>
      </c>
      <c r="DF66" s="60">
        <v>0.63174836515185695</v>
      </c>
      <c r="DG66" s="61">
        <v>8.8044351886351055</v>
      </c>
      <c r="DI66" s="48">
        <v>0.5324323853422388</v>
      </c>
      <c r="DJ66" s="48">
        <v>0.38513517789901186</v>
      </c>
      <c r="DK66" s="48">
        <v>0.54048310708569303</v>
      </c>
      <c r="DL66" s="48">
        <v>0.41716889420180259</v>
      </c>
      <c r="DM66" s="48">
        <v>0.47537932618840123</v>
      </c>
      <c r="DN66" s="48">
        <v>0.43193412816732341</v>
      </c>
      <c r="DO66" s="48">
        <v>0.64196614512146799</v>
      </c>
      <c r="DP66" s="60">
        <v>0.48921416628656278</v>
      </c>
      <c r="DQ66" s="61">
        <v>6.8615296766566223</v>
      </c>
      <c r="DS66" s="48">
        <v>0.46690163908218718</v>
      </c>
      <c r="DT66" s="48">
        <v>0.55318740117430509</v>
      </c>
      <c r="DU66" s="48">
        <v>0.63049233758989809</v>
      </c>
      <c r="DV66" s="48">
        <v>0.53941369129833661</v>
      </c>
      <c r="DW66" s="48">
        <v>0.45503767015226243</v>
      </c>
      <c r="DX66" s="48">
        <v>0.46555565195138643</v>
      </c>
      <c r="DY66" s="48">
        <v>0.55730935290620942</v>
      </c>
      <c r="DZ66" s="60">
        <v>0.52398539202208361</v>
      </c>
      <c r="EA66" s="61">
        <v>4.6534759708521714</v>
      </c>
      <c r="EC66" s="48">
        <v>0.40906377675129718</v>
      </c>
      <c r="ED66" s="48">
        <v>0.57084509024954333</v>
      </c>
      <c r="EE66" s="48">
        <v>0.57691704240837782</v>
      </c>
      <c r="EF66" s="48">
        <v>0.56706562202415101</v>
      </c>
      <c r="EG66" s="48">
        <v>0.41878601322445175</v>
      </c>
      <c r="EH66" s="48">
        <v>0.40167392591195589</v>
      </c>
      <c r="EI66" s="48">
        <v>0.5358022933334381</v>
      </c>
      <c r="EJ66" s="60">
        <v>0.49716482341474499</v>
      </c>
      <c r="EK66" s="61">
        <v>6.2991204546887216</v>
      </c>
    </row>
    <row r="67" spans="1:141" x14ac:dyDescent="0.2">
      <c r="A67" s="3" t="s">
        <v>43</v>
      </c>
      <c r="B67" s="3" t="s">
        <v>27</v>
      </c>
      <c r="C67" s="48">
        <v>8.8357111518467854E-2</v>
      </c>
      <c r="D67" s="48">
        <v>6.736054627025477E-2</v>
      </c>
      <c r="E67" s="48">
        <v>3.3621217395107122E-2</v>
      </c>
      <c r="F67" s="48">
        <v>6.7570839778938768E-2</v>
      </c>
      <c r="G67" s="48">
        <v>5.4430682543006308E-2</v>
      </c>
      <c r="I67" s="48">
        <v>6.3958236365647E-2</v>
      </c>
      <c r="J67" s="48">
        <v>6.2549772311903631E-2</v>
      </c>
      <c r="K67" s="9">
        <v>11.745069357631108</v>
      </c>
      <c r="M67" s="48">
        <v>0.14629323772002417</v>
      </c>
      <c r="N67" s="48">
        <v>0.12138052961030638</v>
      </c>
      <c r="O67" s="48">
        <v>9.8337929161282089E-2</v>
      </c>
      <c r="P67" s="48">
        <v>0.13194244588374346</v>
      </c>
      <c r="Q67" s="48">
        <v>9.4700062054021289E-2</v>
      </c>
      <c r="R67" s="48">
        <v>0.10094242592761936</v>
      </c>
      <c r="S67" s="48">
        <v>0.11938676995741886</v>
      </c>
      <c r="T67" s="48">
        <v>0.11614048575920222</v>
      </c>
      <c r="U67" s="9">
        <v>6.2380068176994214</v>
      </c>
      <c r="W67" s="48">
        <v>0.22281886993927139</v>
      </c>
      <c r="X67" s="48">
        <v>0.29456727283574424</v>
      </c>
      <c r="Y67" s="48">
        <v>0.19580242138218801</v>
      </c>
      <c r="Z67" s="48">
        <v>0.18031609389324349</v>
      </c>
      <c r="AA67" s="48">
        <v>0.16669962641640693</v>
      </c>
      <c r="AB67" s="48">
        <v>0.13296285870070132</v>
      </c>
      <c r="AC67" s="48">
        <v>9.627615239267498E-2</v>
      </c>
      <c r="AD67" s="48">
        <v>0.18420618508003289</v>
      </c>
      <c r="AE67" s="9">
        <v>13.107316330124673</v>
      </c>
      <c r="AG67" s="48">
        <v>0.31290630878923242</v>
      </c>
      <c r="AH67" s="48">
        <v>0.26030765707197984</v>
      </c>
      <c r="AI67" s="48">
        <v>0.27174158397991999</v>
      </c>
      <c r="AJ67" s="48">
        <v>0.27020344142442854</v>
      </c>
      <c r="AK67" s="48">
        <v>0.21539608750183348</v>
      </c>
      <c r="AL67" s="48">
        <v>0.15477049673427692</v>
      </c>
      <c r="AM67" s="48">
        <v>0.24971225257103274</v>
      </c>
      <c r="AN67" s="48">
        <v>0.24786254686752912</v>
      </c>
      <c r="AO67" s="9">
        <v>7.6697133108584596</v>
      </c>
      <c r="AQ67" s="48">
        <v>0.47059104397831314</v>
      </c>
      <c r="AR67" s="48">
        <v>0.39678212585675232</v>
      </c>
      <c r="AS67" s="48">
        <v>0.36707154229980715</v>
      </c>
      <c r="AT67" s="48">
        <v>0.39447836525398489</v>
      </c>
      <c r="AU67" s="48">
        <v>0.29816428421358149</v>
      </c>
      <c r="AV67" s="48">
        <v>0.26550817845620306</v>
      </c>
      <c r="AW67" s="48">
        <v>0.36370336505953976</v>
      </c>
      <c r="AX67" s="60">
        <v>0.36518555787402596</v>
      </c>
      <c r="AY67" s="61">
        <v>6.9941727289448963</v>
      </c>
      <c r="BA67" s="48">
        <v>0.52199225235381042</v>
      </c>
      <c r="BB67" s="48">
        <v>0.42213972413753748</v>
      </c>
      <c r="BC67" s="48">
        <v>0.32686427990183187</v>
      </c>
      <c r="BD67" s="48">
        <v>0.39151231947551968</v>
      </c>
      <c r="BE67" s="48">
        <v>0.3489282506479181</v>
      </c>
      <c r="BF67" s="48">
        <v>0.30694278799543501</v>
      </c>
      <c r="BG67" s="48">
        <v>0.39005538385227367</v>
      </c>
      <c r="BH67" s="60">
        <v>0.38691928548061805</v>
      </c>
      <c r="BI67" s="61">
        <v>7.0173225597314151</v>
      </c>
      <c r="BK67" s="48">
        <v>0.55475947341361864</v>
      </c>
      <c r="BL67" s="48">
        <v>0.44748206543699554</v>
      </c>
      <c r="BM67" s="48">
        <v>0.42644675232227064</v>
      </c>
      <c r="BN67" s="48">
        <v>0.46194300089851292</v>
      </c>
      <c r="BO67" s="48">
        <v>0.38651099943426093</v>
      </c>
      <c r="BP67" s="48">
        <v>0.39999638640038315</v>
      </c>
      <c r="BQ67" s="48">
        <v>0.40461602082851761</v>
      </c>
      <c r="BR67" s="60">
        <v>0.44025067124779416</v>
      </c>
      <c r="BS67" s="61">
        <v>4.9073387550152088</v>
      </c>
      <c r="BU67" s="48">
        <v>0.56546825187941607</v>
      </c>
      <c r="BV67" s="48">
        <v>0.39545052196529556</v>
      </c>
      <c r="BW67" s="48">
        <v>0.56532275519224606</v>
      </c>
      <c r="BX67" s="48">
        <v>0.61512152037335976</v>
      </c>
      <c r="BY67" s="48">
        <v>0.56048040215684103</v>
      </c>
      <c r="BZ67" s="48">
        <v>0.48319927614307751</v>
      </c>
      <c r="CA67" s="48">
        <v>0.58759523359019006</v>
      </c>
      <c r="CB67" s="60">
        <v>0.53894828018577512</v>
      </c>
      <c r="CC67" s="61">
        <v>5.2582699430451232</v>
      </c>
      <c r="CE67" s="48">
        <v>0.55337191428932819</v>
      </c>
      <c r="CF67" s="48">
        <v>0.74516275183163838</v>
      </c>
      <c r="CG67" s="48">
        <v>0.50736997656276883</v>
      </c>
      <c r="CH67" s="48">
        <v>0.56110736380512172</v>
      </c>
      <c r="CI67" s="48">
        <v>0.45076466065257853</v>
      </c>
      <c r="CJ67" s="48">
        <v>0.32388169680905887</v>
      </c>
      <c r="CK67" s="48">
        <v>0.54998119809008106</v>
      </c>
      <c r="CL67" s="60">
        <v>0.52737708029151076</v>
      </c>
      <c r="CM67" s="61">
        <v>9.1329668187922319</v>
      </c>
      <c r="CO67" s="48">
        <v>0.52363159985178576</v>
      </c>
      <c r="CP67" s="48">
        <v>0.58037642900266662</v>
      </c>
      <c r="CQ67" s="48">
        <v>0.62580153482090095</v>
      </c>
      <c r="CS67" s="48">
        <v>0.46913775566880617</v>
      </c>
      <c r="CT67" s="48">
        <v>0.46746327179174585</v>
      </c>
      <c r="CU67" s="48">
        <v>0.57072796259991798</v>
      </c>
      <c r="CV67" s="60">
        <v>0.53952309228930384</v>
      </c>
      <c r="CW67" s="61">
        <v>4.8434800104997198</v>
      </c>
      <c r="CY67" s="48">
        <v>0.48352353941534371</v>
      </c>
      <c r="CZ67" s="48">
        <v>0.78736881434642114</v>
      </c>
      <c r="DA67" s="48">
        <v>0.55574993503252457</v>
      </c>
      <c r="DB67" s="48">
        <v>0.69190210224276016</v>
      </c>
      <c r="DC67" s="48">
        <v>0.50399200680234124</v>
      </c>
      <c r="DD67" s="48">
        <v>0.38960013221148299</v>
      </c>
      <c r="DE67" s="48">
        <v>0.66600788537552436</v>
      </c>
      <c r="DF67" s="60">
        <v>0.58259205934662828</v>
      </c>
      <c r="DG67" s="61">
        <v>8.9738843328825997</v>
      </c>
      <c r="DI67" s="48">
        <v>0.4392545693594202</v>
      </c>
      <c r="DJ67" s="48">
        <v>0.37863859852629783</v>
      </c>
      <c r="DK67" s="48">
        <v>0.39028743529150722</v>
      </c>
      <c r="DL67" s="48">
        <v>0.39677813954949531</v>
      </c>
      <c r="DM67" s="48">
        <v>0.47400006024692093</v>
      </c>
      <c r="DN67" s="48">
        <v>0.42886933880732758</v>
      </c>
      <c r="DO67" s="48">
        <v>0.6294331020348225</v>
      </c>
      <c r="DP67" s="60">
        <v>0.44818017768797025</v>
      </c>
      <c r="DQ67" s="61">
        <v>7.2873501696941627</v>
      </c>
      <c r="DS67" s="48">
        <v>0.39538445665866973</v>
      </c>
      <c r="DT67" s="48">
        <v>0.53710728689028697</v>
      </c>
      <c r="DU67" s="48">
        <v>0.48030347974263299</v>
      </c>
      <c r="DV67" s="48">
        <v>0.52018785378042454</v>
      </c>
      <c r="DW67" s="48">
        <v>0.45400794980669507</v>
      </c>
      <c r="DX67" s="48">
        <v>0.46267321497524988</v>
      </c>
      <c r="DY67" s="48">
        <v>0.54579995678399995</v>
      </c>
      <c r="DZ67" s="60">
        <v>0.48506631409113699</v>
      </c>
      <c r="EA67" s="61">
        <v>4.167327223544449</v>
      </c>
      <c r="EC67" s="48">
        <v>0.3548374030508808</v>
      </c>
      <c r="ED67" s="48">
        <v>0.5737157752718417</v>
      </c>
      <c r="EE67" s="48">
        <v>0.49967049287925536</v>
      </c>
      <c r="EF67" s="48">
        <v>0.55762252600569806</v>
      </c>
      <c r="EG67" s="48">
        <v>0.41772541299024729</v>
      </c>
      <c r="EH67" s="48">
        <v>0.3993399537703296</v>
      </c>
      <c r="EI67" s="48">
        <v>0.52584081863187815</v>
      </c>
      <c r="EJ67" s="60">
        <v>0.47553605465716153</v>
      </c>
      <c r="EK67" s="61">
        <v>6.7447644345422191</v>
      </c>
    </row>
    <row r="68" spans="1:141" x14ac:dyDescent="0.2">
      <c r="A68" s="3" t="s">
        <v>43</v>
      </c>
      <c r="B68" s="3" t="s">
        <v>18</v>
      </c>
      <c r="C68" s="48">
        <v>0.10570223551369497</v>
      </c>
      <c r="D68" s="48">
        <v>6.7995543522155158E-2</v>
      </c>
      <c r="E68" s="48">
        <v>3.1111769171212431E-2</v>
      </c>
      <c r="F68" s="48">
        <v>6.8723254409767676E-2</v>
      </c>
      <c r="G68" s="48">
        <v>5.4556755825874881E-2</v>
      </c>
      <c r="I68" s="48">
        <v>6.5428440235535235E-2</v>
      </c>
      <c r="J68" s="48">
        <v>6.558633311304006E-2</v>
      </c>
      <c r="K68" s="9">
        <v>15.081260462984707</v>
      </c>
      <c r="M68" s="48">
        <v>0.17515567526176776</v>
      </c>
      <c r="N68" s="48">
        <v>0.12322610307265706</v>
      </c>
      <c r="O68" s="48">
        <v>9.7233756494481668E-2</v>
      </c>
      <c r="P68" s="48">
        <v>0.13583609381798586</v>
      </c>
      <c r="Q68" s="48">
        <v>9.4950970929124218E-2</v>
      </c>
      <c r="R68" s="48">
        <v>0.10161377565068627</v>
      </c>
      <c r="S68" s="48">
        <v>0.12209549253428242</v>
      </c>
      <c r="T68" s="48">
        <v>0.1214445525372836</v>
      </c>
      <c r="U68" s="9">
        <v>8.7815625955654557</v>
      </c>
      <c r="W68" s="48">
        <v>0.26685254604594649</v>
      </c>
      <c r="X68" s="48">
        <v>0.3014470157651144</v>
      </c>
      <c r="Y68" s="48">
        <v>0.22932763583128735</v>
      </c>
      <c r="Z68" s="48">
        <v>0.18417011271178066</v>
      </c>
      <c r="AA68" s="48">
        <v>0.16699592361699242</v>
      </c>
      <c r="AB68" s="48">
        <v>0.13373174419218276</v>
      </c>
      <c r="AC68" s="48">
        <v>0.10130863064090004</v>
      </c>
      <c r="AD68" s="48">
        <v>0.19769051554345776</v>
      </c>
      <c r="AE68" s="9">
        <v>13.754800160579036</v>
      </c>
      <c r="AG68" s="48">
        <v>0.37464696412670334</v>
      </c>
      <c r="AH68" s="48">
        <v>0.26469556724220378</v>
      </c>
      <c r="AI68" s="48">
        <v>0.30292063813959375</v>
      </c>
      <c r="AJ68" s="48">
        <v>0.27532571030261582</v>
      </c>
      <c r="AK68" s="48">
        <v>0.21588125551421825</v>
      </c>
      <c r="AL68" s="48">
        <v>0.15582320914091641</v>
      </c>
      <c r="AM68" s="48">
        <v>0.25642531419474673</v>
      </c>
      <c r="AN68" s="48">
        <v>0.26367409409442832</v>
      </c>
      <c r="AO68" s="9">
        <v>9.7854551104597576</v>
      </c>
      <c r="AQ68" s="48">
        <v>0.56248749644456852</v>
      </c>
      <c r="AR68" s="48">
        <v>0.4012036745897769</v>
      </c>
      <c r="AS68" s="48">
        <v>0.40500914343022038</v>
      </c>
      <c r="AT68" s="48">
        <v>0.40329664769447832</v>
      </c>
      <c r="AU68" s="48">
        <v>0.29883391924809338</v>
      </c>
      <c r="AV68" s="48">
        <v>0.26696021773973688</v>
      </c>
      <c r="AW68" s="48">
        <v>0.37167251404071788</v>
      </c>
      <c r="AX68" s="60">
        <v>0.38706623045537031</v>
      </c>
      <c r="AY68" s="61">
        <v>9.2642007553794414</v>
      </c>
      <c r="BA68" s="48">
        <v>0.62316958984681625</v>
      </c>
      <c r="BB68" s="48">
        <v>0.42876170728407786</v>
      </c>
      <c r="BC68" s="48">
        <v>0.37741045953512387</v>
      </c>
      <c r="BD68" s="48">
        <v>0.4024148915680561</v>
      </c>
      <c r="BE68" s="48">
        <v>0.34958050364720455</v>
      </c>
      <c r="BF68" s="48">
        <v>0.30849544084633446</v>
      </c>
      <c r="BG68" s="48">
        <v>0.39908453449600878</v>
      </c>
      <c r="BH68" s="60">
        <v>0.41270244674623158</v>
      </c>
      <c r="BI68" s="61">
        <v>9.2293327990448741</v>
      </c>
      <c r="BK68" s="48">
        <v>0.66130112405533814</v>
      </c>
      <c r="BL68" s="48">
        <v>0.45206693952554738</v>
      </c>
      <c r="BM68" s="48">
        <v>0.46737147692118192</v>
      </c>
      <c r="BN68" s="48">
        <v>0.4670986493427417</v>
      </c>
      <c r="BO68" s="48">
        <v>0.3871127632602942</v>
      </c>
      <c r="BP68" s="48">
        <v>0.40112224431373239</v>
      </c>
      <c r="BQ68" s="48">
        <v>0.41268275258741555</v>
      </c>
      <c r="BR68" s="60">
        <v>0.46410799285803594</v>
      </c>
      <c r="BS68" s="61">
        <v>7.5515824094697539</v>
      </c>
      <c r="BU68" s="48">
        <v>0.67287993086189601</v>
      </c>
      <c r="BV68" s="48">
        <v>0.39973906627395617</v>
      </c>
      <c r="BW68" s="48">
        <v>0.59991141393936687</v>
      </c>
      <c r="BX68" s="48">
        <v>0.6278872746105042</v>
      </c>
      <c r="BY68" s="48">
        <v>0.56159202159575528</v>
      </c>
      <c r="BZ68" s="48">
        <v>0.48589623822211053</v>
      </c>
      <c r="CA68" s="48">
        <v>0.60062803954135446</v>
      </c>
      <c r="CB68" s="60">
        <v>0.564076283577849</v>
      </c>
      <c r="CC68" s="61">
        <v>6.2172002593228575</v>
      </c>
      <c r="CE68" s="48">
        <v>0.65715356904045141</v>
      </c>
      <c r="CF68" s="48">
        <v>0.75783242143511576</v>
      </c>
      <c r="CG68" s="48">
        <v>0.57699662077554026</v>
      </c>
      <c r="CH68" s="48">
        <v>0.57727977573825717</v>
      </c>
      <c r="CI68" s="48">
        <v>0.45172600566523552</v>
      </c>
      <c r="CJ68" s="48">
        <v>0.32606813070161145</v>
      </c>
      <c r="CK68" s="48">
        <v>0.56194822334625749</v>
      </c>
      <c r="CL68" s="60">
        <v>0.55842924952892414</v>
      </c>
      <c r="CM68" s="61">
        <v>9.3946822470178617</v>
      </c>
      <c r="CO68" s="48">
        <v>0.6205329202565143</v>
      </c>
      <c r="CP68" s="48">
        <v>0.58672810650493989</v>
      </c>
      <c r="CQ68" s="48">
        <v>0.67642159709889582</v>
      </c>
      <c r="CS68" s="48">
        <v>0.47009390900715531</v>
      </c>
      <c r="CT68" s="48">
        <v>0.46925101265152086</v>
      </c>
      <c r="CU68" s="48">
        <v>0.57987656077805116</v>
      </c>
      <c r="CV68" s="60">
        <v>0.56715068438284633</v>
      </c>
      <c r="CW68" s="61">
        <v>5.9653667761851956</v>
      </c>
      <c r="CY68" s="48">
        <v>0.57179520968959863</v>
      </c>
      <c r="CZ68" s="48">
        <v>0.80126208755425998</v>
      </c>
      <c r="DA68" s="48">
        <v>0.61543317205914683</v>
      </c>
      <c r="DB68" s="48">
        <v>0.7002327343705389</v>
      </c>
      <c r="DC68" s="48">
        <v>0.50492084817416383</v>
      </c>
      <c r="DD68" s="48">
        <v>0.39178212571746018</v>
      </c>
      <c r="DE68" s="48">
        <v>0.67368117459458554</v>
      </c>
      <c r="DF68" s="60">
        <v>0.60844390745139343</v>
      </c>
      <c r="DG68" s="61">
        <v>8.369340104235393</v>
      </c>
      <c r="DI68" s="48">
        <v>0.51837088917276275</v>
      </c>
      <c r="DJ68" s="48">
        <v>0.38035697304721</v>
      </c>
      <c r="DK68" s="48">
        <v>0.44961116945567908</v>
      </c>
      <c r="DL68" s="48">
        <v>0.41228621165637491</v>
      </c>
      <c r="DM68" s="48">
        <v>0.47510035995512095</v>
      </c>
      <c r="DN68" s="48">
        <v>0.43131321063386441</v>
      </c>
      <c r="DO68" s="48">
        <v>0.63936691204788443</v>
      </c>
      <c r="DP68" s="60">
        <v>0.47234367513841374</v>
      </c>
      <c r="DQ68" s="61">
        <v>6.8750815536462033</v>
      </c>
      <c r="DS68" s="48">
        <v>0.46567492313694786</v>
      </c>
      <c r="DT68" s="48">
        <v>0.5413410121319282</v>
      </c>
      <c r="DU68" s="48">
        <v>0.54059347389898349</v>
      </c>
      <c r="DV68" s="48">
        <v>0.53483401540184561</v>
      </c>
      <c r="DW68" s="48">
        <v>0.45482945513058615</v>
      </c>
      <c r="DX68" s="48">
        <v>0.46497189023185859</v>
      </c>
      <c r="DY68" s="48">
        <v>0.55492132669449878</v>
      </c>
      <c r="DZ68" s="60">
        <v>0.50816658523237845</v>
      </c>
      <c r="EA68" s="61">
        <v>3.2654957743908497</v>
      </c>
      <c r="EC68" s="48">
        <v>0.41714448710451896</v>
      </c>
      <c r="ED68" s="48">
        <v>0.58028209242162332</v>
      </c>
      <c r="EE68" s="48">
        <v>0.53188303873609655</v>
      </c>
      <c r="EF68" s="48">
        <v>0.56483286226257645</v>
      </c>
      <c r="EG68" s="48">
        <v>0.41857153100585015</v>
      </c>
      <c r="EH68" s="48">
        <v>0.40120131345826998</v>
      </c>
      <c r="EI68" s="48">
        <v>0.53373715455274673</v>
      </c>
      <c r="EJ68" s="60">
        <v>0.49252178279166881</v>
      </c>
      <c r="EK68" s="61">
        <v>5.9168811615247634</v>
      </c>
    </row>
    <row r="69" spans="1:141" x14ac:dyDescent="0.2">
      <c r="A69" s="3" t="s">
        <v>44</v>
      </c>
      <c r="B69" s="3" t="s">
        <v>12</v>
      </c>
      <c r="C69" s="48">
        <v>0.11288686266452375</v>
      </c>
      <c r="D69" s="48">
        <v>6.9458435044522676E-2</v>
      </c>
      <c r="E69" s="48">
        <v>2.9283665738701458E-2</v>
      </c>
      <c r="F69" s="48">
        <v>7.0380672195186678E-2</v>
      </c>
      <c r="G69" s="48">
        <v>5.65409764608081E-2</v>
      </c>
      <c r="I69" s="48">
        <v>6.9455244849778094E-2</v>
      </c>
      <c r="J69" s="48">
        <v>6.8000976158920132E-2</v>
      </c>
      <c r="K69" s="9">
        <v>16.231860669668031</v>
      </c>
      <c r="M69" s="48">
        <v>0.18845192056279322</v>
      </c>
      <c r="N69" s="48">
        <v>0.12751784267587027</v>
      </c>
      <c r="O69" s="48">
        <v>9.6380402987909605E-2</v>
      </c>
      <c r="P69" s="48">
        <v>0.14151883275104493</v>
      </c>
      <c r="Q69" s="48">
        <v>9.8910804944262062E-2</v>
      </c>
      <c r="R69" s="48">
        <v>0.11515446997919271</v>
      </c>
      <c r="S69" s="48">
        <v>0.12951058135765781</v>
      </c>
      <c r="T69" s="48">
        <v>0.12820640789410437</v>
      </c>
      <c r="U69" s="9">
        <v>9.2057316039271679</v>
      </c>
      <c r="W69" s="48">
        <v>0.28939700542035229</v>
      </c>
      <c r="X69" s="48">
        <v>0.31765663829840041</v>
      </c>
      <c r="Y69" s="48">
        <v>0.25944137753814633</v>
      </c>
      <c r="Z69" s="48">
        <v>0.18974141488697807</v>
      </c>
      <c r="AA69" s="48">
        <v>0.17163856743963884</v>
      </c>
      <c r="AB69" s="48">
        <v>0.1491048741309057</v>
      </c>
      <c r="AC69" s="48">
        <v>0.11582380931640182</v>
      </c>
      <c r="AD69" s="48">
        <v>0.21325766957583195</v>
      </c>
      <c r="AE69" s="9">
        <v>13.4828497098394</v>
      </c>
      <c r="AG69" s="48">
        <v>0.40974356304946891</v>
      </c>
      <c r="AH69" s="48">
        <v>0.27492655450130221</v>
      </c>
      <c r="AI69" s="48">
        <v>0.32972699603871847</v>
      </c>
      <c r="AJ69" s="48">
        <v>0.2827092448819542</v>
      </c>
      <c r="AK69" s="48">
        <v>0.22351312009067553</v>
      </c>
      <c r="AL69" s="48">
        <v>0.17708803167223056</v>
      </c>
      <c r="AM69" s="48">
        <v>0.27494009036905859</v>
      </c>
      <c r="AN69" s="48">
        <v>0.28180680008620118</v>
      </c>
      <c r="AO69" s="9">
        <v>9.9653579035229534</v>
      </c>
      <c r="AQ69" s="48">
        <v>0.62515529149829985</v>
      </c>
      <c r="AR69" s="48">
        <v>0.41141832176380272</v>
      </c>
      <c r="AS69" s="48">
        <v>0.43733053848611603</v>
      </c>
      <c r="AT69" s="48">
        <v>0.41605896845531082</v>
      </c>
      <c r="AU69" s="48">
        <v>0.30936694325536451</v>
      </c>
      <c r="AV69" s="48">
        <v>0.29590098269413323</v>
      </c>
      <c r="AW69" s="48">
        <v>0.39345768756300387</v>
      </c>
      <c r="AX69" s="60">
        <v>0.41266981910229017</v>
      </c>
      <c r="AY69" s="61">
        <v>9.9243798381716903</v>
      </c>
      <c r="BA69" s="48">
        <v>0.69775398408047984</v>
      </c>
      <c r="BB69" s="48">
        <v>0.44417260719948259</v>
      </c>
      <c r="BC69" s="48">
        <v>0.42224359372913206</v>
      </c>
      <c r="BD69" s="48">
        <v>0.41829606845546657</v>
      </c>
      <c r="BE69" s="48">
        <v>0.35980831579677719</v>
      </c>
      <c r="BF69" s="48">
        <v>0.3393143009961927</v>
      </c>
      <c r="BG69" s="48">
        <v>0.42382198761862278</v>
      </c>
      <c r="BH69" s="60">
        <v>0.44363012255373624</v>
      </c>
      <c r="BI69" s="61">
        <v>10.079496601016098</v>
      </c>
      <c r="BK69" s="48">
        <v>0.74615394038396221</v>
      </c>
      <c r="BL69" s="48">
        <v>0.46264350354775441</v>
      </c>
      <c r="BM69" s="48">
        <v>0.50203064856151547</v>
      </c>
      <c r="BN69" s="48">
        <v>0.47446178837953068</v>
      </c>
      <c r="BO69" s="48">
        <v>0.39652460813295365</v>
      </c>
      <c r="BP69" s="48">
        <v>0.42297312528103348</v>
      </c>
      <c r="BQ69" s="48">
        <v>0.43465702944904178</v>
      </c>
      <c r="BR69" s="60">
        <v>0.49134923481939879</v>
      </c>
      <c r="BS69" s="61">
        <v>9.0490277403498727</v>
      </c>
      <c r="BU69" s="48">
        <v>0.76525859217307501</v>
      </c>
      <c r="BV69" s="48">
        <v>0.40964165139024045</v>
      </c>
      <c r="BW69" s="48">
        <v>0.6283776452595623</v>
      </c>
      <c r="BX69" s="48">
        <v>0.64632770333337863</v>
      </c>
      <c r="BY69" s="48">
        <v>0.57903943275159586</v>
      </c>
      <c r="BZ69" s="48">
        <v>0.53971050827912792</v>
      </c>
      <c r="CA69" s="48">
        <v>0.63627277641763924</v>
      </c>
      <c r="CB69" s="60">
        <v>0.60066118708637417</v>
      </c>
      <c r="CC69" s="61">
        <v>6.8875559818675516</v>
      </c>
      <c r="CE69" s="48">
        <v>0.7535006395046806</v>
      </c>
      <c r="CF69" s="48">
        <v>0.78738036876741391</v>
      </c>
      <c r="CG69" s="48">
        <v>0.63792801462855542</v>
      </c>
      <c r="CH69" s="48">
        <v>0.60086421010061875</v>
      </c>
      <c r="CI69" s="48">
        <v>0.46683337821590831</v>
      </c>
      <c r="CJ69" s="48">
        <v>0.37021147046433128</v>
      </c>
      <c r="CK69" s="48">
        <v>0.59465345980356255</v>
      </c>
      <c r="CL69" s="60">
        <v>0.60162450592643868</v>
      </c>
      <c r="CM69" s="61">
        <v>9.2708616455702586</v>
      </c>
      <c r="CO69" s="48">
        <v>0.71704200410465346</v>
      </c>
      <c r="CP69" s="48">
        <v>0.60139698954943344</v>
      </c>
      <c r="CQ69" s="48">
        <v>0.71876784864507137</v>
      </c>
      <c r="CS69" s="48">
        <v>0.48510798172431963</v>
      </c>
      <c r="CT69" s="48">
        <v>0.50429997501537716</v>
      </c>
      <c r="CU69" s="48">
        <v>0.60462417113272704</v>
      </c>
      <c r="CV69" s="60">
        <v>0.60520649502859702</v>
      </c>
      <c r="CW69" s="61">
        <v>6.7472214850848271</v>
      </c>
      <c r="CY69" s="48">
        <v>0.66554299376670345</v>
      </c>
      <c r="CZ69" s="48">
        <v>0.83369728892128425</v>
      </c>
      <c r="DA69" s="48">
        <v>0.66644615332926449</v>
      </c>
      <c r="DB69" s="48">
        <v>0.71214276291848944</v>
      </c>
      <c r="DC69" s="48">
        <v>0.51948261061077361</v>
      </c>
      <c r="DD69" s="48">
        <v>0.43532925280130275</v>
      </c>
      <c r="DE69" s="48">
        <v>0.69427057975516027</v>
      </c>
      <c r="DF69" s="60">
        <v>0.64670166315756827</v>
      </c>
      <c r="DG69" s="61">
        <v>7.6620316104259292</v>
      </c>
      <c r="DI69" s="48">
        <v>0.60744064147555821</v>
      </c>
      <c r="DJ69" s="48">
        <v>0.38428439233390549</v>
      </c>
      <c r="DK69" s="48">
        <v>0.50212321279134353</v>
      </c>
      <c r="DL69" s="48">
        <v>0.43517448117173341</v>
      </c>
      <c r="DM69" s="48">
        <v>0.49241829589270714</v>
      </c>
      <c r="DN69" s="48">
        <v>0.48013471975138972</v>
      </c>
      <c r="DO69" s="48">
        <v>0.66622665045192631</v>
      </c>
      <c r="DP69" s="60">
        <v>0.50968605626693775</v>
      </c>
      <c r="DQ69" s="61">
        <v>7.2003672063953852</v>
      </c>
      <c r="DS69" s="48">
        <v>0.54906950221851891</v>
      </c>
      <c r="DT69" s="48">
        <v>0.55107014624786987</v>
      </c>
      <c r="DU69" s="48">
        <v>0.59287259789071722</v>
      </c>
      <c r="DV69" s="48">
        <v>0.55617599372496007</v>
      </c>
      <c r="DW69" s="48">
        <v>0.46770491662007047</v>
      </c>
      <c r="DX69" s="48">
        <v>0.51055739869177119</v>
      </c>
      <c r="DY69" s="48">
        <v>0.57962547709293299</v>
      </c>
      <c r="DZ69" s="60">
        <v>0.54386800464097718</v>
      </c>
      <c r="EA69" s="61">
        <v>2.9512974564847734</v>
      </c>
      <c r="EC69" s="48">
        <v>0.4945954619148325</v>
      </c>
      <c r="ED69" s="48">
        <v>0.58847566196864076</v>
      </c>
      <c r="EE69" s="48">
        <v>0.55846660636907408</v>
      </c>
      <c r="EF69" s="48">
        <v>0.57515217500357996</v>
      </c>
      <c r="EG69" s="48">
        <v>0.43185638853090447</v>
      </c>
      <c r="EH69" s="48">
        <v>0.43800078418222582</v>
      </c>
      <c r="EI69" s="48">
        <v>0.55505852477009066</v>
      </c>
      <c r="EJ69" s="60">
        <v>0.52022937181990703</v>
      </c>
      <c r="EK69" s="61">
        <v>4.7436298605192695</v>
      </c>
    </row>
    <row r="70" spans="1:141" x14ac:dyDescent="0.2">
      <c r="A70" s="3" t="s">
        <v>44</v>
      </c>
      <c r="B70" s="3" t="s">
        <v>15</v>
      </c>
      <c r="C70" s="48">
        <v>0.15556032913182016</v>
      </c>
      <c r="D70" s="48">
        <v>7.1304163501786977E-2</v>
      </c>
      <c r="E70" s="48">
        <v>2.7159782641213149E-2</v>
      </c>
      <c r="F70" s="48">
        <v>6.8110916818609937E-2</v>
      </c>
      <c r="G70" s="48">
        <v>5.6275883773753956E-2</v>
      </c>
      <c r="I70" s="48">
        <v>6.6443912688065876E-2</v>
      </c>
      <c r="J70" s="48">
        <v>7.4142498092541684E-2</v>
      </c>
      <c r="K70" s="9">
        <v>23.695066342693956</v>
      </c>
      <c r="M70" s="48">
        <v>0.25563749144101899</v>
      </c>
      <c r="N70" s="48">
        <v>0.13301163226374732</v>
      </c>
      <c r="O70" s="48">
        <v>9.5329824652798448E-2</v>
      </c>
      <c r="P70" s="48">
        <v>0.13376129587635788</v>
      </c>
      <c r="Q70" s="48">
        <v>9.8380597396523606E-2</v>
      </c>
      <c r="R70" s="48">
        <v>0.1135687882885347</v>
      </c>
      <c r="S70" s="48">
        <v>0.12396595499155733</v>
      </c>
      <c r="T70" s="48">
        <v>0.13623651213007687</v>
      </c>
      <c r="U70" s="9">
        <v>15.214144123362075</v>
      </c>
      <c r="W70" s="48">
        <v>0.38402448517481463</v>
      </c>
      <c r="X70" s="48">
        <v>0.33883143178755498</v>
      </c>
      <c r="Y70" s="48">
        <v>0.30245543166572197</v>
      </c>
      <c r="Z70" s="48">
        <v>0.18212023929291485</v>
      </c>
      <c r="AA70" s="48">
        <v>0.17102052717945068</v>
      </c>
      <c r="AB70" s="48">
        <v>0.14731730906117446</v>
      </c>
      <c r="AC70" s="48">
        <v>0.10486768199810247</v>
      </c>
      <c r="AD70" s="48">
        <v>0.23294815802281915</v>
      </c>
      <c r="AE70" s="9">
        <v>17.40247139231062</v>
      </c>
      <c r="AG70" s="48">
        <v>0.52865831632750082</v>
      </c>
      <c r="AH70" s="48">
        <v>0.28807717771922775</v>
      </c>
      <c r="AI70" s="48">
        <v>0.36638831054863946</v>
      </c>
      <c r="AJ70" s="48">
        <v>0.27260279164601736</v>
      </c>
      <c r="AK70" s="48">
        <v>0.22249393186781838</v>
      </c>
      <c r="AL70" s="48">
        <v>0.17459475559181112</v>
      </c>
      <c r="AM70" s="48">
        <v>0.26107682746329014</v>
      </c>
      <c r="AN70" s="48">
        <v>0.30198458730918637</v>
      </c>
      <c r="AO70" s="9">
        <v>14.524865566633814</v>
      </c>
      <c r="AQ70" s="48">
        <v>0.7567115653453601</v>
      </c>
      <c r="AR70" s="48">
        <v>0.42436174569150231</v>
      </c>
      <c r="AS70" s="48">
        <v>0.48113752274890598</v>
      </c>
      <c r="AT70" s="48">
        <v>0.39860533077367266</v>
      </c>
      <c r="AU70" s="48">
        <v>0.30796038474116444</v>
      </c>
      <c r="AV70" s="48">
        <v>0.29254441932823783</v>
      </c>
      <c r="AW70" s="48">
        <v>0.37717196930281871</v>
      </c>
      <c r="AX70" s="60">
        <v>0.43407041970452315</v>
      </c>
      <c r="AY70" s="61">
        <v>13.621677722760049</v>
      </c>
      <c r="BA70" s="48">
        <v>0.81710135358849667</v>
      </c>
      <c r="BB70" s="48">
        <v>0.46392360985609193</v>
      </c>
      <c r="BC70" s="48">
        <v>0.48548434441141952</v>
      </c>
      <c r="BD70" s="48">
        <v>0.39660746079179682</v>
      </c>
      <c r="BE70" s="48">
        <v>0.35844593106864947</v>
      </c>
      <c r="BF70" s="48">
        <v>0.33575191528551107</v>
      </c>
      <c r="BG70" s="48">
        <v>0.40532180963219094</v>
      </c>
      <c r="BH70" s="60">
        <v>0.46609091780487943</v>
      </c>
      <c r="BI70" s="61">
        <v>13.270683084952621</v>
      </c>
      <c r="BK70" s="48">
        <v>0.84267995784457472</v>
      </c>
      <c r="BL70" s="48">
        <v>0.47601539865210168</v>
      </c>
      <c r="BM70" s="48">
        <v>0.54872988309419157</v>
      </c>
      <c r="BN70" s="48">
        <v>0.46436291803894414</v>
      </c>
      <c r="BO70" s="48">
        <v>0.39527351914915088</v>
      </c>
      <c r="BP70" s="48">
        <v>0.42049363995044853</v>
      </c>
      <c r="BQ70" s="48">
        <v>0.4182405358389924</v>
      </c>
      <c r="BR70" s="60">
        <v>0.50939940750977197</v>
      </c>
      <c r="BS70" s="61">
        <v>11.534735321297113</v>
      </c>
      <c r="BU70" s="48">
        <v>0.83094150201215078</v>
      </c>
      <c r="BV70" s="48">
        <v>0.42218025218839528</v>
      </c>
      <c r="BW70" s="48">
        <v>0.66566206393660998</v>
      </c>
      <c r="BX70" s="48">
        <v>0.62109839815421519</v>
      </c>
      <c r="BY70" s="48">
        <v>0.57671360488193224</v>
      </c>
      <c r="BZ70" s="48">
        <v>0.53346335245650878</v>
      </c>
      <c r="CA70" s="48">
        <v>0.60962387181636757</v>
      </c>
      <c r="CB70" s="60">
        <v>0.60852614934945426</v>
      </c>
      <c r="CC70" s="61">
        <v>7.7851713126378774</v>
      </c>
      <c r="CE70" s="48">
        <v>0.7842944859882035</v>
      </c>
      <c r="CF70" s="48">
        <v>0.82537429060675749</v>
      </c>
      <c r="CG70" s="48">
        <v>0.722735987906299</v>
      </c>
      <c r="CH70" s="48">
        <v>0.56866337083810314</v>
      </c>
      <c r="CI70" s="48">
        <v>0.46481748759506231</v>
      </c>
      <c r="CJ70" s="48">
        <v>0.36503786378381464</v>
      </c>
      <c r="CK70" s="48">
        <v>0.57020555548487584</v>
      </c>
      <c r="CL70" s="60">
        <v>0.61444700602901658</v>
      </c>
      <c r="CM70" s="61">
        <v>10.466615485926157</v>
      </c>
      <c r="CO70" s="48">
        <v>0.7159288942544364</v>
      </c>
      <c r="CP70" s="48">
        <v>0.61997527876329106</v>
      </c>
      <c r="CQ70" s="48">
        <v>0.77513474119653392</v>
      </c>
      <c r="CS70" s="48">
        <v>0.48310580071014697</v>
      </c>
      <c r="CT70" s="48">
        <v>0.50028953465259829</v>
      </c>
      <c r="CU70" s="48">
        <v>0.5861594829502792</v>
      </c>
      <c r="CV70" s="60">
        <v>0.61343228875454769</v>
      </c>
      <c r="CW70" s="61">
        <v>7.7168808896419394</v>
      </c>
      <c r="CY70" s="48">
        <v>0.63829544031146224</v>
      </c>
      <c r="CZ70" s="48">
        <v>0.8754706159644533</v>
      </c>
      <c r="DA70" s="48">
        <v>0.73580922808911475</v>
      </c>
      <c r="DB70" s="48">
        <v>0.69581136596185267</v>
      </c>
      <c r="DC70" s="48">
        <v>0.51754326669045858</v>
      </c>
      <c r="DD70" s="48">
        <v>0.43027319125510116</v>
      </c>
      <c r="DE70" s="48">
        <v>0.67893130140673663</v>
      </c>
      <c r="DF70" s="60">
        <v>0.65316205852559706</v>
      </c>
      <c r="DG70" s="61">
        <v>8.4198320669173601</v>
      </c>
      <c r="DI70" s="48">
        <v>0.56068517984351329</v>
      </c>
      <c r="DJ70" s="48">
        <v>0.38917904079958376</v>
      </c>
      <c r="DK70" s="48">
        <v>0.57604672020232162</v>
      </c>
      <c r="DL70" s="48">
        <v>0.40400459497805474</v>
      </c>
      <c r="DM70" s="48">
        <v>0.49010453433159179</v>
      </c>
      <c r="DN70" s="48">
        <v>0.47446173715407841</v>
      </c>
      <c r="DO70" s="48">
        <v>0.64618769582836688</v>
      </c>
      <c r="DP70" s="60">
        <v>0.50580992901964439</v>
      </c>
      <c r="DQ70" s="61">
        <v>7.012900297957791</v>
      </c>
      <c r="DS70" s="48">
        <v>0.48897600842617417</v>
      </c>
      <c r="DT70" s="48">
        <v>0.56329785158223211</v>
      </c>
      <c r="DU70" s="48">
        <v>0.6649790066971778</v>
      </c>
      <c r="DV70" s="48">
        <v>0.52703195464750996</v>
      </c>
      <c r="DW70" s="48">
        <v>0.46599053780486061</v>
      </c>
      <c r="DX70" s="48">
        <v>0.50529201676098079</v>
      </c>
      <c r="DY70" s="48">
        <v>0.56118907452660061</v>
      </c>
      <c r="DZ70" s="60">
        <v>0.53953663577793376</v>
      </c>
      <c r="EA70" s="61">
        <v>4.6171317752888719</v>
      </c>
      <c r="EC70" s="48">
        <v>0.42621318365380051</v>
      </c>
      <c r="ED70" s="48">
        <v>0.59018018198670108</v>
      </c>
      <c r="EE70" s="48">
        <v>0.59337966111577523</v>
      </c>
      <c r="EF70" s="48">
        <v>0.56100528585481757</v>
      </c>
      <c r="EG70" s="48">
        <v>0.4300849527699433</v>
      </c>
      <c r="EH70" s="48">
        <v>0.43376094370112922</v>
      </c>
      <c r="EI70" s="48">
        <v>0.53915553640521485</v>
      </c>
      <c r="EJ70" s="60">
        <v>0.51053996364105458</v>
      </c>
      <c r="EK70" s="61">
        <v>5.738467280483472</v>
      </c>
    </row>
    <row r="71" spans="1:141" x14ac:dyDescent="0.2">
      <c r="A71" s="3" t="s">
        <v>44</v>
      </c>
      <c r="B71" s="3" t="s">
        <v>16</v>
      </c>
      <c r="C71" s="48">
        <v>0.15417536034038506</v>
      </c>
      <c r="D71" s="48">
        <v>7.16909624109969E-2</v>
      </c>
      <c r="E71" s="48">
        <v>2.6193674170386694E-2</v>
      </c>
      <c r="F71" s="48">
        <v>7.8018251807716793E-2</v>
      </c>
      <c r="G71" s="48">
        <v>5.719586950610641E-2</v>
      </c>
      <c r="I71" s="48">
        <v>7.8643850587145084E-2</v>
      </c>
      <c r="J71" s="48">
        <v>7.7652994803789482E-2</v>
      </c>
      <c r="K71" s="9">
        <v>22.254008205281238</v>
      </c>
      <c r="M71" s="48">
        <v>0.25796890984521237</v>
      </c>
      <c r="N71" s="48">
        <v>0.13417401611917476</v>
      </c>
      <c r="O71" s="48">
        <v>9.4828532913019931E-2</v>
      </c>
      <c r="P71" s="48">
        <v>0.16895124899130409</v>
      </c>
      <c r="Q71" s="48">
        <v>0.10022217470589741</v>
      </c>
      <c r="R71" s="48">
        <v>0.11913436777078598</v>
      </c>
      <c r="S71" s="48">
        <v>0.14641060419207838</v>
      </c>
      <c r="T71" s="48">
        <v>0.14595569350535328</v>
      </c>
      <c r="U71" s="9">
        <v>14.433568747137389</v>
      </c>
      <c r="W71" s="48">
        <v>0.39624919054146079</v>
      </c>
      <c r="X71" s="48">
        <v>0.34337199941320212</v>
      </c>
      <c r="Y71" s="48">
        <v>0.32561908734138634</v>
      </c>
      <c r="Z71" s="48">
        <v>0.21583207880789829</v>
      </c>
      <c r="AA71" s="48">
        <v>0.17316251571838831</v>
      </c>
      <c r="AB71" s="48">
        <v>0.15357748777750116</v>
      </c>
      <c r="AC71" s="48">
        <v>0.15302767656861008</v>
      </c>
      <c r="AD71" s="48">
        <v>0.25154857659549246</v>
      </c>
      <c r="AE71" s="9">
        <v>15.222179464487214</v>
      </c>
      <c r="AG71" s="48">
        <v>0.56005739410329536</v>
      </c>
      <c r="AH71" s="48">
        <v>0.2908671968414665</v>
      </c>
      <c r="AI71" s="48">
        <v>0.38544943620818883</v>
      </c>
      <c r="AJ71" s="48">
        <v>0.31697608573749192</v>
      </c>
      <c r="AK71" s="48">
        <v>0.22603039172080278</v>
      </c>
      <c r="AL71" s="48">
        <v>0.1833492963836626</v>
      </c>
      <c r="AM71" s="48">
        <v>0.31785098783973625</v>
      </c>
      <c r="AN71" s="48">
        <v>0.32579725554780631</v>
      </c>
      <c r="AO71" s="9">
        <v>14.211854792974448</v>
      </c>
      <c r="AQ71" s="48">
        <v>0.84792270605080644</v>
      </c>
      <c r="AR71" s="48">
        <v>0.42708197804345494</v>
      </c>
      <c r="AS71" s="48">
        <v>0.5037478554671333</v>
      </c>
      <c r="AT71" s="48">
        <v>0.47604464573602545</v>
      </c>
      <c r="AU71" s="48">
        <v>0.31284089255294201</v>
      </c>
      <c r="AV71" s="48">
        <v>0.30428986167903987</v>
      </c>
      <c r="AW71" s="48">
        <v>0.4429549423053214</v>
      </c>
      <c r="AX71" s="60">
        <v>0.47355469740496048</v>
      </c>
      <c r="AY71" s="61">
        <v>14.522581066607572</v>
      </c>
      <c r="BA71" s="48">
        <v>0.9415566470848159</v>
      </c>
      <c r="BB71" s="48">
        <v>0.46810588072926296</v>
      </c>
      <c r="BC71" s="48">
        <v>0.51919751220522092</v>
      </c>
      <c r="BD71" s="48">
        <v>0.49448604680078012</v>
      </c>
      <c r="BE71" s="48">
        <v>0.36316873088846563</v>
      </c>
      <c r="BF71" s="48">
        <v>0.34820443666851758</v>
      </c>
      <c r="BG71" s="48">
        <v>0.48030585525061298</v>
      </c>
      <c r="BH71" s="60">
        <v>0.51643215851823943</v>
      </c>
      <c r="BI71" s="61">
        <v>14.53503730414343</v>
      </c>
      <c r="BK71" s="48">
        <v>1.0006876662487498</v>
      </c>
      <c r="BL71" s="48">
        <v>0.47882149203513213</v>
      </c>
      <c r="BM71" s="48">
        <v>0.57271785985754098</v>
      </c>
      <c r="BN71" s="48">
        <v>0.50765245516123902</v>
      </c>
      <c r="BO71" s="48">
        <v>0.39960713108363399</v>
      </c>
      <c r="BP71" s="48">
        <v>0.42911101739012625</v>
      </c>
      <c r="BQ71" s="48">
        <v>0.48419086583756982</v>
      </c>
      <c r="BR71" s="60">
        <v>0.5532554982305703</v>
      </c>
      <c r="BS71" s="61">
        <v>14.000259478096853</v>
      </c>
      <c r="BU71" s="48">
        <v>1.0189812953402368</v>
      </c>
      <c r="BV71" s="48">
        <v>0.4248140981631659</v>
      </c>
      <c r="BW71" s="48">
        <v>0.68437782103954958</v>
      </c>
      <c r="BX71" s="48">
        <v>0.73248528983008143</v>
      </c>
      <c r="BY71" s="48">
        <v>0.58477853696280258</v>
      </c>
      <c r="BZ71" s="48">
        <v>0.5553300164054944</v>
      </c>
      <c r="CA71" s="48">
        <v>0.71734695264451964</v>
      </c>
      <c r="CB71" s="60">
        <v>0.67401628719797857</v>
      </c>
      <c r="CC71" s="61">
        <v>10.45481210499246</v>
      </c>
      <c r="CE71" s="48">
        <v>0.99518338296384334</v>
      </c>
      <c r="CF71" s="48">
        <v>0.83343696978131587</v>
      </c>
      <c r="CG71" s="48">
        <v>0.76746105518194019</v>
      </c>
      <c r="CH71" s="48">
        <v>0.71442245491524348</v>
      </c>
      <c r="CI71" s="48">
        <v>0.4718102975092931</v>
      </c>
      <c r="CJ71" s="48">
        <v>0.38320135729505517</v>
      </c>
      <c r="CK71" s="48">
        <v>0.66891654225780917</v>
      </c>
      <c r="CL71" s="60">
        <v>0.69063315141492865</v>
      </c>
      <c r="CM71" s="61">
        <v>11.44662247792629</v>
      </c>
      <c r="CO71" s="48">
        <v>0.93913804633675568</v>
      </c>
      <c r="CP71" s="48">
        <v>0.62387845978953527</v>
      </c>
      <c r="CQ71" s="48">
        <v>0.80380384864727006</v>
      </c>
      <c r="CS71" s="48">
        <v>0.49004941755723658</v>
      </c>
      <c r="CT71" s="48">
        <v>0.51426388046573313</v>
      </c>
      <c r="CU71" s="48">
        <v>0.65954249060320724</v>
      </c>
      <c r="CV71" s="60">
        <v>0.67177935723328963</v>
      </c>
      <c r="CW71" s="61">
        <v>10.497499836592347</v>
      </c>
      <c r="CY71" s="48">
        <v>0.86442364978006736</v>
      </c>
      <c r="CZ71" s="48">
        <v>0.88434470720117586</v>
      </c>
      <c r="DA71" s="48">
        <v>0.77170334685248132</v>
      </c>
      <c r="DB71" s="48">
        <v>0.76600625904853503</v>
      </c>
      <c r="DC71" s="48">
        <v>0.52426569395288525</v>
      </c>
      <c r="DD71" s="48">
        <v>0.44797158686979544</v>
      </c>
      <c r="DE71" s="48">
        <v>0.73914098614087831</v>
      </c>
      <c r="DF71" s="60">
        <v>0.71397946140654545</v>
      </c>
      <c r="DG71" s="61">
        <v>8.780888418440929</v>
      </c>
      <c r="DI71" s="48">
        <v>0.78253806478977639</v>
      </c>
      <c r="DJ71" s="48">
        <v>0.3901964452969473</v>
      </c>
      <c r="DK71" s="48">
        <v>0.61539078625729027</v>
      </c>
      <c r="DL71" s="48">
        <v>0.54967170222548367</v>
      </c>
      <c r="DM71" s="48">
        <v>0.49813438473987692</v>
      </c>
      <c r="DN71" s="48">
        <v>0.49432461621637297</v>
      </c>
      <c r="DO71" s="48">
        <v>0.72577287423681025</v>
      </c>
      <c r="DP71" s="60">
        <v>0.57943269625179394</v>
      </c>
      <c r="DQ71" s="61">
        <v>9.0114018181595998</v>
      </c>
      <c r="DS71" s="48">
        <v>0.7018430642345973</v>
      </c>
      <c r="DT71" s="48">
        <v>0.56585375783708658</v>
      </c>
      <c r="DU71" s="48">
        <v>0.70272682721002389</v>
      </c>
      <c r="DV71" s="48">
        <v>0.65868185601423745</v>
      </c>
      <c r="DW71" s="48">
        <v>0.47193266314815918</v>
      </c>
      <c r="DX71" s="48">
        <v>0.52369319231856204</v>
      </c>
      <c r="DY71" s="48">
        <v>0.63459764493161197</v>
      </c>
      <c r="DZ71" s="60">
        <v>0.60847557224203974</v>
      </c>
      <c r="EA71" s="61">
        <v>5.5820036365210646</v>
      </c>
      <c r="EC71" s="48">
        <v>0.62762272405299691</v>
      </c>
      <c r="ED71" s="48">
        <v>0.58581977939995344</v>
      </c>
      <c r="EE71" s="48">
        <v>0.61094382068637987</v>
      </c>
      <c r="EF71" s="48">
        <v>0.62197727421025073</v>
      </c>
      <c r="EG71" s="48">
        <v>0.43622814654981995</v>
      </c>
      <c r="EH71" s="48">
        <v>0.44856642161198329</v>
      </c>
      <c r="EI71" s="48">
        <v>0.60218149684927857</v>
      </c>
      <c r="EJ71" s="60">
        <v>0.56190566619438032</v>
      </c>
      <c r="EK71" s="61">
        <v>5.5716660931819657</v>
      </c>
    </row>
    <row r="72" spans="1:141" x14ac:dyDescent="0.2">
      <c r="A72" s="3" t="s">
        <v>44</v>
      </c>
      <c r="B72" s="3" t="s">
        <v>17</v>
      </c>
      <c r="C72" s="48">
        <v>0.13220814167290706</v>
      </c>
      <c r="D72" s="48">
        <v>7.0703417562827567E-2</v>
      </c>
      <c r="E72" s="48">
        <v>2.6966097078706126E-2</v>
      </c>
      <c r="F72" s="48">
        <v>7.5786105780468307E-2</v>
      </c>
      <c r="G72" s="48">
        <v>5.7037364176621801E-2</v>
      </c>
      <c r="I72" s="48">
        <v>7.6144606787049735E-2</v>
      </c>
      <c r="J72" s="48">
        <v>7.314095550976342E-2</v>
      </c>
      <c r="K72" s="9">
        <v>19.177443330083939</v>
      </c>
      <c r="M72" s="48">
        <v>0.22073499936416063</v>
      </c>
      <c r="N72" s="48">
        <v>0.13121390374574735</v>
      </c>
      <c r="O72" s="48">
        <v>9.5230560588312335E-2</v>
      </c>
      <c r="P72" s="48">
        <v>0.16072408457443801</v>
      </c>
      <c r="Q72" s="48">
        <v>9.9904581851016319E-2</v>
      </c>
      <c r="R72" s="48">
        <v>0.1181628962256565</v>
      </c>
      <c r="S72" s="48">
        <v>0.14181654370453387</v>
      </c>
      <c r="T72" s="48">
        <v>0.13825536715055214</v>
      </c>
      <c r="U72" s="9">
        <v>11.75625959435512</v>
      </c>
      <c r="W72" s="48">
        <v>0.33849828453133335</v>
      </c>
      <c r="X72" s="48">
        <v>0.33185038819277057</v>
      </c>
      <c r="Y72" s="48">
        <v>0.30689803843897923</v>
      </c>
      <c r="Z72" s="48">
        <v>0.20813761388349727</v>
      </c>
      <c r="AA72" s="48">
        <v>0.17279404454262984</v>
      </c>
      <c r="AB72" s="48">
        <v>0.15248756564693991</v>
      </c>
      <c r="AC72" s="48">
        <v>0.14233968048179521</v>
      </c>
      <c r="AD72" s="48">
        <v>0.23614365938827792</v>
      </c>
      <c r="AE72" s="9">
        <v>13.897869218678688</v>
      </c>
      <c r="AG72" s="48">
        <v>0.47788371952322217</v>
      </c>
      <c r="AH72" s="48">
        <v>0.28376734626675842</v>
      </c>
      <c r="AI72" s="48">
        <v>0.37007851460016716</v>
      </c>
      <c r="AJ72" s="48">
        <v>0.3069212477307578</v>
      </c>
      <c r="AK72" s="48">
        <v>0.22542120350358244</v>
      </c>
      <c r="AL72" s="48">
        <v>0.18182051283413755</v>
      </c>
      <c r="AM72" s="48">
        <v>0.30609194233750747</v>
      </c>
      <c r="AN72" s="48">
        <v>0.3074263552565904</v>
      </c>
      <c r="AO72" s="9">
        <v>11.882302796901689</v>
      </c>
      <c r="AQ72" s="48">
        <v>0.72289873211137445</v>
      </c>
      <c r="AR72" s="48">
        <v>0.420142192801019</v>
      </c>
      <c r="AS72" s="48">
        <v>0.48552335558039417</v>
      </c>
      <c r="AT72" s="48">
        <v>0.45831798266701851</v>
      </c>
      <c r="AU72" s="48">
        <v>0.31200019552914066</v>
      </c>
      <c r="AV72" s="48">
        <v>0.30224682596306324</v>
      </c>
      <c r="AW72" s="48">
        <v>0.42951989357862669</v>
      </c>
      <c r="AX72" s="60">
        <v>0.4472355968900909</v>
      </c>
      <c r="AY72" s="61">
        <v>11.848527568900174</v>
      </c>
      <c r="BA72" s="48">
        <v>0.80279267575188318</v>
      </c>
      <c r="BB72" s="48">
        <v>0.45745762784383875</v>
      </c>
      <c r="BC72" s="48">
        <v>0.49196780025801923</v>
      </c>
      <c r="BD72" s="48">
        <v>0.47171387118213581</v>
      </c>
      <c r="BE72" s="48">
        <v>0.36235608505235495</v>
      </c>
      <c r="BF72" s="48">
        <v>0.3460410338765304</v>
      </c>
      <c r="BG72" s="48">
        <v>0.46493781649795035</v>
      </c>
      <c r="BH72" s="60">
        <v>0.48532384435181619</v>
      </c>
      <c r="BI72" s="61">
        <v>11.756379568102858</v>
      </c>
      <c r="BK72" s="48">
        <v>0.85350363957933539</v>
      </c>
      <c r="BL72" s="48">
        <v>0.47165980377896194</v>
      </c>
      <c r="BM72" s="48">
        <v>0.5533888535899778</v>
      </c>
      <c r="BN72" s="48">
        <v>0.49807255320516186</v>
      </c>
      <c r="BO72" s="48">
        <v>0.39886212588383796</v>
      </c>
      <c r="BP72" s="48">
        <v>0.42762382227409212</v>
      </c>
      <c r="BQ72" s="48">
        <v>0.47079713982823601</v>
      </c>
      <c r="BR72" s="60">
        <v>0.52484399116280045</v>
      </c>
      <c r="BS72" s="61">
        <v>11.024806631275617</v>
      </c>
      <c r="BU72" s="48">
        <v>0.86962946470450686</v>
      </c>
      <c r="BV72" s="48">
        <v>0.41809380743026031</v>
      </c>
      <c r="BW72" s="48">
        <v>0.66931924158572675</v>
      </c>
      <c r="BX72" s="48">
        <v>0.70710917626985204</v>
      </c>
      <c r="BY72" s="48">
        <v>0.58339035727426525</v>
      </c>
      <c r="BZ72" s="48">
        <v>0.55152520263958071</v>
      </c>
      <c r="CA72" s="48">
        <v>0.69532955703394783</v>
      </c>
      <c r="CB72" s="60">
        <v>0.64205668670544858</v>
      </c>
      <c r="CC72" s="61">
        <v>8.3735656817856672</v>
      </c>
      <c r="CE72" s="48">
        <v>0.85004293663801622</v>
      </c>
      <c r="CF72" s="48">
        <v>0.81292093288016198</v>
      </c>
      <c r="CG72" s="48">
        <v>0.73136199214210829</v>
      </c>
      <c r="CH72" s="48">
        <v>0.68041348633029242</v>
      </c>
      <c r="CI72" s="48">
        <v>0.47060613748768326</v>
      </c>
      <c r="CJ72" s="48">
        <v>0.38002998830768275</v>
      </c>
      <c r="CK72" s="48">
        <v>0.64876522088638178</v>
      </c>
      <c r="CL72" s="60">
        <v>0.65344867066747525</v>
      </c>
      <c r="CM72" s="61">
        <v>9.993067327084221</v>
      </c>
      <c r="CO72" s="48">
        <v>0.80297557459252755</v>
      </c>
      <c r="CP72" s="48">
        <v>0.61391988459650992</v>
      </c>
      <c r="CQ72" s="48">
        <v>0.78071746931821084</v>
      </c>
      <c r="CS72" s="48">
        <v>0.48885405543468141</v>
      </c>
      <c r="CT72" s="48">
        <v>0.51184493829481448</v>
      </c>
      <c r="CU72" s="48">
        <v>0.64480533512130056</v>
      </c>
      <c r="CV72" s="60">
        <v>0.64051954289300739</v>
      </c>
      <c r="CW72" s="61">
        <v>8.37519955880766</v>
      </c>
      <c r="CY72" s="48">
        <v>0.73990448288632726</v>
      </c>
      <c r="CZ72" s="48">
        <v>0.86177036955822206</v>
      </c>
      <c r="DA72" s="48">
        <v>0.74276696946873133</v>
      </c>
      <c r="DB72" s="48">
        <v>0.75043035693893434</v>
      </c>
      <c r="DC72" s="48">
        <v>0.52310906299791793</v>
      </c>
      <c r="DD72" s="48">
        <v>0.44489188066632651</v>
      </c>
      <c r="DE72" s="48">
        <v>0.72720630945800036</v>
      </c>
      <c r="DF72" s="60">
        <v>0.68429706171063709</v>
      </c>
      <c r="DG72" s="61">
        <v>8.0522637134623931</v>
      </c>
      <c r="DI72" s="48">
        <v>0.67057900209918297</v>
      </c>
      <c r="DJ72" s="48">
        <v>0.3875932090959292</v>
      </c>
      <c r="DK72" s="48">
        <v>0.58361635461547501</v>
      </c>
      <c r="DL72" s="48">
        <v>0.51466176497648553</v>
      </c>
      <c r="DM72" s="48">
        <v>0.49675089284989132</v>
      </c>
      <c r="DN72" s="48">
        <v>0.4908672695458105</v>
      </c>
      <c r="DO72" s="48">
        <v>0.70980156762120872</v>
      </c>
      <c r="DP72" s="60">
        <v>0.55055286582914043</v>
      </c>
      <c r="DQ72" s="61">
        <v>7.6837215907007659</v>
      </c>
      <c r="DS72" s="48">
        <v>0.60211618997882954</v>
      </c>
      <c r="DT72" s="48">
        <v>0.55932372391748952</v>
      </c>
      <c r="DU72" s="48">
        <v>0.67227361495546623</v>
      </c>
      <c r="DV72" s="48">
        <v>0.62802483153650435</v>
      </c>
      <c r="DW72" s="48">
        <v>0.47091038657575707</v>
      </c>
      <c r="DX72" s="48">
        <v>0.52049716931646417</v>
      </c>
      <c r="DY72" s="48">
        <v>0.61982636833977967</v>
      </c>
      <c r="DZ72" s="60">
        <v>0.5818531835171844</v>
      </c>
      <c r="EA72" s="61">
        <v>4.4958351233362457</v>
      </c>
      <c r="EC72" s="48">
        <v>0.53903700335479166</v>
      </c>
      <c r="ED72" s="48">
        <v>0.58263308339041442</v>
      </c>
      <c r="EE72" s="48">
        <v>0.5968098122112937</v>
      </c>
      <c r="EF72" s="48">
        <v>0.60841103780901284</v>
      </c>
      <c r="EG72" s="48">
        <v>0.43517061782187993</v>
      </c>
      <c r="EH72" s="48">
        <v>0.44599725453736094</v>
      </c>
      <c r="EI72" s="48">
        <v>0.58956124234118423</v>
      </c>
      <c r="EJ72" s="60">
        <v>0.54251715020941982</v>
      </c>
      <c r="EK72" s="61">
        <v>5.0849865426866936</v>
      </c>
    </row>
    <row r="73" spans="1:141" x14ac:dyDescent="0.2">
      <c r="A73" s="3" t="s">
        <v>44</v>
      </c>
      <c r="B73" s="3" t="s">
        <v>18</v>
      </c>
      <c r="C73" s="48">
        <v>0.1069501091300821</v>
      </c>
      <c r="D73" s="48">
        <v>6.9985727373149731E-2</v>
      </c>
      <c r="E73" s="48">
        <v>3.0023138326613547E-2</v>
      </c>
      <c r="F73" s="48">
        <v>7.0940249247450918E-2</v>
      </c>
      <c r="G73" s="48">
        <v>5.6603689181634866E-2</v>
      </c>
      <c r="I73" s="48">
        <v>7.0218830087009756E-2</v>
      </c>
      <c r="J73" s="48">
        <v>6.7453623890990147E-2</v>
      </c>
      <c r="K73" s="9">
        <v>15.082083186571012</v>
      </c>
      <c r="M73" s="48">
        <v>0.17774207826543686</v>
      </c>
      <c r="N73" s="48">
        <v>0.12907837293641425</v>
      </c>
      <c r="O73" s="48">
        <v>9.6730922880973472E-2</v>
      </c>
      <c r="P73" s="48">
        <v>0.14345940643059865</v>
      </c>
      <c r="Q73" s="48">
        <v>9.9036287954360466E-2</v>
      </c>
      <c r="R73" s="48">
        <v>0.11553172143024645</v>
      </c>
      <c r="S73" s="48">
        <v>0.13091603982830713</v>
      </c>
      <c r="T73" s="48">
        <v>0.12749926138947676</v>
      </c>
      <c r="U73" s="9">
        <v>8.2909883634128789</v>
      </c>
      <c r="W73" s="48">
        <v>0.27116920758258184</v>
      </c>
      <c r="X73" s="48">
        <v>0.32362322355976242</v>
      </c>
      <c r="Y73" s="48">
        <v>0.24658836778169799</v>
      </c>
      <c r="Z73" s="48">
        <v>0.19162987141203716</v>
      </c>
      <c r="AA73" s="48">
        <v>0.17178467803257785</v>
      </c>
      <c r="AB73" s="48">
        <v>0.14952968268926506</v>
      </c>
      <c r="AC73" s="48">
        <v>0.11869805101267542</v>
      </c>
      <c r="AD73" s="48">
        <v>0.21043186886722826</v>
      </c>
      <c r="AE73" s="9">
        <v>13.071939663893282</v>
      </c>
      <c r="AG73" s="48">
        <v>0.38066909401943155</v>
      </c>
      <c r="AH73" s="48">
        <v>0.27865594279579819</v>
      </c>
      <c r="AI73" s="48">
        <v>0.31841158068333092</v>
      </c>
      <c r="AJ73" s="48">
        <v>0.28520643647048122</v>
      </c>
      <c r="AK73" s="48">
        <v>0.22375420921960334</v>
      </c>
      <c r="AL73" s="48">
        <v>0.17768132477028303</v>
      </c>
      <c r="AM73" s="48">
        <v>0.27847159114892461</v>
      </c>
      <c r="AN73" s="48">
        <v>0.27755002558683611</v>
      </c>
      <c r="AO73" s="9">
        <v>8.8309393470191857</v>
      </c>
      <c r="AQ73" s="48">
        <v>0.56943391594348436</v>
      </c>
      <c r="AR73" s="48">
        <v>0.41510974949530277</v>
      </c>
      <c r="AS73" s="48">
        <v>0.42371864260283393</v>
      </c>
      <c r="AT73" s="48">
        <v>0.4203887883848198</v>
      </c>
      <c r="AU73" s="48">
        <v>0.30969966214252315</v>
      </c>
      <c r="AV73" s="48">
        <v>0.29669833699295034</v>
      </c>
      <c r="AW73" s="48">
        <v>0.3975820162031366</v>
      </c>
      <c r="AX73" s="60">
        <v>0.40466158739500724</v>
      </c>
      <c r="AY73" s="61">
        <v>8.4056769446458386</v>
      </c>
      <c r="BA73" s="48">
        <v>0.62902200037975098</v>
      </c>
      <c r="BB73" s="48">
        <v>0.44978027749587191</v>
      </c>
      <c r="BC73" s="48">
        <v>0.40316892186254344</v>
      </c>
      <c r="BD73" s="48">
        <v>0.42371107518132572</v>
      </c>
      <c r="BE73" s="48">
        <v>0.36013043355795588</v>
      </c>
      <c r="BF73" s="48">
        <v>0.34016010267101549</v>
      </c>
      <c r="BG73" s="48">
        <v>0.42851398347375752</v>
      </c>
      <c r="BH73" s="60">
        <v>0.43349811351746015</v>
      </c>
      <c r="BI73" s="61">
        <v>8.243126994236464</v>
      </c>
      <c r="BK73" s="48">
        <v>0.66504325064483694</v>
      </c>
      <c r="BL73" s="48">
        <v>0.46646052145815109</v>
      </c>
      <c r="BM73" s="48">
        <v>0.48745631319986205</v>
      </c>
      <c r="BN73" s="48">
        <v>0.47693423288498166</v>
      </c>
      <c r="BO73" s="48">
        <v>0.3968202957750645</v>
      </c>
      <c r="BP73" s="48">
        <v>0.42356012221924727</v>
      </c>
      <c r="BQ73" s="48">
        <v>0.43880476319553008</v>
      </c>
      <c r="BR73" s="60">
        <v>0.47929707133966765</v>
      </c>
      <c r="BS73" s="61">
        <v>6.9262979943212004</v>
      </c>
      <c r="BU73" s="48">
        <v>0.67367409148857882</v>
      </c>
      <c r="BV73" s="48">
        <v>0.41321868295301617</v>
      </c>
      <c r="BW73" s="48">
        <v>0.61649455306457179</v>
      </c>
      <c r="BX73" s="48">
        <v>0.65257474443996821</v>
      </c>
      <c r="BY73" s="48">
        <v>0.57958942236410171</v>
      </c>
      <c r="BZ73" s="48">
        <v>0.54119473954983921</v>
      </c>
      <c r="CA73" s="48">
        <v>0.64302370971717815</v>
      </c>
      <c r="CB73" s="60">
        <v>0.58853856336817922</v>
      </c>
      <c r="CC73" s="61">
        <v>5.753500378686029</v>
      </c>
      <c r="CE73" s="48">
        <v>0.65451567330648597</v>
      </c>
      <c r="CF73" s="48">
        <v>0.79815352081641222</v>
      </c>
      <c r="CG73" s="48">
        <v>0.6120921973447665</v>
      </c>
      <c r="CH73" s="48">
        <v>0.60891292655148876</v>
      </c>
      <c r="CI73" s="48">
        <v>0.46731016597382252</v>
      </c>
      <c r="CJ73" s="48">
        <v>0.3714424871031034</v>
      </c>
      <c r="CK73" s="48">
        <v>0.60084373254082535</v>
      </c>
      <c r="CL73" s="60">
        <v>0.58761010051955775</v>
      </c>
      <c r="CM73" s="61">
        <v>8.7579874057722922</v>
      </c>
      <c r="CO73" s="48">
        <v>0.61468911414332361</v>
      </c>
      <c r="CP73" s="48">
        <v>0.60669651137913172</v>
      </c>
      <c r="CQ73" s="48">
        <v>0.70101672883665889</v>
      </c>
      <c r="CS73" s="48">
        <v>0.4855814708837754</v>
      </c>
      <c r="CT73" s="48">
        <v>0.50525064716225843</v>
      </c>
      <c r="CU73" s="48">
        <v>0.60926777205854932</v>
      </c>
      <c r="CV73" s="60">
        <v>0.58708370741061622</v>
      </c>
      <c r="CW73" s="61">
        <v>5.5298455392219577</v>
      </c>
      <c r="CY73" s="48">
        <v>0.56329752655823717</v>
      </c>
      <c r="CZ73" s="48">
        <v>0.84553457292617917</v>
      </c>
      <c r="DA73" s="48">
        <v>0.64494474280431124</v>
      </c>
      <c r="DB73" s="48">
        <v>0.71614525170911447</v>
      </c>
      <c r="DC73" s="48">
        <v>0.51994112758215516</v>
      </c>
      <c r="DD73" s="48">
        <v>0.43653052728557729</v>
      </c>
      <c r="DE73" s="48">
        <v>0.69810745537375951</v>
      </c>
      <c r="DF73" s="60">
        <v>0.63207160060561918</v>
      </c>
      <c r="DG73" s="61">
        <v>8.1954420123234417</v>
      </c>
      <c r="DI73" s="48">
        <v>0.50789936109881828</v>
      </c>
      <c r="DJ73" s="48">
        <v>0.38568950386355566</v>
      </c>
      <c r="DK73" s="48">
        <v>0.47979290657322315</v>
      </c>
      <c r="DL73" s="48">
        <v>0.44305835337036131</v>
      </c>
      <c r="DM73" s="48">
        <v>0.4929656637164756</v>
      </c>
      <c r="DN73" s="48">
        <v>0.48148273829791133</v>
      </c>
      <c r="DO73" s="48">
        <v>0.67126466964229925</v>
      </c>
      <c r="DP73" s="60">
        <v>0.49459331379466354</v>
      </c>
      <c r="DQ73" s="61">
        <v>6.7129640760587677</v>
      </c>
      <c r="DS73" s="48">
        <v>0.45388812921405985</v>
      </c>
      <c r="DT73" s="48">
        <v>0.55456873889472824</v>
      </c>
      <c r="DU73" s="48">
        <v>0.57075687363834049</v>
      </c>
      <c r="DV73" s="48">
        <v>0.56345500996705078</v>
      </c>
      <c r="DW73" s="48">
        <v>0.46811022832318339</v>
      </c>
      <c r="DX73" s="48">
        <v>0.51180739050026236</v>
      </c>
      <c r="DY73" s="48">
        <v>0.58426573462033515</v>
      </c>
      <c r="DZ73" s="60">
        <v>0.5295503007368515</v>
      </c>
      <c r="EA73" s="61">
        <v>3.7180703497806258</v>
      </c>
      <c r="EC73" s="48">
        <v>0.40459392862978683</v>
      </c>
      <c r="ED73" s="48">
        <v>0.57869018112613679</v>
      </c>
      <c r="EE73" s="48">
        <v>0.5473616371925315</v>
      </c>
      <c r="EF73" s="48">
        <v>0.5786229454662456</v>
      </c>
      <c r="EG73" s="48">
        <v>0.43227530291563371</v>
      </c>
      <c r="EH73" s="48">
        <v>0.43900691725723973</v>
      </c>
      <c r="EI73" s="48">
        <v>0.55905306607134153</v>
      </c>
      <c r="EJ73" s="60">
        <v>0.50565771123698799</v>
      </c>
      <c r="EK73" s="61">
        <v>5.7324367900376396</v>
      </c>
    </row>
    <row r="74" spans="1:141" x14ac:dyDescent="0.2">
      <c r="A74" s="3" t="s">
        <v>44</v>
      </c>
      <c r="B74" s="3" t="s">
        <v>19</v>
      </c>
      <c r="C74" s="48">
        <v>0.12597334395525678</v>
      </c>
      <c r="D74" s="48">
        <v>6.9102446973460727E-2</v>
      </c>
      <c r="E74" s="48">
        <v>2.7997084338807425E-2</v>
      </c>
      <c r="F74" s="48">
        <v>6.9800157306070046E-2</v>
      </c>
      <c r="G74" s="48">
        <v>5.6478849227742552E-2</v>
      </c>
      <c r="I74" s="48">
        <v>6.8719012252781528E-2</v>
      </c>
      <c r="J74" s="48">
        <v>6.9678482342353174E-2</v>
      </c>
      <c r="K74" s="9">
        <v>18.679093418945254</v>
      </c>
      <c r="M74" s="48">
        <v>0.20907042305192694</v>
      </c>
      <c r="N74" s="48">
        <v>0.12646835456573385</v>
      </c>
      <c r="O74" s="48">
        <v>9.5752104145776618E-2</v>
      </c>
      <c r="P74" s="48">
        <v>0.13951735133093454</v>
      </c>
      <c r="Q74" s="48">
        <v>9.8786513167265472E-2</v>
      </c>
      <c r="R74" s="48">
        <v>0.11478154442498878</v>
      </c>
      <c r="S74" s="48">
        <v>0.12815528053370992</v>
      </c>
      <c r="T74" s="48">
        <v>0.13036165303147659</v>
      </c>
      <c r="U74" s="9">
        <v>11.06352628262945</v>
      </c>
      <c r="W74" s="48">
        <v>0.31873368732256713</v>
      </c>
      <c r="X74" s="48">
        <v>0.31366566606845547</v>
      </c>
      <c r="Y74" s="48">
        <v>0.28431175739085773</v>
      </c>
      <c r="Z74" s="48">
        <v>0.18778626982243951</v>
      </c>
      <c r="AA74" s="48">
        <v>0.1714937837966701</v>
      </c>
      <c r="AB74" s="48">
        <v>0.14868475873837581</v>
      </c>
      <c r="AC74" s="48">
        <v>0.11308943521463065</v>
      </c>
      <c r="AD74" s="48">
        <v>0.21968076547914234</v>
      </c>
      <c r="AE74" s="9">
        <v>14.491069542980469</v>
      </c>
      <c r="AG74" s="48">
        <v>0.44739657858949883</v>
      </c>
      <c r="AH74" s="48">
        <v>0.27242122571835542</v>
      </c>
      <c r="AI74" s="48">
        <v>0.35113744403474773</v>
      </c>
      <c r="AJ74" s="48">
        <v>0.28012093285565742</v>
      </c>
      <c r="AK74" s="48">
        <v>0.22327427452527698</v>
      </c>
      <c r="AL74" s="48">
        <v>0.17650158500288265</v>
      </c>
      <c r="AM74" s="48">
        <v>0.27154123586942386</v>
      </c>
      <c r="AN74" s="48">
        <v>0.28891332522797752</v>
      </c>
      <c r="AO74" s="9">
        <v>11.52735519360785</v>
      </c>
      <c r="AQ74" s="48">
        <v>0.67011966679803681</v>
      </c>
      <c r="AR74" s="48">
        <v>0.40892901358802058</v>
      </c>
      <c r="AS74" s="48">
        <v>0.46296693653087112</v>
      </c>
      <c r="AT74" s="48">
        <v>0.41157830621761965</v>
      </c>
      <c r="AU74" s="48">
        <v>0.30903731960008046</v>
      </c>
      <c r="AV74" s="48">
        <v>0.29511231642333224</v>
      </c>
      <c r="AW74" s="48">
        <v>0.3894791097950312</v>
      </c>
      <c r="AX74" s="60">
        <v>0.42103180985042749</v>
      </c>
      <c r="AY74" s="61">
        <v>11.202400684053668</v>
      </c>
      <c r="BA74" s="48">
        <v>0.74107707047219151</v>
      </c>
      <c r="BB74" s="48">
        <v>0.44040254754879826</v>
      </c>
      <c r="BC74" s="48">
        <v>0.45891504449345272</v>
      </c>
      <c r="BD74" s="48">
        <v>0.41270677787471038</v>
      </c>
      <c r="BE74" s="48">
        <v>0.35948913741832661</v>
      </c>
      <c r="BF74" s="48">
        <v>0.33847754737032859</v>
      </c>
      <c r="BG74" s="48">
        <v>0.41929840441245964</v>
      </c>
      <c r="BH74" s="60">
        <v>0.45290950422718107</v>
      </c>
      <c r="BI74" s="61">
        <v>11.186014940095063</v>
      </c>
      <c r="BK74" s="48">
        <v>0.78465421884174524</v>
      </c>
      <c r="BL74" s="48">
        <v>0.4600679554629955</v>
      </c>
      <c r="BM74" s="48">
        <v>0.52939645492318133</v>
      </c>
      <c r="BN74" s="48">
        <v>0.47188968094056744</v>
      </c>
      <c r="BO74" s="48">
        <v>0.39623157509039014</v>
      </c>
      <c r="BP74" s="48">
        <v>0.42239176970159853</v>
      </c>
      <c r="BQ74" s="48">
        <v>0.43065219634084662</v>
      </c>
      <c r="BR74" s="60">
        <v>0.49932626447161782</v>
      </c>
      <c r="BS74" s="61">
        <v>10.055072135450455</v>
      </c>
      <c r="BU74" s="48">
        <v>0.79624714682396525</v>
      </c>
      <c r="BV74" s="48">
        <v>0.40722900325323957</v>
      </c>
      <c r="BW74" s="48">
        <v>0.65036741079615923</v>
      </c>
      <c r="BX74" s="48">
        <v>0.6398581728241165</v>
      </c>
      <c r="BY74" s="48">
        <v>0.57849449148897658</v>
      </c>
      <c r="BZ74" s="48">
        <v>0.53824253004709943</v>
      </c>
      <c r="CA74" s="48">
        <v>0.62976122985170235</v>
      </c>
      <c r="CB74" s="60">
        <v>0.60574285501217984</v>
      </c>
      <c r="CC74" s="61">
        <v>7.4149275757441035</v>
      </c>
      <c r="CE74" s="48">
        <v>0.775216150403916</v>
      </c>
      <c r="CF74" s="48">
        <v>0.78014388314043359</v>
      </c>
      <c r="CG74" s="48">
        <v>0.68725725900671963</v>
      </c>
      <c r="CH74" s="48">
        <v>0.59256021487401489</v>
      </c>
      <c r="CI74" s="48">
        <v>0.46636100048896406</v>
      </c>
      <c r="CJ74" s="48">
        <v>0.36899462908110009</v>
      </c>
      <c r="CK74" s="48">
        <v>0.58868152456203593</v>
      </c>
      <c r="CL74" s="60">
        <v>0.60845923736531204</v>
      </c>
      <c r="CM74" s="61">
        <v>9.545210448156654</v>
      </c>
      <c r="CO74" s="48">
        <v>0.72964257715610337</v>
      </c>
      <c r="CP74" s="48">
        <v>0.59782278834954417</v>
      </c>
      <c r="CQ74" s="48">
        <v>0.75189055755733814</v>
      </c>
      <c r="CS74" s="48">
        <v>0.48463885095512338</v>
      </c>
      <c r="CT74" s="48">
        <v>0.50335890480511836</v>
      </c>
      <c r="CU74" s="48">
        <v>0.60013237302541866</v>
      </c>
      <c r="CV74" s="60">
        <v>0.61124767530810775</v>
      </c>
      <c r="CW74" s="61">
        <v>7.4236183198371881</v>
      </c>
      <c r="CY74" s="48">
        <v>0.67013300338486836</v>
      </c>
      <c r="CZ74" s="48">
        <v>0.82574941152564507</v>
      </c>
      <c r="DA74" s="48">
        <v>0.70700851962943534</v>
      </c>
      <c r="DB74" s="48">
        <v>0.70798066940209969</v>
      </c>
      <c r="DC74" s="48">
        <v>0.51902827199056245</v>
      </c>
      <c r="DD74" s="48">
        <v>0.43414114394918191</v>
      </c>
      <c r="DE74" s="48">
        <v>0.69055128590593184</v>
      </c>
      <c r="DF74" s="60">
        <v>0.65065604368396068</v>
      </c>
      <c r="DG74" s="61">
        <v>7.6219034736328783</v>
      </c>
      <c r="DI74" s="48">
        <v>0.60556258108904437</v>
      </c>
      <c r="DJ74" s="48">
        <v>0.38333264375638909</v>
      </c>
      <c r="DK74" s="48">
        <v>0.54500919196688669</v>
      </c>
      <c r="DL74" s="48">
        <v>0.42707913637604672</v>
      </c>
      <c r="DM74" s="48">
        <v>0.49187603962463683</v>
      </c>
      <c r="DN74" s="48">
        <v>0.47880153882636067</v>
      </c>
      <c r="DO74" s="48">
        <v>0.66135276379837915</v>
      </c>
      <c r="DP74" s="60">
        <v>0.51328769934824903</v>
      </c>
      <c r="DQ74" s="61">
        <v>7.2030500363985093</v>
      </c>
      <c r="DS74" s="48">
        <v>0.54231854010556557</v>
      </c>
      <c r="DT74" s="48">
        <v>0.54870570997670542</v>
      </c>
      <c r="DU74" s="48">
        <v>0.63490160091273462</v>
      </c>
      <c r="DV74" s="48">
        <v>0.54866377865702276</v>
      </c>
      <c r="DW74" s="48">
        <v>0.4673032920100601</v>
      </c>
      <c r="DX74" s="48">
        <v>0.50932072426229391</v>
      </c>
      <c r="DY74" s="48">
        <v>0.57513834404831121</v>
      </c>
      <c r="DZ74" s="60">
        <v>0.5466217128532419</v>
      </c>
      <c r="EA74" s="61">
        <v>3.6057854999203811</v>
      </c>
      <c r="EC74" s="48">
        <v>0.48438954002288787</v>
      </c>
      <c r="ED74" s="48">
        <v>0.59975244202792521</v>
      </c>
      <c r="EE74" s="48">
        <v>0.5790451358954436</v>
      </c>
      <c r="EF74" s="48">
        <v>0.57154452268328626</v>
      </c>
      <c r="EG74" s="48">
        <v>0.43144132769972837</v>
      </c>
      <c r="EH74" s="48">
        <v>0.43700522089329064</v>
      </c>
      <c r="EI74" s="48">
        <v>0.55119273650907141</v>
      </c>
      <c r="EJ74" s="60">
        <v>0.52205298939023337</v>
      </c>
      <c r="EK74" s="61">
        <v>5.0719359389819285</v>
      </c>
    </row>
    <row r="75" spans="1:141" x14ac:dyDescent="0.2">
      <c r="A75" s="3" t="s">
        <v>45</v>
      </c>
      <c r="B75" s="3" t="s">
        <v>15</v>
      </c>
      <c r="C75" s="48">
        <v>0.21519352861594804</v>
      </c>
      <c r="D75" s="48">
        <v>7.388122808795744E-2</v>
      </c>
      <c r="E75" s="48">
        <v>2.4602708972985297E-2</v>
      </c>
      <c r="F75" s="48">
        <v>7.4211412013866926E-2</v>
      </c>
      <c r="G75" s="48">
        <v>5.357747652358829E-2</v>
      </c>
      <c r="I75" s="48">
        <v>7.0651779383473196E-2</v>
      </c>
      <c r="J75" s="48">
        <v>8.5353022266303202E-2</v>
      </c>
      <c r="K75" s="9">
        <v>31.749338904926184</v>
      </c>
      <c r="M75" s="48">
        <v>0.35139922262631251</v>
      </c>
      <c r="N75" s="48">
        <v>0.14082791573894138</v>
      </c>
      <c r="O75" s="48">
        <v>9.3967489349652808E-2</v>
      </c>
      <c r="P75" s="48">
        <v>0.15502387527037953</v>
      </c>
      <c r="Q75" s="48">
        <v>9.3004229298454463E-2</v>
      </c>
      <c r="R75" s="48">
        <v>9.6079604248809666E-2</v>
      </c>
      <c r="S75" s="48">
        <v>0.13171284101737832</v>
      </c>
      <c r="T75" s="48">
        <v>0.1517164539357041</v>
      </c>
      <c r="U75" s="9">
        <v>22.805623154084358</v>
      </c>
      <c r="W75" s="48">
        <v>0.52262806875773293</v>
      </c>
      <c r="X75" s="48">
        <v>0.36976339535391889</v>
      </c>
      <c r="Y75" s="48">
        <v>0.36996050919736895</v>
      </c>
      <c r="Z75" s="48">
        <v>0.20274342704529197</v>
      </c>
      <c r="AA75" s="48">
        <v>0.16469020662672229</v>
      </c>
      <c r="AB75" s="48">
        <v>0.12737335326264268</v>
      </c>
      <c r="AC75" s="48">
        <v>0.12034508694783533</v>
      </c>
      <c r="AD75" s="48">
        <v>0.26821486388450183</v>
      </c>
      <c r="AE75" s="9">
        <v>21.686200950277339</v>
      </c>
      <c r="AG75" s="48">
        <v>0.70978520061965811</v>
      </c>
      <c r="AH75" s="48">
        <v>0.30688780483828865</v>
      </c>
      <c r="AI75" s="48">
        <v>0.42079755123849988</v>
      </c>
      <c r="AJ75" s="48">
        <v>0.2998475475255073</v>
      </c>
      <c r="AK75" s="48">
        <v>0.21211187736933085</v>
      </c>
      <c r="AL75" s="48">
        <v>0.14715012444167655</v>
      </c>
      <c r="AM75" s="48">
        <v>0.28047679573555689</v>
      </c>
      <c r="AN75" s="48">
        <v>0.33957955739550261</v>
      </c>
      <c r="AO75" s="9">
        <v>20.476354240180306</v>
      </c>
      <c r="AQ75" s="48">
        <v>0.98377604571995669</v>
      </c>
      <c r="AR75" s="48">
        <v>0.44253523506826942</v>
      </c>
      <c r="AS75" s="48">
        <v>0.54540276743278093</v>
      </c>
      <c r="AT75" s="48">
        <v>0.44590840256648279</v>
      </c>
      <c r="AU75" s="48">
        <v>0.29363125944347851</v>
      </c>
      <c r="AV75" s="48">
        <v>0.25493856537002324</v>
      </c>
      <c r="AW75" s="48">
        <v>0.39991956773386467</v>
      </c>
      <c r="AX75" s="60">
        <v>0.48087312047640801</v>
      </c>
      <c r="AY75" s="61">
        <v>19.049322875897971</v>
      </c>
      <c r="BA75" s="48">
        <v>1.0442562850911363</v>
      </c>
      <c r="BB75" s="48">
        <v>0.49206833859536642</v>
      </c>
      <c r="BC75" s="48">
        <v>0.58314475649199948</v>
      </c>
      <c r="BD75" s="48">
        <v>0.45589826537147027</v>
      </c>
      <c r="BE75" s="48">
        <v>0.34450640494836332</v>
      </c>
      <c r="BF75" s="48">
        <v>0.29562139352583294</v>
      </c>
      <c r="BG75" s="48">
        <v>0.43117448105264572</v>
      </c>
      <c r="BH75" s="60">
        <v>0.52095284643954487</v>
      </c>
      <c r="BI75" s="61">
        <v>18.083600012347343</v>
      </c>
      <c r="BK75" s="48">
        <v>1.0567192594295329</v>
      </c>
      <c r="BL75" s="48">
        <v>0.49473562639420515</v>
      </c>
      <c r="BM75" s="48">
        <v>0.616721020378457</v>
      </c>
      <c r="BN75" s="48">
        <v>0.49125588577996443</v>
      </c>
      <c r="BO75" s="48">
        <v>0.38242646211000991</v>
      </c>
      <c r="BP75" s="48">
        <v>0.39170948920343068</v>
      </c>
      <c r="BQ75" s="48">
        <v>0.4411538735231873</v>
      </c>
      <c r="BR75" s="60">
        <v>0.55353165954554107</v>
      </c>
      <c r="BS75" s="61">
        <v>16.077029546273177</v>
      </c>
      <c r="BU75" s="48">
        <v>1.0205999066649709</v>
      </c>
      <c r="BV75" s="48">
        <v>0.43976820147444573</v>
      </c>
      <c r="BW75" s="48">
        <v>0.71800822575609313</v>
      </c>
      <c r="BX75" s="48">
        <v>0.6893032881396397</v>
      </c>
      <c r="BY75" s="48">
        <v>0.55294770495176515</v>
      </c>
      <c r="BZ75" s="48">
        <v>0.4635769082455356</v>
      </c>
      <c r="CA75" s="48">
        <v>0.64685032351491023</v>
      </c>
      <c r="CB75" s="60">
        <v>0.64729350839248012</v>
      </c>
      <c r="CC75" s="61">
        <v>11.478127132461061</v>
      </c>
      <c r="CE75" s="48">
        <v>0.94188202331203696</v>
      </c>
      <c r="CF75" s="48">
        <v>0.87974645644922489</v>
      </c>
      <c r="CG75" s="48">
        <v>0.85147192860629661</v>
      </c>
      <c r="CH75" s="48">
        <v>0.65682693736911479</v>
      </c>
      <c r="CI75" s="48">
        <v>0.44425406454455307</v>
      </c>
      <c r="CJ75" s="48">
        <v>0.30805117831885842</v>
      </c>
      <c r="CK75" s="48">
        <v>0.60435200594708516</v>
      </c>
      <c r="CL75" s="60">
        <v>0.66951208493530989</v>
      </c>
      <c r="CM75" s="61">
        <v>13.385111575530686</v>
      </c>
      <c r="CO75" s="48">
        <v>0.84085069420066283</v>
      </c>
      <c r="CP75" s="48">
        <v>0.64604356734017809</v>
      </c>
      <c r="CQ75" s="48">
        <v>0.85592947556662546</v>
      </c>
      <c r="CS75" s="48">
        <v>0.46265993125777088</v>
      </c>
      <c r="CT75" s="48">
        <v>0.45436019268274458</v>
      </c>
      <c r="CU75" s="48">
        <v>0.6118939336886573</v>
      </c>
      <c r="CV75" s="60">
        <v>0.64528963245610649</v>
      </c>
      <c r="CW75" s="61">
        <v>11.086408786834612</v>
      </c>
      <c r="CY75" s="48">
        <v>0.73362365654763673</v>
      </c>
      <c r="CZ75" s="48">
        <v>0.93537610209760769</v>
      </c>
      <c r="DA75" s="48">
        <v>0.83798602356817198</v>
      </c>
      <c r="DB75" s="48">
        <v>0.73936143458958936</v>
      </c>
      <c r="DC75" s="48">
        <v>0.49769442730236618</v>
      </c>
      <c r="DD75" s="48">
        <v>0.37372580451114845</v>
      </c>
      <c r="DE75" s="48">
        <v>0.70027375664764546</v>
      </c>
      <c r="DF75" s="60">
        <v>0.68829160075202356</v>
      </c>
      <c r="DG75" s="61">
        <v>10.59949465544163</v>
      </c>
      <c r="DI75" s="48">
        <v>0.6312409550497301</v>
      </c>
      <c r="DJ75" s="48">
        <v>0.39590470927294358</v>
      </c>
      <c r="DK75" s="48">
        <v>0.68990907663752465</v>
      </c>
      <c r="DL75" s="48">
        <v>0.49073578812627738</v>
      </c>
      <c r="DM75" s="48">
        <v>0.46655388534398101</v>
      </c>
      <c r="DN75" s="48">
        <v>0.41109706614175456</v>
      </c>
      <c r="DO75" s="48">
        <v>0.67411363149895098</v>
      </c>
      <c r="DP75" s="60">
        <v>0.53707930172445173</v>
      </c>
      <c r="DQ75" s="61">
        <v>8.804968245982316</v>
      </c>
      <c r="DS75" s="48">
        <v>0.53993577387377156</v>
      </c>
      <c r="DT75" s="48">
        <v>0.58028466441201343</v>
      </c>
      <c r="DU75" s="48">
        <v>0.77316245422720109</v>
      </c>
      <c r="DV75" s="48">
        <v>0.60674254373615133</v>
      </c>
      <c r="DW75" s="48">
        <v>0.44843738455353577</v>
      </c>
      <c r="DX75" s="48">
        <v>0.44590576825891121</v>
      </c>
      <c r="DY75" s="48">
        <v>0.58689066706721882</v>
      </c>
      <c r="DZ75" s="60">
        <v>0.56876560801840048</v>
      </c>
      <c r="EA75" s="61">
        <v>7.3843183346298717</v>
      </c>
      <c r="EC75" s="48">
        <v>0.46230483043380666</v>
      </c>
      <c r="ED75" s="48">
        <v>0.57818917875417464</v>
      </c>
      <c r="EE75" s="48">
        <v>0.64256734128901161</v>
      </c>
      <c r="EF75" s="48">
        <v>0.59878281514223819</v>
      </c>
      <c r="EG75" s="48">
        <v>0.4119927837431353</v>
      </c>
      <c r="EH75" s="48">
        <v>0.38574500701970726</v>
      </c>
      <c r="EI75" s="48">
        <v>0.56131130948890506</v>
      </c>
      <c r="EJ75" s="60">
        <v>0.52012760941013991</v>
      </c>
      <c r="EK75" s="61">
        <v>7.2267273762883226</v>
      </c>
    </row>
    <row r="76" spans="1:141" x14ac:dyDescent="0.2">
      <c r="A76" s="3" t="s">
        <v>45</v>
      </c>
      <c r="B76" s="3" t="s">
        <v>26</v>
      </c>
      <c r="C76" s="48">
        <v>0.14718361836763341</v>
      </c>
      <c r="D76" s="48">
        <v>6.8990587419155466E-2</v>
      </c>
      <c r="E76" s="48">
        <v>2.6423200152664691E-2</v>
      </c>
      <c r="F76" s="48">
        <v>7.495955450306975E-2</v>
      </c>
      <c r="G76" s="48">
        <v>5.3610414280564664E-2</v>
      </c>
      <c r="I76" s="48">
        <v>7.1207672435907268E-2</v>
      </c>
      <c r="J76" s="48">
        <v>7.37291745264992E-2</v>
      </c>
      <c r="K76" s="9">
        <v>22.243157206712276</v>
      </c>
      <c r="M76" s="48">
        <v>0.24487433605914347</v>
      </c>
      <c r="N76" s="48">
        <v>0.12613925923939159</v>
      </c>
      <c r="O76" s="48">
        <v>9.4949041982881885E-2</v>
      </c>
      <c r="P76" s="48">
        <v>0.15772132266446606</v>
      </c>
      <c r="Q76" s="48">
        <v>9.306962480355653E-2</v>
      </c>
      <c r="R76" s="48">
        <v>9.6247800280989587E-2</v>
      </c>
      <c r="S76" s="48">
        <v>0.1327358164480493</v>
      </c>
      <c r="T76" s="48">
        <v>0.13510531449692548</v>
      </c>
      <c r="U76" s="9">
        <v>15.124121313609992</v>
      </c>
      <c r="W76" s="48">
        <v>0.37457406674184646</v>
      </c>
      <c r="X76" s="48">
        <v>0.31241779229342126</v>
      </c>
      <c r="Y76" s="48">
        <v>0.31988218604237328</v>
      </c>
      <c r="Z76" s="48">
        <v>0.20530268493689555</v>
      </c>
      <c r="AA76" s="48">
        <v>0.16476791699351725</v>
      </c>
      <c r="AB76" s="48">
        <v>0.12756728882779833</v>
      </c>
      <c r="AC76" s="48">
        <v>0.12247827994791638</v>
      </c>
      <c r="AD76" s="48">
        <v>0.23242717368339547</v>
      </c>
      <c r="AE76" s="9">
        <v>16.61692548771444</v>
      </c>
      <c r="AG76" s="48">
        <v>0.528005608252889</v>
      </c>
      <c r="AH76" s="48">
        <v>0.27163607255634703</v>
      </c>
      <c r="AI76" s="48">
        <v>0.38076924505047882</v>
      </c>
      <c r="AJ76" s="48">
        <v>0.30320624056062051</v>
      </c>
      <c r="AK76" s="48">
        <v>0.21223868984257263</v>
      </c>
      <c r="AL76" s="48">
        <v>0.14741355591547362</v>
      </c>
      <c r="AM76" s="48">
        <v>0.28305442812661746</v>
      </c>
      <c r="AN76" s="48">
        <v>0.30376054861499985</v>
      </c>
      <c r="AO76" s="9">
        <v>15.281399187351532</v>
      </c>
      <c r="AQ76" s="48">
        <v>0.7984011861967234</v>
      </c>
      <c r="AR76" s="48">
        <v>0.40814729514616543</v>
      </c>
      <c r="AS76" s="48">
        <v>0.49820619748545814</v>
      </c>
      <c r="AT76" s="48">
        <v>0.45179425178012039</v>
      </c>
      <c r="AU76" s="48">
        <v>0.29380629590263413</v>
      </c>
      <c r="AV76" s="48">
        <v>0.25530570688528853</v>
      </c>
      <c r="AW76" s="48">
        <v>0.40291993746522042</v>
      </c>
      <c r="AX76" s="60">
        <v>0.4440829815516586</v>
      </c>
      <c r="AY76" s="61">
        <v>15.135123409584645</v>
      </c>
      <c r="BA76" s="48">
        <v>0.88726821774695142</v>
      </c>
      <c r="BB76" s="48">
        <v>0.43922054579531516</v>
      </c>
      <c r="BC76" s="48">
        <v>0.51086859614689517</v>
      </c>
      <c r="BD76" s="48">
        <v>0.46338646832360619</v>
      </c>
      <c r="BE76" s="48">
        <v>0.34467735958558926</v>
      </c>
      <c r="BF76" s="48">
        <v>0.29601522972241606</v>
      </c>
      <c r="BG76" s="48">
        <v>0.43459064076720172</v>
      </c>
      <c r="BH76" s="60">
        <v>0.48228957972685355</v>
      </c>
      <c r="BI76" s="61">
        <v>15.1066601845347</v>
      </c>
      <c r="BK76" s="48">
        <v>0.94446975223866125</v>
      </c>
      <c r="BL76" s="48">
        <v>0.45925889616271859</v>
      </c>
      <c r="BM76" s="48">
        <v>0.56684547898874649</v>
      </c>
      <c r="BN76" s="48">
        <v>0.49450064328574445</v>
      </c>
      <c r="BO76" s="48">
        <v>0.38258453796395098</v>
      </c>
      <c r="BP76" s="48">
        <v>0.39200010017472608</v>
      </c>
      <c r="BQ76" s="48">
        <v>0.44416728566833547</v>
      </c>
      <c r="BR76" s="60">
        <v>0.52626095635469761</v>
      </c>
      <c r="BS76" s="61">
        <v>13.983601582136432</v>
      </c>
      <c r="BU76" s="48">
        <v>0.96397515784291277</v>
      </c>
      <c r="BV76" s="48">
        <v>0.40647127768445374</v>
      </c>
      <c r="BW76" s="48">
        <v>0.6798220302559641</v>
      </c>
      <c r="BX76" s="48">
        <v>0.69775292059110161</v>
      </c>
      <c r="BY76" s="48">
        <v>0.55323882039084871</v>
      </c>
      <c r="BZ76" s="48">
        <v>0.46425822636669345</v>
      </c>
      <c r="CA76" s="48">
        <v>0.65176238011999676</v>
      </c>
      <c r="CB76" s="60">
        <v>0.63104011617885292</v>
      </c>
      <c r="CC76" s="61">
        <v>11.000942533042114</v>
      </c>
      <c r="CE76" s="48">
        <v>0.94435128025216619</v>
      </c>
      <c r="CF76" s="48">
        <v>0.77787613462018135</v>
      </c>
      <c r="CG76" s="48">
        <v>0.75644094370951731</v>
      </c>
      <c r="CH76" s="48">
        <v>0.66799098109553146</v>
      </c>
      <c r="CI76" s="48">
        <v>0.44450555558921234</v>
      </c>
      <c r="CJ76" s="48">
        <v>0.30859852992752917</v>
      </c>
      <c r="CK76" s="48">
        <v>0.60885485214296875</v>
      </c>
      <c r="CL76" s="60">
        <v>0.6440883253338725</v>
      </c>
      <c r="CM76" s="61">
        <v>12.560332703415746</v>
      </c>
      <c r="CO76" s="48">
        <v>0.89426399884046626</v>
      </c>
      <c r="CP76" s="48">
        <v>0.59670030071380653</v>
      </c>
      <c r="CQ76" s="48">
        <v>0.79680257238191088</v>
      </c>
      <c r="CS76" s="48">
        <v>0.46291023411416188</v>
      </c>
      <c r="CT76" s="48">
        <v>0.45481803588187786</v>
      </c>
      <c r="CU76" s="48">
        <v>0.61525876768735466</v>
      </c>
      <c r="CV76" s="60">
        <v>0.63679231826992966</v>
      </c>
      <c r="CW76" s="61">
        <v>11.371754983986962</v>
      </c>
      <c r="CY76" s="48">
        <v>0.82617389050183732</v>
      </c>
      <c r="CZ76" s="48">
        <v>0.8232592963440587</v>
      </c>
      <c r="DA76" s="48">
        <v>0.7629002666454906</v>
      </c>
      <c r="DB76" s="48">
        <v>0.74462879018488115</v>
      </c>
      <c r="DC76" s="48">
        <v>0.49793792143874882</v>
      </c>
      <c r="DD76" s="48">
        <v>0.37427694711004494</v>
      </c>
      <c r="DE76" s="48">
        <v>0.70304558765698688</v>
      </c>
      <c r="DF76" s="60">
        <v>0.67603181426886394</v>
      </c>
      <c r="DG76" s="61">
        <v>9.6830553087409612</v>
      </c>
      <c r="DI76" s="48">
        <v>0.75075381133409969</v>
      </c>
      <c r="DJ76" s="48">
        <v>0.38303305911980812</v>
      </c>
      <c r="DK76" s="48">
        <v>0.60567463115886411</v>
      </c>
      <c r="DL76" s="48">
        <v>0.5020237327085757</v>
      </c>
      <c r="DM76" s="48">
        <v>0.46684133784124038</v>
      </c>
      <c r="DN76" s="48">
        <v>0.41171388660698111</v>
      </c>
      <c r="DO76" s="48">
        <v>0.67776366005702859</v>
      </c>
      <c r="DP76" s="60">
        <v>0.54254344554665679</v>
      </c>
      <c r="DQ76" s="61">
        <v>9.6679346474756667</v>
      </c>
      <c r="DS76" s="48">
        <v>0.67586811651548051</v>
      </c>
      <c r="DT76" s="48">
        <v>0.54796234025003709</v>
      </c>
      <c r="DU76" s="48">
        <v>0.69344272285610276</v>
      </c>
      <c r="DV76" s="48">
        <v>0.61681806477223855</v>
      </c>
      <c r="DW76" s="48">
        <v>0.44865279258883789</v>
      </c>
      <c r="DX76" s="48">
        <v>0.44648924500417109</v>
      </c>
      <c r="DY76" s="48">
        <v>0.59025462090798053</v>
      </c>
      <c r="DZ76" s="60">
        <v>0.57421255755640688</v>
      </c>
      <c r="EA76" s="61">
        <v>6.5487547811241953</v>
      </c>
      <c r="EC76" s="48">
        <v>0.60657462464684353</v>
      </c>
      <c r="ED76" s="48">
        <v>0.57777247345752025</v>
      </c>
      <c r="EE76" s="48">
        <v>0.60666602398328351</v>
      </c>
      <c r="EF76" s="48">
        <v>0.60336327553807689</v>
      </c>
      <c r="EG76" s="48">
        <v>0.41221430143252275</v>
      </c>
      <c r="EH76" s="48">
        <v>0.38621860949777131</v>
      </c>
      <c r="EI76" s="48">
        <v>0.56420385115213023</v>
      </c>
      <c r="EJ76" s="60">
        <v>0.53671616567259262</v>
      </c>
      <c r="EK76" s="61">
        <v>6.730487146635566</v>
      </c>
    </row>
    <row r="77" spans="1:141" x14ac:dyDescent="0.2">
      <c r="A77" s="3" t="s">
        <v>45</v>
      </c>
      <c r="B77" s="3" t="s">
        <v>17</v>
      </c>
      <c r="C77" s="48">
        <v>0.1055145799035693</v>
      </c>
      <c r="D77" s="48">
        <v>6.8897613246676565E-2</v>
      </c>
      <c r="E77" s="48">
        <v>3.2129434629864236E-2</v>
      </c>
      <c r="F77" s="48">
        <v>6.9308531834430143E-2</v>
      </c>
      <c r="G77" s="48">
        <v>5.318277693106243E-2</v>
      </c>
      <c r="I77" s="48">
        <v>6.4747954961970861E-2</v>
      </c>
      <c r="J77" s="48">
        <v>6.5630148584595593E-2</v>
      </c>
      <c r="K77" s="9">
        <v>14.962676630724646</v>
      </c>
      <c r="M77" s="48">
        <v>0.17372324111618379</v>
      </c>
      <c r="N77" s="48">
        <v>0.1258659723568126</v>
      </c>
      <c r="O77" s="48">
        <v>9.7690395063759844E-2</v>
      </c>
      <c r="P77" s="48">
        <v>0.13783168086214145</v>
      </c>
      <c r="Q77" s="48">
        <v>9.2221032428206909E-2</v>
      </c>
      <c r="R77" s="48">
        <v>9.4078889652413192E-2</v>
      </c>
      <c r="S77" s="48">
        <v>0.12084185585954202</v>
      </c>
      <c r="T77" s="48">
        <v>0.12032186676272283</v>
      </c>
      <c r="U77" s="9">
        <v>9.2297312357247687</v>
      </c>
      <c r="W77" s="48">
        <v>0.26222934461340053</v>
      </c>
      <c r="X77" s="48">
        <v>0.31138284485250961</v>
      </c>
      <c r="Y77" s="48">
        <v>0.2147714100040326</v>
      </c>
      <c r="Z77" s="48">
        <v>0.18613368187509546</v>
      </c>
      <c r="AA77" s="48">
        <v>0.16375812190841507</v>
      </c>
      <c r="AB77" s="48">
        <v>0.12506304954579903</v>
      </c>
      <c r="AC77" s="48">
        <v>9.8961686231467533E-2</v>
      </c>
      <c r="AD77" s="48">
        <v>0.1946143055758171</v>
      </c>
      <c r="AE77" s="9">
        <v>14.538651278922126</v>
      </c>
      <c r="AG77" s="48">
        <v>0.3637619599636106</v>
      </c>
      <c r="AH77" s="48">
        <v>0.27098423443604919</v>
      </c>
      <c r="AI77" s="48">
        <v>0.28957135119869737</v>
      </c>
      <c r="AJ77" s="48">
        <v>0.27793080606178411</v>
      </c>
      <c r="AK77" s="48">
        <v>0.21059209149368113</v>
      </c>
      <c r="AL77" s="48">
        <v>0.14401737637321199</v>
      </c>
      <c r="AM77" s="48">
        <v>0.25331499566428323</v>
      </c>
      <c r="AN77" s="48">
        <v>0.25859611645590252</v>
      </c>
      <c r="AO77" s="9">
        <v>9.9859191679537975</v>
      </c>
      <c r="AQ77" s="48">
        <v>0.53127103251407848</v>
      </c>
      <c r="AR77" s="48">
        <v>0.40749772979963278</v>
      </c>
      <c r="AS77" s="48">
        <v>0.38881371260737763</v>
      </c>
      <c r="AT77" s="48">
        <v>0.40779267241073497</v>
      </c>
      <c r="AU77" s="48">
        <v>0.29153350869318373</v>
      </c>
      <c r="AV77" s="48">
        <v>0.25056256384154169</v>
      </c>
      <c r="AW77" s="48">
        <v>0.36798502779939524</v>
      </c>
      <c r="AX77" s="60">
        <v>0.37792232109513496</v>
      </c>
      <c r="AY77" s="61">
        <v>9.0548926893949933</v>
      </c>
      <c r="BA77" s="48">
        <v>0.58016382979337111</v>
      </c>
      <c r="BB77" s="48">
        <v>0.43823906323124617</v>
      </c>
      <c r="BC77" s="48">
        <v>0.35555204555981323</v>
      </c>
      <c r="BD77" s="48">
        <v>0.40799595751362666</v>
      </c>
      <c r="BE77" s="48">
        <v>0.3424562417114495</v>
      </c>
      <c r="BF77" s="48">
        <v>0.29092392711520981</v>
      </c>
      <c r="BG77" s="48">
        <v>0.39490520637724152</v>
      </c>
      <c r="BH77" s="60">
        <v>0.40146232447170827</v>
      </c>
      <c r="BI77" s="61">
        <v>8.6952776953688549</v>
      </c>
      <c r="BK77" s="48">
        <v>0.60599193780920002</v>
      </c>
      <c r="BL77" s="48">
        <v>0.45858651759434121</v>
      </c>
      <c r="BM77" s="48">
        <v>0.44993437645893203</v>
      </c>
      <c r="BN77" s="48">
        <v>0.46970566429514721</v>
      </c>
      <c r="BO77" s="48">
        <v>0.38052972422779624</v>
      </c>
      <c r="BP77" s="48">
        <v>0.38822991902906356</v>
      </c>
      <c r="BQ77" s="48">
        <v>0.40895205140944213</v>
      </c>
      <c r="BR77" s="60">
        <v>0.45170431297484603</v>
      </c>
      <c r="BS77" s="61">
        <v>6.4000854628742809</v>
      </c>
      <c r="BU77" s="48">
        <v>0.6060764784242344</v>
      </c>
      <c r="BV77" s="48">
        <v>0.40584161966379839</v>
      </c>
      <c r="BW77" s="48">
        <v>0.58530990619992851</v>
      </c>
      <c r="BX77" s="48">
        <v>0.63438828819654103</v>
      </c>
      <c r="BY77" s="48">
        <v>0.5494572075076668</v>
      </c>
      <c r="BZ77" s="48">
        <v>0.45545775852434628</v>
      </c>
      <c r="CA77" s="48">
        <v>0.59459707099040537</v>
      </c>
      <c r="CB77" s="60">
        <v>0.54730404707241731</v>
      </c>
      <c r="CC77" s="61">
        <v>5.8579062833343531</v>
      </c>
      <c r="CE77" s="48">
        <v>0.58102537667871113</v>
      </c>
      <c r="CF77" s="48">
        <v>0.77599348108625699</v>
      </c>
      <c r="CG77" s="48">
        <v>0.54701620866697509</v>
      </c>
      <c r="CH77" s="48">
        <v>0.58556437276967377</v>
      </c>
      <c r="CI77" s="48">
        <v>0.44123944384526559</v>
      </c>
      <c r="CJ77" s="48">
        <v>0.30154146383575764</v>
      </c>
      <c r="CK77" s="48">
        <v>0.5564110604130813</v>
      </c>
      <c r="CL77" s="60">
        <v>0.54125591532796025</v>
      </c>
      <c r="CM77" s="61">
        <v>10.134552247366715</v>
      </c>
      <c r="CO77" s="48">
        <v>0.53870131227413742</v>
      </c>
      <c r="CP77" s="48">
        <v>0.59576754566131174</v>
      </c>
      <c r="CQ77" s="48">
        <v>0.65493902518401148</v>
      </c>
      <c r="CS77" s="48">
        <v>0.45965906361540887</v>
      </c>
      <c r="CT77" s="48">
        <v>0.44888776285646909</v>
      </c>
      <c r="CU77" s="48">
        <v>0.57564988116415305</v>
      </c>
      <c r="CV77" s="60">
        <v>0.54560076512591527</v>
      </c>
      <c r="CW77" s="61">
        <v>6.0011227090670269</v>
      </c>
      <c r="CY77" s="48">
        <v>0.48767209746592038</v>
      </c>
      <c r="CZ77" s="48">
        <v>0.82119224366682642</v>
      </c>
      <c r="DA77" s="48">
        <v>0.58992799140754515</v>
      </c>
      <c r="DB77" s="48">
        <v>0.70444796501431439</v>
      </c>
      <c r="DC77" s="48">
        <v>0.49477420572919767</v>
      </c>
      <c r="DD77" s="48">
        <v>0.36715814807643998</v>
      </c>
      <c r="DE77" s="48">
        <v>0.67014033186028865</v>
      </c>
      <c r="DF77" s="60">
        <v>0.59075899760293316</v>
      </c>
      <c r="DG77" s="61">
        <v>9.8482699962030971</v>
      </c>
      <c r="DI77" s="48">
        <v>0.43470842368794183</v>
      </c>
      <c r="DJ77" s="48">
        <v>0.38278386240159717</v>
      </c>
      <c r="DK77" s="48">
        <v>0.42397354381098945</v>
      </c>
      <c r="DL77" s="48">
        <v>0.4202897424360913</v>
      </c>
      <c r="DM77" s="48">
        <v>0.46310931601510352</v>
      </c>
      <c r="DN77" s="48">
        <v>0.40374798907761517</v>
      </c>
      <c r="DO77" s="48">
        <v>0.63477776298719224</v>
      </c>
      <c r="DP77" s="60">
        <v>0.45191294863093295</v>
      </c>
      <c r="DQ77" s="61">
        <v>7.0589316524735386</v>
      </c>
      <c r="DS77" s="48">
        <v>0.38439542619040007</v>
      </c>
      <c r="DT77" s="48">
        <v>0.54734432483673712</v>
      </c>
      <c r="DU77" s="48">
        <v>0.51470948948418038</v>
      </c>
      <c r="DV77" s="48">
        <v>0.54233312208603679</v>
      </c>
      <c r="DW77" s="48">
        <v>0.44585384970777725</v>
      </c>
      <c r="DX77" s="48">
        <v>0.43894530009196459</v>
      </c>
      <c r="DY77" s="48">
        <v>0.55070646586803951</v>
      </c>
      <c r="DZ77" s="60">
        <v>0.4891839968950194</v>
      </c>
      <c r="EA77" s="61">
        <v>5.0887086486975255</v>
      </c>
      <c r="EC77" s="48">
        <v>0.33937207242614981</v>
      </c>
      <c r="ED77" s="48">
        <v>0.58004240993142941</v>
      </c>
      <c r="EE77" s="48">
        <v>0.51827248135377801</v>
      </c>
      <c r="EF77" s="48">
        <v>0.5684836392568936</v>
      </c>
      <c r="EG77" s="48">
        <v>0.40933696232444117</v>
      </c>
      <c r="EH77" s="48">
        <v>0.38009229877323153</v>
      </c>
      <c r="EI77" s="48">
        <v>0.53009000262321571</v>
      </c>
      <c r="EJ77" s="60">
        <v>0.47509855238416276</v>
      </c>
      <c r="EK77" s="61">
        <v>7.7127628096807896</v>
      </c>
    </row>
    <row r="78" spans="1:141" x14ac:dyDescent="0.2">
      <c r="A78" s="3" t="s">
        <v>45</v>
      </c>
      <c r="B78" s="3" t="s">
        <v>19</v>
      </c>
      <c r="C78" s="48">
        <v>0.13483587445804535</v>
      </c>
      <c r="D78" s="48">
        <v>6.9404782080091557E-2</v>
      </c>
      <c r="E78" s="48">
        <v>2.6786338692897836E-2</v>
      </c>
      <c r="F78" s="48">
        <v>7.6505400961103656E-2</v>
      </c>
      <c r="G78" s="48">
        <v>5.3710502250048968E-2</v>
      </c>
      <c r="I78" s="48">
        <v>7.2967295253601377E-2</v>
      </c>
      <c r="J78" s="48">
        <v>7.2368365615964783E-2</v>
      </c>
      <c r="K78" s="9">
        <v>20.110547547282479</v>
      </c>
      <c r="M78" s="48">
        <v>0.22479652626311852</v>
      </c>
      <c r="N78" s="48">
        <v>0.12735945851693903</v>
      </c>
      <c r="O78" s="48">
        <v>9.5137887656764675E-2</v>
      </c>
      <c r="P78" s="48">
        <v>0.16335645830476481</v>
      </c>
      <c r="Q78" s="48">
        <v>9.3268377558010984E-2</v>
      </c>
      <c r="R78" s="48">
        <v>9.6760069198692747E-2</v>
      </c>
      <c r="S78" s="48">
        <v>0.13597326916444996</v>
      </c>
      <c r="T78" s="48">
        <v>0.13380743523753438</v>
      </c>
      <c r="U78" s="9">
        <v>13.502333074279123</v>
      </c>
      <c r="W78" s="48">
        <v>0.34462575303868986</v>
      </c>
      <c r="X78" s="48">
        <v>0.31705321895162847</v>
      </c>
      <c r="Y78" s="48">
        <v>0.31110880669615454</v>
      </c>
      <c r="Z78" s="48">
        <v>0.21061098827511074</v>
      </c>
      <c r="AA78" s="48">
        <v>0.16500398745371847</v>
      </c>
      <c r="AB78" s="48">
        <v>0.12815768040670478</v>
      </c>
      <c r="AC78" s="48">
        <v>0.12936787820999163</v>
      </c>
      <c r="AD78" s="48">
        <v>0.22941833043314269</v>
      </c>
      <c r="AE78" s="9">
        <v>15.395103180736655</v>
      </c>
      <c r="AG78" s="48">
        <v>0.48693760085975374</v>
      </c>
      <c r="AH78" s="48">
        <v>0.27454831844350308</v>
      </c>
      <c r="AI78" s="48">
        <v>0.37356075269462596</v>
      </c>
      <c r="AJ78" s="48">
        <v>0.31015782986029888</v>
      </c>
      <c r="AK78" s="48">
        <v>0.21262402179094969</v>
      </c>
      <c r="AL78" s="48">
        <v>0.14821594424777215</v>
      </c>
      <c r="AM78" s="48">
        <v>0.29123576237798005</v>
      </c>
      <c r="AN78" s="48">
        <v>0.29961146146784051</v>
      </c>
      <c r="AO78" s="9">
        <v>13.805434281009736</v>
      </c>
      <c r="AQ78" s="48">
        <v>0.73961592270147336</v>
      </c>
      <c r="AR78" s="48">
        <v>0.41104299594754512</v>
      </c>
      <c r="AS78" s="48">
        <v>0.48965822972766765</v>
      </c>
      <c r="AT78" s="48">
        <v>0.46401300148299685</v>
      </c>
      <c r="AU78" s="48">
        <v>0.29433815921642775</v>
      </c>
      <c r="AV78" s="48">
        <v>0.25642319783133072</v>
      </c>
      <c r="AW78" s="48">
        <v>0.41241019585670485</v>
      </c>
      <c r="AX78" s="60">
        <v>0.43821452896630664</v>
      </c>
      <c r="AY78" s="61">
        <v>13.605965004967606</v>
      </c>
      <c r="BA78" s="48">
        <v>0.823642566600853</v>
      </c>
      <c r="BB78" s="48">
        <v>0.44360358356097396</v>
      </c>
      <c r="BC78" s="48">
        <v>0.49810510275803238</v>
      </c>
      <c r="BD78" s="48">
        <v>0.47900698015177595</v>
      </c>
      <c r="BE78" s="48">
        <v>0.34519671530846285</v>
      </c>
      <c r="BF78" s="48">
        <v>0.29721371224574655</v>
      </c>
      <c r="BG78" s="48">
        <v>0.44540536036115946</v>
      </c>
      <c r="BH78" s="60">
        <v>0.47602486014100059</v>
      </c>
      <c r="BI78" s="61">
        <v>13.459541015935786</v>
      </c>
      <c r="BK78" s="48">
        <v>0.87862115258091555</v>
      </c>
      <c r="BL78" s="48">
        <v>0.46225525502918813</v>
      </c>
      <c r="BM78" s="48">
        <v>0.55777860483818342</v>
      </c>
      <c r="BN78" s="48">
        <v>0.50117007772877475</v>
      </c>
      <c r="BO78" s="48">
        <v>0.38306468801126575</v>
      </c>
      <c r="BP78" s="48">
        <v>0.39288340622849044</v>
      </c>
      <c r="BQ78" s="48">
        <v>0.45368569596824038</v>
      </c>
      <c r="BR78" s="60">
        <v>0.51849412576929399</v>
      </c>
      <c r="BS78" s="61">
        <v>12.378724552903844</v>
      </c>
      <c r="BU78" s="48">
        <v>0.89875045265719444</v>
      </c>
      <c r="BV78" s="48">
        <v>0.40927790898622868</v>
      </c>
      <c r="BW78" s="48">
        <v>0.67275518581809546</v>
      </c>
      <c r="BX78" s="48">
        <v>0.715269183428902</v>
      </c>
      <c r="BY78" s="48">
        <v>0.55412327544570084</v>
      </c>
      <c r="BZ78" s="48">
        <v>0.46633211938750863</v>
      </c>
      <c r="CA78" s="48">
        <v>0.66730226760617462</v>
      </c>
      <c r="CB78" s="60">
        <v>0.62625862761854356</v>
      </c>
      <c r="CC78" s="61">
        <v>9.9744053442773595</v>
      </c>
      <c r="CE78" s="48">
        <v>0.88246083905604267</v>
      </c>
      <c r="CF78" s="48">
        <v>0.78628782114390039</v>
      </c>
      <c r="CG78" s="48">
        <v>0.73951639007124581</v>
      </c>
      <c r="CH78" s="48">
        <v>0.69129929563745496</v>
      </c>
      <c r="CI78" s="48">
        <v>0.44526968647615106</v>
      </c>
      <c r="CJ78" s="48">
        <v>0.31026566816758722</v>
      </c>
      <c r="CK78" s="48">
        <v>0.62309597965632157</v>
      </c>
      <c r="CL78" s="60">
        <v>0.63974224002981483</v>
      </c>
      <c r="CM78" s="61">
        <v>11.807589269277328</v>
      </c>
      <c r="CO78" s="48">
        <v>0.83746165186456722</v>
      </c>
      <c r="CP78" s="48">
        <v>0.60085811352700103</v>
      </c>
      <c r="CQ78" s="48">
        <v>0.78597110003634896</v>
      </c>
      <c r="CS78" s="48">
        <v>0.46367071632779011</v>
      </c>
      <c r="CT78" s="48">
        <v>0.45621038674172681</v>
      </c>
      <c r="CU78" s="48">
        <v>0.6258582435180986</v>
      </c>
      <c r="CV78" s="60">
        <v>0.62833836866925541</v>
      </c>
      <c r="CW78" s="61">
        <v>10.317589035961126</v>
      </c>
      <c r="CY78" s="48">
        <v>0.77526474038227422</v>
      </c>
      <c r="CZ78" s="48">
        <v>0.83249716099869508</v>
      </c>
      <c r="DA78" s="48">
        <v>0.74932872656670835</v>
      </c>
      <c r="DB78" s="48">
        <v>0.75546405736057143</v>
      </c>
      <c r="DC78" s="48">
        <v>0.49867763984257463</v>
      </c>
      <c r="DD78" s="48">
        <v>0.3759546103532922</v>
      </c>
      <c r="DE78" s="48">
        <v>0.71174950913151269</v>
      </c>
      <c r="DF78" s="60">
        <v>0.67127663494794698</v>
      </c>
      <c r="DG78" s="61">
        <v>9.439298034018087</v>
      </c>
      <c r="DI78" s="48">
        <v>0.70581642868757588</v>
      </c>
      <c r="DJ78" s="48">
        <v>0.38414111074816554</v>
      </c>
      <c r="DK78" s="48">
        <v>0.59078038117948173</v>
      </c>
      <c r="DL78" s="48">
        <v>0.52580294827518392</v>
      </c>
      <c r="DM78" s="48">
        <v>0.46771482218659832</v>
      </c>
      <c r="DN78" s="48">
        <v>0.41359156876929243</v>
      </c>
      <c r="DO78" s="48">
        <v>0.68925952846432292</v>
      </c>
      <c r="DP78" s="60">
        <v>0.53958668404437438</v>
      </c>
      <c r="DQ78" s="61">
        <v>8.9543718802352945</v>
      </c>
      <c r="DS78" s="48">
        <v>0.63650682149265636</v>
      </c>
      <c r="DT78" s="48">
        <v>0.55071391555847582</v>
      </c>
      <c r="DU78" s="48">
        <v>0.67916304431890051</v>
      </c>
      <c r="DV78" s="48">
        <v>0.63784145219052601</v>
      </c>
      <c r="DW78" s="48">
        <v>0.44930717561822597</v>
      </c>
      <c r="DX78" s="48">
        <v>0.44826473762316787</v>
      </c>
      <c r="DY78" s="48">
        <v>0.60085638178035117</v>
      </c>
      <c r="DZ78" s="60">
        <v>0.57180764694032915</v>
      </c>
      <c r="EA78" s="61">
        <v>6.1316146517613523</v>
      </c>
      <c r="EC78" s="48">
        <v>0.57213581316853024</v>
      </c>
      <c r="ED78" s="48">
        <v>0.56555268230942746</v>
      </c>
      <c r="EE78" s="48">
        <v>0.60003335201130625</v>
      </c>
      <c r="EF78" s="48">
        <v>0.61279302800593993</v>
      </c>
      <c r="EG78" s="48">
        <v>0.41288732263699895</v>
      </c>
      <c r="EH78" s="48">
        <v>0.38765952523674663</v>
      </c>
      <c r="EI78" s="48">
        <v>0.57330911225815673</v>
      </c>
      <c r="EJ78" s="60">
        <v>0.53205297651815797</v>
      </c>
      <c r="EK78" s="61">
        <v>6.5250891099495121</v>
      </c>
    </row>
    <row r="79" spans="1:141" x14ac:dyDescent="0.2">
      <c r="A79" s="3" t="s">
        <v>46</v>
      </c>
      <c r="B79" s="3" t="s">
        <v>12</v>
      </c>
      <c r="C79" s="48">
        <v>8.0309275669151109E-2</v>
      </c>
      <c r="D79" s="48">
        <v>6.6197134023475629E-2</v>
      </c>
      <c r="E79" s="48">
        <v>3.5581028573828985E-2</v>
      </c>
      <c r="F79" s="48">
        <v>6.4701768406131815E-2</v>
      </c>
      <c r="G79" s="48">
        <v>4.8739281730872996E-2</v>
      </c>
      <c r="I79" s="48">
        <v>5.8355168863678968E-2</v>
      </c>
      <c r="J79" s="48">
        <v>5.8980609544523256E-2</v>
      </c>
      <c r="K79" s="9">
        <v>10.689718625267746</v>
      </c>
      <c r="M79" s="48">
        <v>0.130807838742032</v>
      </c>
      <c r="N79" s="48">
        <v>0.11802656506288893</v>
      </c>
      <c r="O79" s="48">
        <v>9.9152293335807731E-2</v>
      </c>
      <c r="P79" s="48">
        <v>0.12245561070374696</v>
      </c>
      <c r="Q79" s="48">
        <v>8.3462774508683446E-2</v>
      </c>
      <c r="R79" s="48">
        <v>8.5943372312241625E-2</v>
      </c>
      <c r="S79" s="48">
        <v>0.10905611185671166</v>
      </c>
      <c r="T79" s="48">
        <v>0.10698636664601605</v>
      </c>
      <c r="U79" s="9">
        <v>6.4346464199844364</v>
      </c>
      <c r="W79" s="48">
        <v>0.19539780810766433</v>
      </c>
      <c r="X79" s="48">
        <v>0.28220631272437674</v>
      </c>
      <c r="Y79" s="48">
        <v>0.17445644842401264</v>
      </c>
      <c r="Z79" s="48">
        <v>0.17079291713719169</v>
      </c>
      <c r="AA79" s="48">
        <v>0.15315011981770926</v>
      </c>
      <c r="AB79" s="48">
        <v>0.11560098461361684</v>
      </c>
      <c r="AC79" s="48">
        <v>7.8388576501389112E-2</v>
      </c>
      <c r="AD79" s="48">
        <v>0.16714188104656583</v>
      </c>
      <c r="AE79" s="9">
        <v>14.548466634125846</v>
      </c>
      <c r="AG79" s="48">
        <v>0.26832185360475702</v>
      </c>
      <c r="AH79" s="48">
        <v>0.2523519529425069</v>
      </c>
      <c r="AI79" s="48">
        <v>0.2510167914350932</v>
      </c>
      <c r="AJ79" s="48">
        <v>0.2574931663333011</v>
      </c>
      <c r="AK79" s="48">
        <v>0.19346047970276789</v>
      </c>
      <c r="AL79" s="48">
        <v>0.13129452905474306</v>
      </c>
      <c r="AM79" s="48">
        <v>0.2243688389884006</v>
      </c>
      <c r="AN79" s="48">
        <v>0.22547251600879573</v>
      </c>
      <c r="AO79" s="9">
        <v>8.1354535783895798</v>
      </c>
      <c r="AQ79" s="48">
        <v>0.38523038038015056</v>
      </c>
      <c r="AR79" s="48">
        <v>0.38870078120923846</v>
      </c>
      <c r="AS79" s="48">
        <v>0.34162829134282846</v>
      </c>
      <c r="AT79" s="48">
        <v>0.37272566361195697</v>
      </c>
      <c r="AU79" s="48">
        <v>0.26788371651037812</v>
      </c>
      <c r="AV79" s="48">
        <v>0.23259360962254452</v>
      </c>
      <c r="AW79" s="48">
        <v>0.3332526477058963</v>
      </c>
      <c r="AX79" s="60">
        <v>0.33171644148328477</v>
      </c>
      <c r="AY79" s="61">
        <v>6.8670397086479174</v>
      </c>
      <c r="BA79" s="48">
        <v>0.41769739837336639</v>
      </c>
      <c r="BB79" s="48">
        <v>0.41011371661386725</v>
      </c>
      <c r="BC79" s="48">
        <v>0.29427864912653928</v>
      </c>
      <c r="BD79" s="48">
        <v>0.3648722086104863</v>
      </c>
      <c r="BE79" s="48">
        <v>0.3191667208233106</v>
      </c>
      <c r="BF79" s="48">
        <v>0.27156922089033103</v>
      </c>
      <c r="BG79" s="48">
        <v>0.35565805827861041</v>
      </c>
      <c r="BH79" s="60">
        <v>0.34762228181664445</v>
      </c>
      <c r="BI79" s="61">
        <v>6.0565391028505315</v>
      </c>
      <c r="BK79" s="48">
        <v>0.43327227696458603</v>
      </c>
      <c r="BL79" s="48">
        <v>0.43909158715227187</v>
      </c>
      <c r="BM79" s="48">
        <v>0.39883952669310035</v>
      </c>
      <c r="BN79" s="48">
        <v>0.44897420628441853</v>
      </c>
      <c r="BO79" s="48">
        <v>0.35884657109067436</v>
      </c>
      <c r="BP79" s="48">
        <v>0.37362312062817554</v>
      </c>
      <c r="BQ79" s="48">
        <v>0.3736436037750589</v>
      </c>
      <c r="BR79" s="60">
        <v>0.40375584179832652</v>
      </c>
      <c r="BS79" s="61">
        <v>3.4225609307599574</v>
      </c>
      <c r="BU79" s="48">
        <v>0.43040734594510299</v>
      </c>
      <c r="BV79" s="48">
        <v>0.38760896714274068</v>
      </c>
      <c r="BW79" s="48">
        <v>0.54132723228570878</v>
      </c>
      <c r="BX79" s="48">
        <v>0.5835436798194199</v>
      </c>
      <c r="BY79" s="48">
        <v>0.5098969021619747</v>
      </c>
      <c r="BZ79" s="48">
        <v>0.42214957284759114</v>
      </c>
      <c r="CA79" s="48">
        <v>0.53782849268276511</v>
      </c>
      <c r="CB79" s="60">
        <v>0.48753745612647192</v>
      </c>
      <c r="CC79" s="61">
        <v>5.7201490076075308</v>
      </c>
      <c r="CE79" s="48">
        <v>0.40990181631035533</v>
      </c>
      <c r="CF79" s="48">
        <v>0.72219611615274037</v>
      </c>
      <c r="CG79" s="48">
        <v>0.4618861888949613</v>
      </c>
      <c r="CH79" s="48">
        <v>0.52165680987282026</v>
      </c>
      <c r="CI79" s="48">
        <v>0.4071753738584355</v>
      </c>
      <c r="CJ79" s="48">
        <v>0.27509279747613502</v>
      </c>
      <c r="CK79" s="48">
        <v>0.50423734099892359</v>
      </c>
      <c r="CL79" s="60">
        <v>0.47173520622348158</v>
      </c>
      <c r="CM79" s="61">
        <v>10.997274789328738</v>
      </c>
      <c r="CO79" s="48">
        <v>0.37779045349422458</v>
      </c>
      <c r="CP79" s="48">
        <v>0.56876408639732967</v>
      </c>
      <c r="CQ79" s="48">
        <v>0.59124064611892435</v>
      </c>
      <c r="CS79" s="48">
        <v>0.42568565155017057</v>
      </c>
      <c r="CT79" s="48">
        <v>0.42610766429815872</v>
      </c>
      <c r="CU79" s="48">
        <v>0.53526379513759725</v>
      </c>
      <c r="CV79" s="60">
        <v>0.48747538283273412</v>
      </c>
      <c r="CW79" s="61">
        <v>7.4222718628141502</v>
      </c>
      <c r="CY79" s="48">
        <v>0.34018759886001598</v>
      </c>
      <c r="CZ79" s="48">
        <v>0.76220677993672958</v>
      </c>
      <c r="DA79" s="48">
        <v>0.51584969025711969</v>
      </c>
      <c r="DB79" s="48">
        <v>0.67097913797841024</v>
      </c>
      <c r="DC79" s="48">
        <v>0.46158331273112507</v>
      </c>
      <c r="DD79" s="48">
        <v>0.34021911154071016</v>
      </c>
      <c r="DE79" s="48">
        <v>0.63593019270050044</v>
      </c>
      <c r="DF79" s="60">
        <v>0.5324222605720873</v>
      </c>
      <c r="DG79" s="61">
        <v>11.661248564605019</v>
      </c>
      <c r="DI79" s="48">
        <v>0.30180818475748938</v>
      </c>
      <c r="DJ79" s="48">
        <v>0.37546838695434365</v>
      </c>
      <c r="DK79" s="48">
        <v>0.3519668854905697</v>
      </c>
      <c r="DL79" s="48">
        <v>0.35960597726362958</v>
      </c>
      <c r="DM79" s="48">
        <v>0.4243346149251972</v>
      </c>
      <c r="DN79" s="48">
        <v>0.37362814501487712</v>
      </c>
      <c r="DO79" s="48">
        <v>0.59090165599857036</v>
      </c>
      <c r="DP79" s="60">
        <v>0.39681626434352524</v>
      </c>
      <c r="DQ79" s="61">
        <v>8.8537764681047566</v>
      </c>
      <c r="DS79" s="48">
        <v>0.26576343091020788</v>
      </c>
      <c r="DT79" s="48">
        <v>0.52933349090892767</v>
      </c>
      <c r="DU79" s="48">
        <v>0.44056277166213492</v>
      </c>
      <c r="DV79" s="48">
        <v>0.48441937843230265</v>
      </c>
      <c r="DW79" s="48">
        <v>0.4164698080118131</v>
      </c>
      <c r="DX79" s="48">
        <v>0.41024501186225198</v>
      </c>
      <c r="DY79" s="48">
        <v>0.51050053866531486</v>
      </c>
      <c r="DZ79" s="60">
        <v>0.43675634720756473</v>
      </c>
      <c r="EA79" s="61">
        <v>7.6304904249981105</v>
      </c>
      <c r="EC79" s="48">
        <v>0.23377993120716278</v>
      </c>
      <c r="ED79" s="48">
        <v>0.58327905508341116</v>
      </c>
      <c r="EE79" s="48">
        <v>0.4773831915843692</v>
      </c>
      <c r="EF79" s="48">
        <v>0.5395415387386413</v>
      </c>
      <c r="EG79" s="48">
        <v>0.37926225967975041</v>
      </c>
      <c r="EH79" s="48">
        <v>0.35672484281433686</v>
      </c>
      <c r="EI79" s="48">
        <v>0.4951546345380457</v>
      </c>
      <c r="EJ79" s="60">
        <v>0.43787506480653099</v>
      </c>
      <c r="EK79" s="61">
        <v>10.453369478858848</v>
      </c>
    </row>
    <row r="80" spans="1:141" x14ac:dyDescent="0.2">
      <c r="A80" s="3" t="s">
        <v>46</v>
      </c>
      <c r="B80" s="3" t="s">
        <v>14</v>
      </c>
      <c r="C80" s="48">
        <v>0.12282926147403903</v>
      </c>
      <c r="D80" s="48">
        <v>7.0130934189665831E-2</v>
      </c>
      <c r="E80" s="48">
        <v>3.1313822972881912E-2</v>
      </c>
      <c r="F80" s="48">
        <v>7.0640856352152587E-2</v>
      </c>
      <c r="G80" s="48">
        <v>4.9064905980922564E-2</v>
      </c>
      <c r="I80" s="48">
        <v>6.5259403801874047E-2</v>
      </c>
      <c r="J80" s="48">
        <v>6.8206530795256001E-2</v>
      </c>
      <c r="K80" s="9">
        <v>18.408477428401593</v>
      </c>
      <c r="M80" s="48">
        <v>0.19973306061981574</v>
      </c>
      <c r="N80" s="48">
        <v>0.12950937468954857</v>
      </c>
      <c r="O80" s="48">
        <v>9.7325425581944069E-2</v>
      </c>
      <c r="P80" s="48">
        <v>0.14241975711589777</v>
      </c>
      <c r="Q80" s="48">
        <v>8.4100821583039914E-2</v>
      </c>
      <c r="R80" s="48">
        <v>8.836923130450608E-2</v>
      </c>
      <c r="S80" s="48">
        <v>0.12178409770149563</v>
      </c>
      <c r="T80" s="48">
        <v>0.12332025265660684</v>
      </c>
      <c r="U80" s="9">
        <v>12.31048272886397</v>
      </c>
      <c r="W80" s="48">
        <v>0.2965760122612453</v>
      </c>
      <c r="X80" s="48">
        <v>0.32527789799996942</v>
      </c>
      <c r="Y80" s="48">
        <v>0.22632284974252517</v>
      </c>
      <c r="Z80" s="48">
        <v>0.19061901632746719</v>
      </c>
      <c r="AA80" s="48">
        <v>0.15393490179311453</v>
      </c>
      <c r="AB80" s="48">
        <v>0.11843412690660046</v>
      </c>
      <c r="AC80" s="48">
        <v>0.10072279103782995</v>
      </c>
      <c r="AD80" s="48">
        <v>0.20169822800982171</v>
      </c>
      <c r="AE80" s="9">
        <v>16.122373729335973</v>
      </c>
      <c r="AG80" s="48">
        <v>0.40313385967284482</v>
      </c>
      <c r="AH80" s="48">
        <v>0.27968681875887269</v>
      </c>
      <c r="AI80" s="48">
        <v>0.30018722935942976</v>
      </c>
      <c r="AJ80" s="48">
        <v>0.28387008159719823</v>
      </c>
      <c r="AK80" s="48">
        <v>0.19471731670019504</v>
      </c>
      <c r="AL80" s="48">
        <v>0.13508550513837328</v>
      </c>
      <c r="AM80" s="48">
        <v>0.2556521859007011</v>
      </c>
      <c r="AN80" s="48">
        <v>0.26461899958965923</v>
      </c>
      <c r="AO80" s="9">
        <v>12.062830998232092</v>
      </c>
      <c r="AQ80" s="48">
        <v>0.56290358425625309</v>
      </c>
      <c r="AR80" s="48">
        <v>0.41612718868229709</v>
      </c>
      <c r="AS80" s="48">
        <v>0.40169854574253661</v>
      </c>
      <c r="AT80" s="48">
        <v>0.41807087558131523</v>
      </c>
      <c r="AU80" s="48">
        <v>0.26961895241686112</v>
      </c>
      <c r="AV80" s="48">
        <v>0.23798196145704079</v>
      </c>
      <c r="AW80" s="48">
        <v>0.3707566878351668</v>
      </c>
      <c r="AX80" s="60">
        <v>0.38245111371021007</v>
      </c>
      <c r="AY80" s="61">
        <v>10.603805262411374</v>
      </c>
      <c r="BA80" s="48">
        <v>0.60077328530252705</v>
      </c>
      <c r="BB80" s="48">
        <v>0.45132943285195481</v>
      </c>
      <c r="BC80" s="48">
        <v>0.37290882681133025</v>
      </c>
      <c r="BD80" s="48">
        <v>0.42081053155474596</v>
      </c>
      <c r="BE80" s="48">
        <v>0.32088690027345207</v>
      </c>
      <c r="BF80" s="48">
        <v>0.27738449570668416</v>
      </c>
      <c r="BG80" s="48">
        <v>0.39804633719225757</v>
      </c>
      <c r="BH80" s="60">
        <v>0.40601997281327884</v>
      </c>
      <c r="BI80" s="61">
        <v>9.7006881341455031</v>
      </c>
      <c r="BK80" s="48">
        <v>0.61206260954737746</v>
      </c>
      <c r="BL80" s="48">
        <v>0.46751209694458884</v>
      </c>
      <c r="BM80" s="48">
        <v>0.46381099671690951</v>
      </c>
      <c r="BN80" s="48">
        <v>0.47561222751044507</v>
      </c>
      <c r="BO80" s="48">
        <v>0.36045692708739002</v>
      </c>
      <c r="BP80" s="48">
        <v>0.37805896335206057</v>
      </c>
      <c r="BQ80" s="48">
        <v>0.411756503004441</v>
      </c>
      <c r="BR80" s="60">
        <v>0.45275290345188751</v>
      </c>
      <c r="BS80" s="61">
        <v>6.9862748132652044</v>
      </c>
      <c r="BU80" s="48">
        <v>0.59590470392360706</v>
      </c>
      <c r="BV80" s="48">
        <v>0.41420444257022115</v>
      </c>
      <c r="BW80" s="48">
        <v>0.59694572823662551</v>
      </c>
      <c r="BX80" s="48">
        <v>0.64923104253594277</v>
      </c>
      <c r="BY80" s="48">
        <v>0.51281299099587097</v>
      </c>
      <c r="BZ80" s="48">
        <v>0.43213233585435323</v>
      </c>
      <c r="CA80" s="48">
        <v>0.59913011667447003</v>
      </c>
      <c r="CB80" s="60">
        <v>0.54290876582729874</v>
      </c>
      <c r="CC80" s="61">
        <v>6.3511816013232032</v>
      </c>
      <c r="CE80" s="48">
        <v>0.55506084615499951</v>
      </c>
      <c r="CF80" s="48">
        <v>0.8011316500900435</v>
      </c>
      <c r="CG80" s="48">
        <v>0.5708376541796385</v>
      </c>
      <c r="CH80" s="48">
        <v>0.60460119412021218</v>
      </c>
      <c r="CI80" s="48">
        <v>0.40967972065140829</v>
      </c>
      <c r="CJ80" s="48">
        <v>0.28297552629422051</v>
      </c>
      <c r="CK80" s="48">
        <v>0.56057304574479139</v>
      </c>
      <c r="CL80" s="60">
        <v>0.5406942338907591</v>
      </c>
      <c r="CM80" s="61">
        <v>11.307882613464916</v>
      </c>
      <c r="CO80" s="48">
        <v>0.50031204594592416</v>
      </c>
      <c r="CP80" s="48">
        <v>0.60815702910104386</v>
      </c>
      <c r="CQ80" s="48">
        <v>0.67204506189423818</v>
      </c>
      <c r="CS80" s="48">
        <v>0.42818750098788555</v>
      </c>
      <c r="CT80" s="48">
        <v>0.43299248109618155</v>
      </c>
      <c r="CU80" s="48">
        <v>0.57882786661631969</v>
      </c>
      <c r="CV80" s="60">
        <v>0.53675366427359883</v>
      </c>
      <c r="CW80" s="61">
        <v>7.5335388976624351</v>
      </c>
      <c r="CY80" s="48">
        <v>0.44076486222513489</v>
      </c>
      <c r="CZ80" s="48">
        <v>0.84880793053521875</v>
      </c>
      <c r="DA80" s="48">
        <v>0.61021638387082544</v>
      </c>
      <c r="DB80" s="48">
        <v>0.7140049355762268</v>
      </c>
      <c r="DC80" s="48">
        <v>0.46403595083144111</v>
      </c>
      <c r="DD80" s="48">
        <v>0.3482922459625809</v>
      </c>
      <c r="DE80" s="48">
        <v>0.67280332062866022</v>
      </c>
      <c r="DF80" s="60">
        <v>0.58556080423286971</v>
      </c>
      <c r="DG80" s="61">
        <v>11.366172712350295</v>
      </c>
      <c r="DI80" s="48">
        <v>0.38288352587532598</v>
      </c>
      <c r="DJ80" s="48">
        <v>0.38607548360152427</v>
      </c>
      <c r="DK80" s="48">
        <v>0.44433320536357518</v>
      </c>
      <c r="DL80" s="48">
        <v>0.43883037100678979</v>
      </c>
      <c r="DM80" s="48">
        <v>0.42717581272636385</v>
      </c>
      <c r="DN80" s="48">
        <v>0.38265029461831462</v>
      </c>
      <c r="DO80" s="48">
        <v>0.63822833245749744</v>
      </c>
      <c r="DP80" s="60">
        <v>0.44288243223562729</v>
      </c>
      <c r="DQ80" s="61">
        <v>7.7028728153206565</v>
      </c>
      <c r="DS80" s="48">
        <v>0.3305093675402237</v>
      </c>
      <c r="DT80" s="48">
        <v>0.55553143181545339</v>
      </c>
      <c r="DU80" s="48">
        <v>0.53528506606203941</v>
      </c>
      <c r="DV80" s="48">
        <v>0.55955588416031599</v>
      </c>
      <c r="DW80" s="48">
        <v>0.41864242041761857</v>
      </c>
      <c r="DX80" s="48">
        <v>0.41887195076617623</v>
      </c>
      <c r="DY80" s="48">
        <v>0.55387544359977847</v>
      </c>
      <c r="DZ80" s="60">
        <v>0.48175308062308658</v>
      </c>
      <c r="EA80" s="61">
        <v>7.1888672619991487</v>
      </c>
      <c r="EC80" s="48">
        <v>0.28542418144177623</v>
      </c>
      <c r="ED80" s="48">
        <v>0.56744182569147983</v>
      </c>
      <c r="EE80" s="48">
        <v>0.5291172144260331</v>
      </c>
      <c r="EF80" s="48">
        <v>0.57676678595316355</v>
      </c>
      <c r="EG80" s="48">
        <v>0.38147749337395054</v>
      </c>
      <c r="EH80" s="48">
        <v>0.36375909294987185</v>
      </c>
      <c r="EI80" s="48">
        <v>0.53283240476810079</v>
      </c>
      <c r="EJ80" s="60">
        <v>0.46240271408633937</v>
      </c>
      <c r="EK80" s="61">
        <v>9.5045305431953029</v>
      </c>
    </row>
    <row r="81" spans="1:141" x14ac:dyDescent="0.2">
      <c r="A81" s="3" t="s">
        <v>46</v>
      </c>
      <c r="B81" s="3" t="s">
        <v>41</v>
      </c>
      <c r="C81" s="48">
        <v>9.0422573924764771E-2</v>
      </c>
      <c r="D81" s="48">
        <v>6.6611335414502634E-2</v>
      </c>
      <c r="E81" s="48">
        <v>3.3508707944875725E-2</v>
      </c>
      <c r="F81" s="48">
        <v>6.7775533871880872E-2</v>
      </c>
      <c r="G81" s="48">
        <v>4.893162312582925E-2</v>
      </c>
      <c r="I81" s="48">
        <v>6.2192215182552676E-2</v>
      </c>
      <c r="J81" s="48">
        <v>6.1573664910734328E-2</v>
      </c>
      <c r="K81" s="9">
        <v>12.732641919037528</v>
      </c>
      <c r="M81" s="48">
        <v>0.14804156609962671</v>
      </c>
      <c r="N81" s="48">
        <v>0.11921657703751555</v>
      </c>
      <c r="O81" s="48">
        <v>9.8289957618654319E-2</v>
      </c>
      <c r="P81" s="48">
        <v>0.13263057993249716</v>
      </c>
      <c r="Q81" s="48">
        <v>8.3839585618311577E-2</v>
      </c>
      <c r="R81" s="48">
        <v>8.7370078283001348E-2</v>
      </c>
      <c r="S81" s="48">
        <v>0.11613197147000268</v>
      </c>
      <c r="T81" s="48">
        <v>0.11221718800851563</v>
      </c>
      <c r="U81" s="9">
        <v>7.9954225158116028</v>
      </c>
      <c r="W81" s="48">
        <v>0.22246159929467269</v>
      </c>
      <c r="X81" s="48">
        <v>0.28657105462242521</v>
      </c>
      <c r="Y81" s="48">
        <v>0.19714421982584296</v>
      </c>
      <c r="Z81" s="48">
        <v>0.18099945773818193</v>
      </c>
      <c r="AA81" s="48">
        <v>0.15361382562250436</v>
      </c>
      <c r="AB81" s="48">
        <v>0.11726846562650879</v>
      </c>
      <c r="AC81" s="48">
        <v>9.0418279943175361E-2</v>
      </c>
      <c r="AD81" s="48">
        <v>0.17835384323904452</v>
      </c>
      <c r="AE81" s="9">
        <v>13.975016314613988</v>
      </c>
      <c r="AG81" s="48">
        <v>0.30754751373720274</v>
      </c>
      <c r="AH81" s="48">
        <v>0.25517194480361072</v>
      </c>
      <c r="AI81" s="48">
        <v>0.27302003956845594</v>
      </c>
      <c r="AJ81" s="48">
        <v>0.27111256846809267</v>
      </c>
      <c r="AK81" s="48">
        <v>0.19420290241666058</v>
      </c>
      <c r="AL81" s="48">
        <v>0.13352380434765945</v>
      </c>
      <c r="AM81" s="48">
        <v>0.24168257279444327</v>
      </c>
      <c r="AN81" s="48">
        <v>0.23946590659087505</v>
      </c>
      <c r="AO81" s="9">
        <v>9.1777420848667948</v>
      </c>
      <c r="AQ81" s="48">
        <v>0.44762493865301684</v>
      </c>
      <c r="AR81" s="48">
        <v>0.39157499995436912</v>
      </c>
      <c r="AS81" s="48">
        <v>0.36863492009370175</v>
      </c>
      <c r="AT81" s="48">
        <v>0.39604133415146836</v>
      </c>
      <c r="AU81" s="48">
        <v>0.26890873689026945</v>
      </c>
      <c r="AV81" s="48">
        <v>0.23576584509398452</v>
      </c>
      <c r="AW81" s="48">
        <v>0.35411951885662751</v>
      </c>
      <c r="AX81" s="60">
        <v>0.35181004195620541</v>
      </c>
      <c r="AY81" s="61">
        <v>8.0091308066349747</v>
      </c>
      <c r="BA81" s="48">
        <v>0.48856912260577789</v>
      </c>
      <c r="BB81" s="48">
        <v>0.41437942057504618</v>
      </c>
      <c r="BC81" s="48">
        <v>0.32890152792209038</v>
      </c>
      <c r="BD81" s="48">
        <v>0.39344044441776943</v>
      </c>
      <c r="BE81" s="48">
        <v>0.32018307206459418</v>
      </c>
      <c r="BF81" s="48">
        <v>0.27499400104045069</v>
      </c>
      <c r="BG81" s="48">
        <v>0.3792114008589455</v>
      </c>
      <c r="BH81" s="60">
        <v>0.37138271278352486</v>
      </c>
      <c r="BI81" s="61">
        <v>7.177893980417541</v>
      </c>
      <c r="BK81" s="48">
        <v>0.51035016153943247</v>
      </c>
      <c r="BL81" s="48">
        <v>0.44207733973101976</v>
      </c>
      <c r="BM81" s="48">
        <v>0.4281387439975019</v>
      </c>
      <c r="BN81" s="48">
        <v>0.46286095093855711</v>
      </c>
      <c r="BO81" s="48">
        <v>0.35979820889572084</v>
      </c>
      <c r="BP81" s="48">
        <v>0.37624054865075601</v>
      </c>
      <c r="BQ81" s="48">
        <v>0.39489387603389503</v>
      </c>
      <c r="BR81" s="60">
        <v>0.42490854711241183</v>
      </c>
      <c r="BS81" s="61">
        <v>4.6724010079381229</v>
      </c>
      <c r="BU81" s="48">
        <v>0.51073739570687182</v>
      </c>
      <c r="BV81" s="48">
        <v>0.39039839562258433</v>
      </c>
      <c r="BW81" s="48">
        <v>0.56677531787366131</v>
      </c>
      <c r="BX81" s="48">
        <v>0.61738560908915674</v>
      </c>
      <c r="BY81" s="48">
        <v>0.51161972935073052</v>
      </c>
      <c r="BZ81" s="48">
        <v>0.42802606659011738</v>
      </c>
      <c r="CA81" s="48">
        <v>0.57192633527363357</v>
      </c>
      <c r="CB81" s="60">
        <v>0.5138384070723937</v>
      </c>
      <c r="CC81" s="61">
        <v>5.9693332991586319</v>
      </c>
      <c r="CE81" s="48">
        <v>0.49019726254777685</v>
      </c>
      <c r="CF81" s="48">
        <v>0.73033620616061723</v>
      </c>
      <c r="CG81" s="48">
        <v>0.51019721331860879</v>
      </c>
      <c r="CH81" s="48">
        <v>0.56396634313275129</v>
      </c>
      <c r="CI81" s="48">
        <v>0.40865481373078233</v>
      </c>
      <c r="CJ81" s="48">
        <v>0.27972842222545963</v>
      </c>
      <c r="CK81" s="48">
        <v>0.53558704204865459</v>
      </c>
      <c r="CL81" s="60">
        <v>0.50266675759495005</v>
      </c>
      <c r="CM81" s="61">
        <v>10.429136193205983</v>
      </c>
      <c r="CO81" s="48">
        <v>0.45519279020586056</v>
      </c>
      <c r="CP81" s="48">
        <v>0.57289463113108052</v>
      </c>
      <c r="CQ81" s="48">
        <v>0.62790849244784985</v>
      </c>
      <c r="CS81" s="48">
        <v>0.42716369826065281</v>
      </c>
      <c r="CT81" s="48">
        <v>0.43016662420231183</v>
      </c>
      <c r="CU81" s="48">
        <v>0.55965463937635673</v>
      </c>
      <c r="CV81" s="60">
        <v>0.5121634792706854</v>
      </c>
      <c r="CW81" s="61">
        <v>6.813708093982191</v>
      </c>
      <c r="CY81" s="48">
        <v>0.41281880179460079</v>
      </c>
      <c r="CZ81" s="48">
        <v>0.77112160616186753</v>
      </c>
      <c r="DA81" s="48">
        <v>0.5582050612820898</v>
      </c>
      <c r="DB81" s="48">
        <v>0.69338481952310216</v>
      </c>
      <c r="DC81" s="48">
        <v>0.46303245244369073</v>
      </c>
      <c r="DD81" s="48">
        <v>0.34497139756476297</v>
      </c>
      <c r="DE81" s="48">
        <v>0.6566740679459796</v>
      </c>
      <c r="DF81" s="60">
        <v>0.55717260095944199</v>
      </c>
      <c r="DG81" s="61">
        <v>10.688564960696983</v>
      </c>
      <c r="DI81" s="48">
        <v>0.36870525962063466</v>
      </c>
      <c r="DJ81" s="48">
        <v>0.37660033496671563</v>
      </c>
      <c r="DK81" s="48">
        <v>0.39268114419767453</v>
      </c>
      <c r="DL81" s="48">
        <v>0.39950845348087338</v>
      </c>
      <c r="DM81" s="48">
        <v>0.42601286313318065</v>
      </c>
      <c r="DN81" s="48">
        <v>0.37893862719856375</v>
      </c>
      <c r="DO81" s="48">
        <v>0.61740610220838221</v>
      </c>
      <c r="DP81" s="60">
        <v>0.42283611211514632</v>
      </c>
      <c r="DQ81" s="61">
        <v>7.8535971244431568</v>
      </c>
      <c r="DS81" s="48">
        <v>0.32668806397884481</v>
      </c>
      <c r="DT81" s="48">
        <v>0.53210367629260491</v>
      </c>
      <c r="DU81" s="48">
        <v>0.48276400432872352</v>
      </c>
      <c r="DV81" s="48">
        <v>0.52277771373807125</v>
      </c>
      <c r="DW81" s="48">
        <v>0.417753519998047</v>
      </c>
      <c r="DX81" s="48">
        <v>0.41532605395361816</v>
      </c>
      <c r="DY81" s="48">
        <v>0.53476785251792613</v>
      </c>
      <c r="DZ81" s="60">
        <v>0.46174012640111944</v>
      </c>
      <c r="EA81" s="61">
        <v>6.4088854834832745</v>
      </c>
      <c r="EC81" s="48">
        <v>0.28899669991419075</v>
      </c>
      <c r="ED81" s="48">
        <v>0.57533303416210912</v>
      </c>
      <c r="EE81" s="48">
        <v>0.50102125076418935</v>
      </c>
      <c r="EF81" s="48">
        <v>0.55890538445011795</v>
      </c>
      <c r="EG81" s="48">
        <v>0.38057098873907319</v>
      </c>
      <c r="EH81" s="48">
        <v>0.36086892493098977</v>
      </c>
      <c r="EI81" s="48">
        <v>0.51627257371048108</v>
      </c>
      <c r="EJ81" s="60">
        <v>0.45456697952445024</v>
      </c>
      <c r="EK81" s="61">
        <v>9.1780481851131128</v>
      </c>
    </row>
    <row r="82" spans="1:141" x14ac:dyDescent="0.2">
      <c r="A82" s="3" t="s">
        <v>46</v>
      </c>
      <c r="B82" s="3" t="s">
        <v>15</v>
      </c>
      <c r="C82" s="48">
        <v>0.1158549725183519</v>
      </c>
      <c r="D82" s="48">
        <v>6.8354502908616582E-2</v>
      </c>
      <c r="E82" s="48">
        <v>3.1091619943444067E-2</v>
      </c>
      <c r="F82" s="48">
        <v>6.7758933111392153E-2</v>
      </c>
      <c r="G82" s="48">
        <v>4.893162312582925E-2</v>
      </c>
      <c r="I82" s="48">
        <v>6.2192215182552676E-2</v>
      </c>
      <c r="J82" s="48">
        <v>6.5697311131697772E-2</v>
      </c>
      <c r="K82" s="9">
        <v>17.61563708633312</v>
      </c>
      <c r="M82" s="48">
        <v>0.18808979985380569</v>
      </c>
      <c r="N82" s="48">
        <v>0.12427404692836919</v>
      </c>
      <c r="O82" s="48">
        <v>9.7224587192163231E-2</v>
      </c>
      <c r="P82" s="48">
        <v>0.13257471621081424</v>
      </c>
      <c r="Q82" s="48">
        <v>8.3839585618311577E-2</v>
      </c>
      <c r="R82" s="48">
        <v>8.7370078283001348E-2</v>
      </c>
      <c r="S82" s="48">
        <v>0.11613197147000268</v>
      </c>
      <c r="T82" s="48">
        <v>0.11850068365092399</v>
      </c>
      <c r="U82" s="9">
        <v>11.428258807136134</v>
      </c>
      <c r="W82" s="48">
        <v>0.27922465835315047</v>
      </c>
      <c r="X82" s="48">
        <v>0.30537786082286766</v>
      </c>
      <c r="Y82" s="48">
        <v>0.22963053603372829</v>
      </c>
      <c r="Z82" s="48">
        <v>0.18094401740571062</v>
      </c>
      <c r="AA82" s="48">
        <v>0.15361382562250436</v>
      </c>
      <c r="AB82" s="48">
        <v>0.11726846562650879</v>
      </c>
      <c r="AC82" s="48">
        <v>9.0418279943175361E-2</v>
      </c>
      <c r="AD82" s="48">
        <v>0.19378252054394937</v>
      </c>
      <c r="AE82" s="9">
        <v>15.796670246926569</v>
      </c>
      <c r="AG82" s="48">
        <v>0.37997219663379994</v>
      </c>
      <c r="AH82" s="48">
        <v>0.26719024749231052</v>
      </c>
      <c r="AI82" s="48">
        <v>0.30319555851361296</v>
      </c>
      <c r="AJ82" s="48">
        <v>0.27103882663875956</v>
      </c>
      <c r="AK82" s="48">
        <v>0.19420290241666058</v>
      </c>
      <c r="AL82" s="48">
        <v>0.13352380434765945</v>
      </c>
      <c r="AM82" s="48">
        <v>0.24168257279444327</v>
      </c>
      <c r="AN82" s="48">
        <v>0.25582944411960662</v>
      </c>
      <c r="AO82" s="9">
        <v>11.597417572422996</v>
      </c>
      <c r="AQ82" s="48">
        <v>0.53328400173353385</v>
      </c>
      <c r="AR82" s="48">
        <v>0.40370645927062954</v>
      </c>
      <c r="AS82" s="48">
        <v>0.40534195955059327</v>
      </c>
      <c r="AT82" s="48">
        <v>0.39591452272351491</v>
      </c>
      <c r="AU82" s="48">
        <v>0.26890873689026945</v>
      </c>
      <c r="AV82" s="48">
        <v>0.23576584509398452</v>
      </c>
      <c r="AW82" s="48">
        <v>0.35411951885662751</v>
      </c>
      <c r="AX82" s="60">
        <v>0.37100586344559322</v>
      </c>
      <c r="AY82" s="61">
        <v>10.033735864645687</v>
      </c>
      <c r="BA82" s="48">
        <v>0.57110985648341206</v>
      </c>
      <c r="BB82" s="48">
        <v>0.43252315851167994</v>
      </c>
      <c r="BC82" s="48">
        <v>0.37786395440898496</v>
      </c>
      <c r="BD82" s="48">
        <v>0.39328393720974913</v>
      </c>
      <c r="BE82" s="48">
        <v>0.32018307206459418</v>
      </c>
      <c r="BF82" s="48">
        <v>0.27499400104045069</v>
      </c>
      <c r="BG82" s="48">
        <v>0.3792114008589455</v>
      </c>
      <c r="BH82" s="60">
        <v>0.3927384829396881</v>
      </c>
      <c r="BI82" s="61">
        <v>9.039200486043848</v>
      </c>
      <c r="BK82" s="48">
        <v>0.58424291379212179</v>
      </c>
      <c r="BL82" s="48">
        <v>0.45466037625410444</v>
      </c>
      <c r="BM82" s="48">
        <v>0.46772930366681614</v>
      </c>
      <c r="BN82" s="48">
        <v>0.46278654041586992</v>
      </c>
      <c r="BO82" s="48">
        <v>0.35979820889572084</v>
      </c>
      <c r="BP82" s="48">
        <v>0.37624054865075601</v>
      </c>
      <c r="BQ82" s="48">
        <v>0.39489387603389503</v>
      </c>
      <c r="BR82" s="60">
        <v>0.44290739538704066</v>
      </c>
      <c r="BS82" s="61">
        <v>6.4974081554692269</v>
      </c>
      <c r="BU82" s="48">
        <v>0.57155645633290841</v>
      </c>
      <c r="BV82" s="48">
        <v>0.40216600525134988</v>
      </c>
      <c r="BW82" s="48">
        <v>0.60020902359746087</v>
      </c>
      <c r="BX82" s="48">
        <v>0.61720193597329165</v>
      </c>
      <c r="BY82" s="48">
        <v>0.51161972935073052</v>
      </c>
      <c r="BZ82" s="48">
        <v>0.42802606659011738</v>
      </c>
      <c r="CA82" s="48">
        <v>0.57192633527363357</v>
      </c>
      <c r="CB82" s="60">
        <v>0.52895793605278463</v>
      </c>
      <c r="CC82" s="61">
        <v>6.0553026019732554</v>
      </c>
      <c r="CE82" s="48">
        <v>0.53529832551801804</v>
      </c>
      <c r="CF82" s="48">
        <v>0.76503637716513784</v>
      </c>
      <c r="CG82" s="48">
        <v>0.577616643818326</v>
      </c>
      <c r="CH82" s="48">
        <v>0.56373425977565583</v>
      </c>
      <c r="CI82" s="48">
        <v>0.40865481373078233</v>
      </c>
      <c r="CJ82" s="48">
        <v>0.27972842222545963</v>
      </c>
      <c r="CK82" s="48">
        <v>0.53558704204865459</v>
      </c>
      <c r="CL82" s="60">
        <v>0.52366512632600493</v>
      </c>
      <c r="CM82" s="61">
        <v>10.857997383579065</v>
      </c>
      <c r="CO82" s="48">
        <v>0.48521665088603422</v>
      </c>
      <c r="CP82" s="48">
        <v>0.59032287302652664</v>
      </c>
      <c r="CQ82" s="48">
        <v>0.67686115771363742</v>
      </c>
      <c r="CS82" s="48">
        <v>0.42716369826065281</v>
      </c>
      <c r="CT82" s="48">
        <v>0.43016662420231183</v>
      </c>
      <c r="CU82" s="48">
        <v>0.55965463937635673</v>
      </c>
      <c r="CV82" s="60">
        <v>0.52823094057758657</v>
      </c>
      <c r="CW82" s="61">
        <v>7.620819705949045</v>
      </c>
      <c r="CY82" s="48">
        <v>0.42987520712382787</v>
      </c>
      <c r="CZ82" s="48">
        <v>0.80916567384743354</v>
      </c>
      <c r="DA82" s="48">
        <v>0.61595770639455105</v>
      </c>
      <c r="DB82" s="48">
        <v>0.693264619465226</v>
      </c>
      <c r="DC82" s="48">
        <v>0.46303245244369073</v>
      </c>
      <c r="DD82" s="48">
        <v>0.34497139756476297</v>
      </c>
      <c r="DE82" s="48">
        <v>0.6566740679459796</v>
      </c>
      <c r="DF82" s="60">
        <v>0.57327730354078166</v>
      </c>
      <c r="DG82" s="61">
        <v>10.888799756877878</v>
      </c>
      <c r="DI82" s="48">
        <v>0.37547977462596449</v>
      </c>
      <c r="DJ82" s="48">
        <v>0.38132468562152005</v>
      </c>
      <c r="DK82" s="48">
        <v>0.45014281626514507</v>
      </c>
      <c r="DL82" s="48">
        <v>0.39928663410732335</v>
      </c>
      <c r="DM82" s="48">
        <v>0.42601286313318065</v>
      </c>
      <c r="DN82" s="48">
        <v>0.37893862719856375</v>
      </c>
      <c r="DO82" s="48">
        <v>0.61740610220838221</v>
      </c>
      <c r="DP82" s="60">
        <v>0.43265592902286848</v>
      </c>
      <c r="DQ82" s="61">
        <v>7.5136994462422741</v>
      </c>
      <c r="DS82" s="48">
        <v>0.3258227606603098</v>
      </c>
      <c r="DT82" s="48">
        <v>0.54373144970044995</v>
      </c>
      <c r="DU82" s="48">
        <v>0.54112761786299102</v>
      </c>
      <c r="DV82" s="48">
        <v>0.52256748787517571</v>
      </c>
      <c r="DW82" s="48">
        <v>0.417753519998047</v>
      </c>
      <c r="DX82" s="48">
        <v>0.41532605395361816</v>
      </c>
      <c r="DY82" s="48">
        <v>0.53476785251792613</v>
      </c>
      <c r="DZ82" s="60">
        <v>0.47158524893835974</v>
      </c>
      <c r="EA82" s="61">
        <v>6.8589170280898202</v>
      </c>
      <c r="EC82" s="48">
        <v>0.28275852853474281</v>
      </c>
      <c r="ED82" s="48">
        <v>0.57791129617445935</v>
      </c>
      <c r="EE82" s="48">
        <v>0.53216063142900527</v>
      </c>
      <c r="EF82" s="48">
        <v>0.55880137891830994</v>
      </c>
      <c r="EG82" s="48">
        <v>0.38057098873907319</v>
      </c>
      <c r="EH82" s="48">
        <v>0.36086892493098977</v>
      </c>
      <c r="EI82" s="48">
        <v>0.51627257371048108</v>
      </c>
      <c r="EJ82" s="60">
        <v>0.45847776034815163</v>
      </c>
      <c r="EK82" s="61">
        <v>9.4937853158502854</v>
      </c>
    </row>
    <row r="83" spans="1:141" x14ac:dyDescent="0.2">
      <c r="A83" s="3" t="s">
        <v>46</v>
      </c>
      <c r="B83" s="3" t="s">
        <v>16</v>
      </c>
      <c r="C83" s="48">
        <v>0.13227998215279135</v>
      </c>
      <c r="D83" s="48">
        <v>6.8928580519037511E-2</v>
      </c>
      <c r="E83" s="48">
        <v>3.0043678969514556E-2</v>
      </c>
      <c r="F83" s="48">
        <v>6.8205993140685497E-2</v>
      </c>
      <c r="G83" s="48">
        <v>4.8954694419053486E-2</v>
      </c>
      <c r="I83" s="48">
        <v>6.2696719568304402E-2</v>
      </c>
      <c r="J83" s="48">
        <v>6.851827479489779E-2</v>
      </c>
      <c r="K83" s="9">
        <v>20.575760020612407</v>
      </c>
      <c r="M83" s="48">
        <v>0.21479000914512922</v>
      </c>
      <c r="N83" s="48">
        <v>0.12595697218960994</v>
      </c>
      <c r="O83" s="48">
        <v>9.6740553666476992E-2</v>
      </c>
      <c r="P83" s="48">
        <v>0.13408256844820773</v>
      </c>
      <c r="Q83" s="48">
        <v>8.3884798314348502E-2</v>
      </c>
      <c r="R83" s="48">
        <v>8.7542413704723168E-2</v>
      </c>
      <c r="S83" s="48">
        <v>0.11706189874570533</v>
      </c>
      <c r="T83" s="48">
        <v>0.12286560203060011</v>
      </c>
      <c r="U83" s="9">
        <v>13.796819493777216</v>
      </c>
      <c r="W83" s="48">
        <v>0.31874493780297314</v>
      </c>
      <c r="X83" s="48">
        <v>0.311727332453622</v>
      </c>
      <c r="Y83" s="48">
        <v>0.24624499836789585</v>
      </c>
      <c r="Z83" s="48">
        <v>0.18243821696158261</v>
      </c>
      <c r="AA83" s="48">
        <v>0.15366941851455876</v>
      </c>
      <c r="AB83" s="48">
        <v>0.11746964393080953</v>
      </c>
      <c r="AC83" s="48">
        <v>9.20709431176992E-2</v>
      </c>
      <c r="AD83" s="48">
        <v>0.20319507016416302</v>
      </c>
      <c r="AE83" s="9">
        <v>16.906410019031597</v>
      </c>
      <c r="AG83" s="48">
        <v>0.43337133209754836</v>
      </c>
      <c r="AH83" s="48">
        <v>0.2712012684059148</v>
      </c>
      <c r="AI83" s="48">
        <v>0.31810679326693875</v>
      </c>
      <c r="AJ83" s="48">
        <v>0.27302539653684638</v>
      </c>
      <c r="AK83" s="48">
        <v>0.19429195040379191</v>
      </c>
      <c r="AL83" s="48">
        <v>0.1337931401576998</v>
      </c>
      <c r="AM83" s="48">
        <v>0.2439725911979049</v>
      </c>
      <c r="AN83" s="48">
        <v>0.26682321029523498</v>
      </c>
      <c r="AO83" s="9">
        <v>13.426712946329856</v>
      </c>
      <c r="AQ83" s="48">
        <v>0.60656022092397055</v>
      </c>
      <c r="AR83" s="48">
        <v>0.40771406545723593</v>
      </c>
      <c r="AS83" s="48">
        <v>0.42335137257601535</v>
      </c>
      <c r="AT83" s="48">
        <v>0.399332894516992</v>
      </c>
      <c r="AU83" s="48">
        <v>0.26903167955961477</v>
      </c>
      <c r="AV83" s="48">
        <v>0.23614840337382742</v>
      </c>
      <c r="AW83" s="48">
        <v>0.35685863422886277</v>
      </c>
      <c r="AX83" s="60">
        <v>0.38557103866235976</v>
      </c>
      <c r="AY83" s="61">
        <v>11.849823060843477</v>
      </c>
      <c r="BA83" s="48">
        <v>0.64851426902603626</v>
      </c>
      <c r="BB83" s="48">
        <v>0.43856587261411328</v>
      </c>
      <c r="BC83" s="48">
        <v>0.40265812937562984</v>
      </c>
      <c r="BD83" s="48">
        <v>0.39750703947844657</v>
      </c>
      <c r="BE83" s="48">
        <v>0.32030493131372861</v>
      </c>
      <c r="BF83" s="48">
        <v>0.27540678116940465</v>
      </c>
      <c r="BG83" s="48">
        <v>0.38230901734615669</v>
      </c>
      <c r="BH83" s="60">
        <v>0.40932372004621659</v>
      </c>
      <c r="BI83" s="61">
        <v>10.980109019343725</v>
      </c>
      <c r="BK83" s="48">
        <v>0.66215884742251763</v>
      </c>
      <c r="BL83" s="48">
        <v>0.45881046065510628</v>
      </c>
      <c r="BM83" s="48">
        <v>0.48706263649244452</v>
      </c>
      <c r="BN83" s="48">
        <v>0.46478824170398969</v>
      </c>
      <c r="BO83" s="48">
        <v>0.35991227519064262</v>
      </c>
      <c r="BP83" s="48">
        <v>0.3765550431729664</v>
      </c>
      <c r="BQ83" s="48">
        <v>0.39767488694028336</v>
      </c>
      <c r="BR83" s="60">
        <v>0.45813748451113578</v>
      </c>
      <c r="BS83" s="61">
        <v>8.4178320972176977</v>
      </c>
      <c r="BU83" s="48">
        <v>0.64637434697148444</v>
      </c>
      <c r="BV83" s="48">
        <v>0.40605132822130213</v>
      </c>
      <c r="BW83" s="48">
        <v>0.61617185021368592</v>
      </c>
      <c r="BX83" s="48">
        <v>0.62215163624784597</v>
      </c>
      <c r="BY83" s="48">
        <v>0.51182631658329858</v>
      </c>
      <c r="BZ83" s="48">
        <v>0.42873485716469201</v>
      </c>
      <c r="CA83" s="48">
        <v>0.57640407252617587</v>
      </c>
      <c r="CB83" s="60">
        <v>0.54395920113264062</v>
      </c>
      <c r="CC83" s="61">
        <v>6.7246469794442305</v>
      </c>
      <c r="CE83" s="48">
        <v>0.60390350461160525</v>
      </c>
      <c r="CF83" s="48">
        <v>0.77662031917182595</v>
      </c>
      <c r="CG83" s="48">
        <v>0.61139860060240636</v>
      </c>
      <c r="CH83" s="48">
        <v>0.56999777987066269</v>
      </c>
      <c r="CI83" s="48">
        <v>0.40883224115425765</v>
      </c>
      <c r="CJ83" s="48">
        <v>0.28028844814293863</v>
      </c>
      <c r="CK83" s="48">
        <v>0.53970124015166887</v>
      </c>
      <c r="CL83" s="60">
        <v>0.54153459052933794</v>
      </c>
      <c r="CM83" s="61">
        <v>11.061625278708958</v>
      </c>
      <c r="CO83" s="48">
        <v>0.54606013505191464</v>
      </c>
      <c r="CP83" s="48">
        <v>0.59607819968076081</v>
      </c>
      <c r="CQ83" s="48">
        <v>0.70053613880140664</v>
      </c>
      <c r="CS83" s="48">
        <v>0.42734094266584532</v>
      </c>
      <c r="CT83" s="48">
        <v>0.4306550066868593</v>
      </c>
      <c r="CU83" s="48">
        <v>0.56282751148118382</v>
      </c>
      <c r="CV83" s="60">
        <v>0.54391632239466181</v>
      </c>
      <c r="CW83" s="61">
        <v>7.8023959972593593</v>
      </c>
      <c r="CY83" s="48">
        <v>0.48260467111737732</v>
      </c>
      <c r="CZ83" s="48">
        <v>0.82188045744551996</v>
      </c>
      <c r="DA83" s="48">
        <v>0.64436495337907973</v>
      </c>
      <c r="DB83" s="48">
        <v>0.69649862170501842</v>
      </c>
      <c r="DC83" s="48">
        <v>0.46320619814104569</v>
      </c>
      <c r="DD83" s="48">
        <v>0.34554460747549298</v>
      </c>
      <c r="DE83" s="48">
        <v>0.65935375098044613</v>
      </c>
      <c r="DF83" s="60">
        <v>0.58763618003485429</v>
      </c>
      <c r="DG83" s="61">
        <v>10.5100763199722</v>
      </c>
      <c r="DI83" s="48">
        <v>0.42054562575224691</v>
      </c>
      <c r="DJ83" s="48">
        <v>0.38286688264431584</v>
      </c>
      <c r="DK83" s="48">
        <v>0.47919470509965628</v>
      </c>
      <c r="DL83" s="48">
        <v>0.40528430567237139</v>
      </c>
      <c r="DM83" s="48">
        <v>0.42621416948122948</v>
      </c>
      <c r="DN83" s="48">
        <v>0.37957925191253844</v>
      </c>
      <c r="DO83" s="48">
        <v>0.62085260368212847</v>
      </c>
      <c r="DP83" s="60">
        <v>0.4449339348920695</v>
      </c>
      <c r="DQ83" s="61">
        <v>7.1714843320899933</v>
      </c>
      <c r="DS83" s="48">
        <v>0.36411426209305453</v>
      </c>
      <c r="DT83" s="48">
        <v>0.54755018476183992</v>
      </c>
      <c r="DU83" s="48">
        <v>0.57016212577536263</v>
      </c>
      <c r="DV83" s="48">
        <v>0.52824042298743457</v>
      </c>
      <c r="DW83" s="48">
        <v>0.41790742670823061</v>
      </c>
      <c r="DX83" s="48">
        <v>0.41593838288491453</v>
      </c>
      <c r="DY83" s="48">
        <v>0.53792798022641009</v>
      </c>
      <c r="DZ83" s="60">
        <v>0.48312011220532097</v>
      </c>
      <c r="EA83" s="61">
        <v>6.3634452609297503</v>
      </c>
      <c r="EC83" s="48">
        <v>0.31533383710755891</v>
      </c>
      <c r="ED83" s="48">
        <v>0.56451935879575976</v>
      </c>
      <c r="EE83" s="48">
        <v>0.54706021974432861</v>
      </c>
      <c r="EF83" s="48">
        <v>0.56160012580571961</v>
      </c>
      <c r="EG83" s="48">
        <v>0.38072792703458747</v>
      </c>
      <c r="EH83" s="48">
        <v>0.36136812663841783</v>
      </c>
      <c r="EI83" s="48">
        <v>0.51901539515366257</v>
      </c>
      <c r="EJ83" s="60">
        <v>0.46423214146857639</v>
      </c>
      <c r="EK83" s="61">
        <v>8.7388818608630885</v>
      </c>
    </row>
    <row r="84" spans="1:141" x14ac:dyDescent="0.2">
      <c r="A84" s="3" t="s">
        <v>46</v>
      </c>
      <c r="B84" s="3" t="s">
        <v>47</v>
      </c>
      <c r="C84" s="48">
        <v>0.10384431477897514</v>
      </c>
      <c r="D84" s="48">
        <v>6.5971082946231871E-2</v>
      </c>
      <c r="E84" s="48">
        <v>3.2731887222352402E-2</v>
      </c>
      <c r="F84" s="48">
        <v>6.3516267857821052E-2</v>
      </c>
      <c r="G84" s="48">
        <v>4.8654867454647789E-2</v>
      </c>
      <c r="I84" s="48">
        <v>5.6852902347814517E-2</v>
      </c>
      <c r="J84" s="48">
        <v>6.19285537679738E-2</v>
      </c>
      <c r="K84" s="9">
        <v>15.683984385879963</v>
      </c>
      <c r="M84" s="48">
        <v>0.16899929591135002</v>
      </c>
      <c r="N84" s="48">
        <v>0.11737902035549054</v>
      </c>
      <c r="O84" s="48">
        <v>9.7954930660335643E-2</v>
      </c>
      <c r="P84" s="48">
        <v>0.11862246286361791</v>
      </c>
      <c r="Q84" s="48">
        <v>8.3297468069241265E-2</v>
      </c>
      <c r="R84" s="48">
        <v>8.5322850759954993E-2</v>
      </c>
      <c r="S84" s="48">
        <v>0.10628419091526504</v>
      </c>
      <c r="T84" s="48">
        <v>0.11112288850503649</v>
      </c>
      <c r="U84" s="9">
        <v>9.8987222739403666</v>
      </c>
      <c r="W84" s="48">
        <v>0.25224706562064336</v>
      </c>
      <c r="X84" s="48">
        <v>0.27984100372299503</v>
      </c>
      <c r="Y84" s="48">
        <v>0.20679430771006818</v>
      </c>
      <c r="Z84" s="48">
        <v>0.16688846929868639</v>
      </c>
      <c r="AA84" s="48">
        <v>0.15294647563252681</v>
      </c>
      <c r="AB84" s="48">
        <v>0.11487462053490508</v>
      </c>
      <c r="AC84" s="48">
        <v>7.3936605237216221E-2</v>
      </c>
      <c r="AD84" s="48">
        <v>0.17821836396529159</v>
      </c>
      <c r="AE84" s="9">
        <v>15.555256606454975</v>
      </c>
      <c r="AG84" s="48">
        <v>0.34612942273893338</v>
      </c>
      <c r="AH84" s="48">
        <v>0.25081873954781786</v>
      </c>
      <c r="AI84" s="48">
        <v>0.28213593127404246</v>
      </c>
      <c r="AJ84" s="48">
        <v>0.25225928142558246</v>
      </c>
      <c r="AK84" s="48">
        <v>0.1931346217872259</v>
      </c>
      <c r="AL84" s="48">
        <v>0.13032520396334307</v>
      </c>
      <c r="AM84" s="48">
        <v>0.21764126949011156</v>
      </c>
      <c r="AN84" s="48">
        <v>0.23892063860386523</v>
      </c>
      <c r="AO84" s="9">
        <v>10.811309287075943</v>
      </c>
      <c r="AQ84" s="48">
        <v>0.496341304382103</v>
      </c>
      <c r="AR84" s="48">
        <v>0.38713354362631103</v>
      </c>
      <c r="AS84" s="48">
        <v>0.37976257325883345</v>
      </c>
      <c r="AT84" s="48">
        <v>0.36382290818906926</v>
      </c>
      <c r="AU84" s="48">
        <v>0.26743381958531154</v>
      </c>
      <c r="AV84" s="48">
        <v>0.23121099366524517</v>
      </c>
      <c r="AW84" s="48">
        <v>0.32506582806720347</v>
      </c>
      <c r="AX84" s="60">
        <v>0.35011013868201102</v>
      </c>
      <c r="AY84" s="61">
        <v>9.3929049385752617</v>
      </c>
      <c r="BA84" s="48">
        <v>0.53791559817313295</v>
      </c>
      <c r="BB84" s="48">
        <v>0.40779310217813297</v>
      </c>
      <c r="BC84" s="48">
        <v>0.34351693783673298</v>
      </c>
      <c r="BD84" s="48">
        <v>0.35407619073349772</v>
      </c>
      <c r="BE84" s="48">
        <v>0.31872042330923039</v>
      </c>
      <c r="BF84" s="48">
        <v>0.2700754418065775</v>
      </c>
      <c r="BG84" s="48">
        <v>0.34643943005044214</v>
      </c>
      <c r="BH84" s="60">
        <v>0.36836244629824949</v>
      </c>
      <c r="BI84" s="61">
        <v>8.75968315467669</v>
      </c>
      <c r="BK84" s="48">
        <v>0.55772086491900186</v>
      </c>
      <c r="BL84" s="48">
        <v>0.43746278831710522</v>
      </c>
      <c r="BM84" s="48">
        <v>0.44016780717229048</v>
      </c>
      <c r="BN84" s="48">
        <v>0.44355801392631888</v>
      </c>
      <c r="BO84" s="48">
        <v>0.35842853054897611</v>
      </c>
      <c r="BP84" s="48">
        <v>0.37247690600998945</v>
      </c>
      <c r="BQ84" s="48">
        <v>0.36527427791960071</v>
      </c>
      <c r="BR84" s="60">
        <v>0.42501274125904043</v>
      </c>
      <c r="BS84" s="61">
        <v>6.193503329515158</v>
      </c>
      <c r="BU84" s="48">
        <v>0.55379651795496854</v>
      </c>
      <c r="BV84" s="48">
        <v>0.38608773198911356</v>
      </c>
      <c r="BW84" s="48">
        <v>0.57704460504830013</v>
      </c>
      <c r="BX84" s="48">
        <v>0.5705824709695807</v>
      </c>
      <c r="BY84" s="48">
        <v>0.50914048433599779</v>
      </c>
      <c r="BZ84" s="48">
        <v>0.41958882176156476</v>
      </c>
      <c r="CA84" s="48">
        <v>0.52445767755485118</v>
      </c>
      <c r="CB84" s="60">
        <v>0.50581404423062526</v>
      </c>
      <c r="CC84" s="61">
        <v>5.6000545994806812</v>
      </c>
      <c r="CE84" s="48">
        <v>0.52720031813353863</v>
      </c>
      <c r="CF84" s="48">
        <v>0.71777072303910605</v>
      </c>
      <c r="CG84" s="48">
        <v>0.53042658911259821</v>
      </c>
      <c r="CH84" s="48">
        <v>0.50569720426593634</v>
      </c>
      <c r="CI84" s="48">
        <v>0.40652593543924564</v>
      </c>
      <c r="CJ84" s="48">
        <v>0.27307696949992705</v>
      </c>
      <c r="CK84" s="48">
        <v>0.49193409359377727</v>
      </c>
      <c r="CL84" s="60">
        <v>0.49323311901201849</v>
      </c>
      <c r="CM84" s="61">
        <v>10.333129013320283</v>
      </c>
      <c r="CO84" s="48">
        <v>0.48572991078955402</v>
      </c>
      <c r="CP84" s="48">
        <v>0.56651157773386318</v>
      </c>
      <c r="CQ84" s="48">
        <v>0.64285177334736487</v>
      </c>
      <c r="CS84" s="48">
        <v>0.42503674959001114</v>
      </c>
      <c r="CT84" s="48">
        <v>0.42433337790640441</v>
      </c>
      <c r="CU84" s="48">
        <v>0.52558412171638447</v>
      </c>
      <c r="CV84" s="60">
        <v>0.51167458518059694</v>
      </c>
      <c r="CW84" s="61">
        <v>6.7903832282235115</v>
      </c>
      <c r="CY84" s="48">
        <v>0.43725096826987525</v>
      </c>
      <c r="CZ84" s="48">
        <v>0.7573617751557713</v>
      </c>
      <c r="DA84" s="48">
        <v>0.57569099973870663</v>
      </c>
      <c r="DB84" s="48">
        <v>0.66225495052551131</v>
      </c>
      <c r="DC84" s="48">
        <v>0.46094694975760059</v>
      </c>
      <c r="DD84" s="48">
        <v>0.33814831769473552</v>
      </c>
      <c r="DE84" s="48">
        <v>0.62762495142547048</v>
      </c>
      <c r="DF84" s="60">
        <v>0.55132555893823876</v>
      </c>
      <c r="DG84" s="61">
        <v>10.005255402926407</v>
      </c>
      <c r="DI84" s="48">
        <v>0.38781982767134687</v>
      </c>
      <c r="DJ84" s="48">
        <v>0.37484907847940929</v>
      </c>
      <c r="DK84" s="48">
        <v>0.40984700655132672</v>
      </c>
      <c r="DL84" s="48">
        <v>0.34484090680034907</v>
      </c>
      <c r="DM84" s="48">
        <v>0.42359807443354935</v>
      </c>
      <c r="DN84" s="48">
        <v>0.37131452193082704</v>
      </c>
      <c r="DO84" s="48">
        <v>0.58037810035970361</v>
      </c>
      <c r="DP84" s="60">
        <v>0.41323535946093026</v>
      </c>
      <c r="DQ84" s="61">
        <v>7.1446143025818776</v>
      </c>
      <c r="DS84" s="48">
        <v>0.3414265495636335</v>
      </c>
      <c r="DT84" s="48">
        <v>0.52782046538134786</v>
      </c>
      <c r="DU84" s="48">
        <v>0.5003378754164729</v>
      </c>
      <c r="DV84" s="48">
        <v>0.46993205463415427</v>
      </c>
      <c r="DW84" s="48">
        <v>0.41590606644672251</v>
      </c>
      <c r="DX84" s="48">
        <v>0.40802846837280327</v>
      </c>
      <c r="DY84" s="48">
        <v>0.50088270395221313</v>
      </c>
      <c r="DZ84" s="60">
        <v>0.45204774053819252</v>
      </c>
      <c r="EA84" s="61">
        <v>5.5313489115515102</v>
      </c>
      <c r="EC84" s="48">
        <v>0.300280472466249</v>
      </c>
      <c r="ED84" s="48">
        <v>0.56390505746813968</v>
      </c>
      <c r="EE84" s="48">
        <v>0.51057591409780279</v>
      </c>
      <c r="EF84" s="48">
        <v>0.53201451831939073</v>
      </c>
      <c r="EG84" s="48">
        <v>0.37868768384879203</v>
      </c>
      <c r="EH84" s="48">
        <v>0.35491604713724556</v>
      </c>
      <c r="EI84" s="48">
        <v>0.48675723805418392</v>
      </c>
      <c r="EJ84" s="60">
        <v>0.4467338473416862</v>
      </c>
      <c r="EK84" s="61">
        <v>8.5440343154326914</v>
      </c>
    </row>
    <row r="85" spans="1:141" x14ac:dyDescent="0.2">
      <c r="A85" s="3" t="s">
        <v>46</v>
      </c>
      <c r="B85" s="3" t="s">
        <v>48</v>
      </c>
      <c r="C85" s="48">
        <v>0.1059187956108931</v>
      </c>
      <c r="D85" s="48">
        <v>6.5836868225519929E-2</v>
      </c>
      <c r="E85" s="48">
        <v>3.302169921489178E-2</v>
      </c>
      <c r="F85" s="48">
        <v>6.2327512141161903E-2</v>
      </c>
      <c r="G85" s="48">
        <v>4.855963403498488E-2</v>
      </c>
      <c r="I85" s="48">
        <v>5.5271228824549802E-2</v>
      </c>
      <c r="J85" s="48">
        <v>6.1822623008666901E-2</v>
      </c>
      <c r="K85" s="9">
        <v>16.199990370240123</v>
      </c>
      <c r="M85" s="48">
        <v>0.17148834472526195</v>
      </c>
      <c r="N85" s="48">
        <v>0.11699518741893895</v>
      </c>
      <c r="O85" s="48">
        <v>9.8080707311196363E-2</v>
      </c>
      <c r="P85" s="48">
        <v>0.11483015342150585</v>
      </c>
      <c r="Q85" s="48">
        <v>8.3111024236254105E-2</v>
      </c>
      <c r="R85" s="48">
        <v>8.4626896865315979E-2</v>
      </c>
      <c r="S85" s="48">
        <v>0.1033647348700677</v>
      </c>
      <c r="T85" s="48">
        <v>0.11035672126407726</v>
      </c>
      <c r="U85" s="9">
        <v>10.279649120535433</v>
      </c>
      <c r="W85" s="48">
        <v>0.25438539618389139</v>
      </c>
      <c r="X85" s="48">
        <v>0.27844222196601809</v>
      </c>
      <c r="Y85" s="48">
        <v>0.20311338868341755</v>
      </c>
      <c r="Z85" s="48">
        <v>0.16299159414478259</v>
      </c>
      <c r="AA85" s="48">
        <v>0.1527166323346279</v>
      </c>
      <c r="AB85" s="48">
        <v>0.11405913894898201</v>
      </c>
      <c r="AC85" s="48">
        <v>6.9404619283096283E-2</v>
      </c>
      <c r="AD85" s="48">
        <v>0.17644471307783083</v>
      </c>
      <c r="AE85" s="9">
        <v>15.954309112609838</v>
      </c>
      <c r="AG85" s="48">
        <v>0.34657091728613876</v>
      </c>
      <c r="AH85" s="48">
        <v>0.24991035511909304</v>
      </c>
      <c r="AI85" s="48">
        <v>0.27867480679788448</v>
      </c>
      <c r="AJ85" s="48">
        <v>0.24702185296407289</v>
      </c>
      <c r="AK85" s="48">
        <v>0.19276698090051536</v>
      </c>
      <c r="AL85" s="48">
        <v>0.12923823474076365</v>
      </c>
      <c r="AM85" s="48">
        <v>0.21059017239472105</v>
      </c>
      <c r="AN85" s="48">
        <v>0.23639618860045561</v>
      </c>
      <c r="AO85" s="9">
        <v>10.97556243466927</v>
      </c>
      <c r="AQ85" s="48">
        <v>0.48959740784606048</v>
      </c>
      <c r="AR85" s="48">
        <v>0.38620347766627033</v>
      </c>
      <c r="AS85" s="48">
        <v>0.37554168448563768</v>
      </c>
      <c r="AT85" s="48">
        <v>0.35494683894631518</v>
      </c>
      <c r="AU85" s="48">
        <v>0.26692623218599698</v>
      </c>
      <c r="AV85" s="48">
        <v>0.22965818074065808</v>
      </c>
      <c r="AW85" s="48">
        <v>0.31643543165728288</v>
      </c>
      <c r="AX85" s="60">
        <v>0.34561560764688881</v>
      </c>
      <c r="AY85" s="61">
        <v>9.3490782381138917</v>
      </c>
      <c r="BA85" s="48">
        <v>0.52671686748103774</v>
      </c>
      <c r="BB85" s="48">
        <v>0.40641774494375277</v>
      </c>
      <c r="BC85" s="48">
        <v>0.33794946897638894</v>
      </c>
      <c r="BD85" s="48">
        <v>0.3433760937806849</v>
      </c>
      <c r="BE85" s="48">
        <v>0.31821674585081111</v>
      </c>
      <c r="BF85" s="48">
        <v>0.26839698413904844</v>
      </c>
      <c r="BG85" s="48">
        <v>0.33673535108491476</v>
      </c>
      <c r="BH85" s="60">
        <v>0.3625441794652341</v>
      </c>
      <c r="BI85" s="61">
        <v>8.6541367110200245</v>
      </c>
      <c r="BK85" s="48">
        <v>0.54183004111121325</v>
      </c>
      <c r="BL85" s="48">
        <v>0.43649593953607591</v>
      </c>
      <c r="BM85" s="48">
        <v>0.43560787165368359</v>
      </c>
      <c r="BN85" s="48">
        <v>0.43809194751349606</v>
      </c>
      <c r="BO85" s="48">
        <v>0.35795662559781616</v>
      </c>
      <c r="BP85" s="48">
        <v>0.37118562722094389</v>
      </c>
      <c r="BQ85" s="48">
        <v>0.35643108830843623</v>
      </c>
      <c r="BR85" s="60">
        <v>0.41965702013452361</v>
      </c>
      <c r="BS85" s="61">
        <v>5.924020090913058</v>
      </c>
      <c r="BU85" s="48">
        <v>0.53353706204041307</v>
      </c>
      <c r="BV85" s="48">
        <v>0.38518488822271041</v>
      </c>
      <c r="BW85" s="48">
        <v>0.57316352742077059</v>
      </c>
      <c r="BX85" s="48">
        <v>0.5576377093095688</v>
      </c>
      <c r="BY85" s="48">
        <v>0.50828689229419755</v>
      </c>
      <c r="BZ85" s="48">
        <v>0.41671322266879179</v>
      </c>
      <c r="CA85" s="48">
        <v>0.51036683306661068</v>
      </c>
      <c r="CB85" s="60">
        <v>0.49784144786043766</v>
      </c>
      <c r="CC85" s="61">
        <v>5.3739870415456092</v>
      </c>
      <c r="CE85" s="48">
        <v>0.50344228018060111</v>
      </c>
      <c r="CF85" s="48">
        <v>0.71514891553783955</v>
      </c>
      <c r="CG85" s="48">
        <v>0.52273152004594903</v>
      </c>
      <c r="CH85" s="48">
        <v>0.4898959639600497</v>
      </c>
      <c r="CI85" s="48">
        <v>0.40579315322762566</v>
      </c>
      <c r="CJ85" s="48">
        <v>0.2708163529878968</v>
      </c>
      <c r="CK85" s="48">
        <v>0.47896192756858313</v>
      </c>
      <c r="CL85" s="60">
        <v>0.48382715907264923</v>
      </c>
      <c r="CM85" s="61">
        <v>10.428884927482914</v>
      </c>
      <c r="CO85" s="48">
        <v>0.45987982794209675</v>
      </c>
      <c r="CP85" s="48">
        <v>0.56517476583032422</v>
      </c>
      <c r="CQ85" s="48">
        <v>0.63719448360983744</v>
      </c>
      <c r="CS85" s="48">
        <v>0.42430451752573423</v>
      </c>
      <c r="CT85" s="48">
        <v>0.42233687952476351</v>
      </c>
      <c r="CU85" s="48">
        <v>0.51530940873758091</v>
      </c>
      <c r="CV85" s="60">
        <v>0.5040333138617229</v>
      </c>
      <c r="CW85" s="61">
        <v>6.9277016827165587</v>
      </c>
      <c r="CY85" s="48">
        <v>0.41060017424522005</v>
      </c>
      <c r="CZ85" s="48">
        <v>0.75449189777911219</v>
      </c>
      <c r="DA85" s="48">
        <v>0.5690560440185698</v>
      </c>
      <c r="DB85" s="48">
        <v>0.6534588837729719</v>
      </c>
      <c r="DC85" s="48">
        <v>0.46022875528200713</v>
      </c>
      <c r="DD85" s="48">
        <v>0.33582296827985986</v>
      </c>
      <c r="DE85" s="48">
        <v>0.61876221523313935</v>
      </c>
      <c r="DF85" s="60">
        <v>0.54320299123012572</v>
      </c>
      <c r="DG85" s="61">
        <v>10.26764024842379</v>
      </c>
      <c r="DI85" s="48">
        <v>0.3613784512167395</v>
      </c>
      <c r="DJ85" s="48">
        <v>0.37448085300452183</v>
      </c>
      <c r="DK85" s="48">
        <v>0.40330938836660862</v>
      </c>
      <c r="DL85" s="48">
        <v>0.33038183826008694</v>
      </c>
      <c r="DM85" s="48">
        <v>0.42276713695922696</v>
      </c>
      <c r="DN85" s="48">
        <v>0.36871678726984519</v>
      </c>
      <c r="DO85" s="48">
        <v>0.56920437802727797</v>
      </c>
      <c r="DP85" s="60">
        <v>0.40431983330061527</v>
      </c>
      <c r="DQ85" s="61">
        <v>7.3406307232812953</v>
      </c>
      <c r="DS85" s="48">
        <v>0.31587472464995409</v>
      </c>
      <c r="DT85" s="48">
        <v>0.52692172708874341</v>
      </c>
      <c r="DU85" s="48">
        <v>0.49365940404375241</v>
      </c>
      <c r="DV85" s="48">
        <v>0.45557820537916699</v>
      </c>
      <c r="DW85" s="48">
        <v>0.41526981496045157</v>
      </c>
      <c r="DX85" s="48">
        <v>0.40553762940426435</v>
      </c>
      <c r="DY85" s="48">
        <v>0.49068181152843038</v>
      </c>
      <c r="DZ85" s="60">
        <v>0.44336047386496613</v>
      </c>
      <c r="EA85" s="61">
        <v>6.0654704139982956</v>
      </c>
      <c r="EC85" s="48">
        <v>0.27599612486639852</v>
      </c>
      <c r="ED85" s="48">
        <v>0.57466729964739593</v>
      </c>
      <c r="EE85" s="48">
        <v>0.50696386616047107</v>
      </c>
      <c r="EF85" s="48">
        <v>0.5244328545428214</v>
      </c>
      <c r="EG85" s="48">
        <v>0.37803931616772113</v>
      </c>
      <c r="EH85" s="48">
        <v>0.35288269093521091</v>
      </c>
      <c r="EI85" s="48">
        <v>0.47783300151749614</v>
      </c>
      <c r="EJ85" s="60">
        <v>0.44154502197678791</v>
      </c>
      <c r="EK85" s="61">
        <v>9.2120812362871316</v>
      </c>
    </row>
    <row r="86" spans="1:141" x14ac:dyDescent="0.2">
      <c r="A86" s="3" t="s">
        <v>46</v>
      </c>
      <c r="B86" s="3" t="s">
        <v>49</v>
      </c>
      <c r="C86" s="48">
        <v>0.12229702682529973</v>
      </c>
      <c r="D86" s="48">
        <v>6.8206633009420439E-2</v>
      </c>
      <c r="E86" s="48">
        <v>3.106696274303752E-2</v>
      </c>
      <c r="F86" s="48">
        <v>6.5980776228117877E-2</v>
      </c>
      <c r="G86" s="48">
        <v>4.8819031530618992E-2</v>
      </c>
      <c r="I86" s="48">
        <v>5.9871082881339355E-2</v>
      </c>
      <c r="J86" s="48">
        <v>6.6040252202972313E-2</v>
      </c>
      <c r="K86" s="9">
        <v>19.007998182730457</v>
      </c>
      <c r="M86" s="48">
        <v>0.19902183010614172</v>
      </c>
      <c r="N86" s="48">
        <v>0.12384194990997291</v>
      </c>
      <c r="O86" s="48">
        <v>9.7213359537494701E-2</v>
      </c>
      <c r="P86" s="48">
        <v>0.12664816041632346</v>
      </c>
      <c r="Q86" s="48">
        <v>8.361898441821923E-2</v>
      </c>
      <c r="R86" s="48">
        <v>8.6532753978949453E-2</v>
      </c>
      <c r="S86" s="48">
        <v>0.11185228649847152</v>
      </c>
      <c r="T86" s="48">
        <v>0.11838990355222472</v>
      </c>
      <c r="U86" s="9">
        <v>12.578844595576824</v>
      </c>
      <c r="W86" s="48">
        <v>0.29634981495717516</v>
      </c>
      <c r="X86" s="48">
        <v>0.3037549249112062</v>
      </c>
      <c r="Y86" s="48">
        <v>0.2300020161001656</v>
      </c>
      <c r="Z86" s="48">
        <v>0.17502547327698226</v>
      </c>
      <c r="AA86" s="48">
        <v>0.15334243595410468</v>
      </c>
      <c r="AB86" s="48">
        <v>0.1162902654247341</v>
      </c>
      <c r="AC86" s="48">
        <v>8.3027610715530997E-2</v>
      </c>
      <c r="AD86" s="48">
        <v>0.19397036304855703</v>
      </c>
      <c r="AE86" s="9">
        <v>16.72149119586787</v>
      </c>
      <c r="AG86" s="48">
        <v>0.40475331913489465</v>
      </c>
      <c r="AH86" s="48">
        <v>0.26616134428523047</v>
      </c>
      <c r="AI86" s="48">
        <v>0.30353256903647163</v>
      </c>
      <c r="AJ86" s="48">
        <v>0.26315176806381324</v>
      </c>
      <c r="AK86" s="48">
        <v>0.19376831744127349</v>
      </c>
      <c r="AL86" s="48">
        <v>0.13221535672709053</v>
      </c>
      <c r="AM86" s="48">
        <v>0.23118695565422803</v>
      </c>
      <c r="AN86" s="48">
        <v>0.2563956614775717</v>
      </c>
      <c r="AO86" s="9">
        <v>12.674122361036327</v>
      </c>
      <c r="AQ86" s="48">
        <v>0.57257979811456849</v>
      </c>
      <c r="AR86" s="48">
        <v>0.40267517194448249</v>
      </c>
      <c r="AS86" s="48">
        <v>0.40574990253492615</v>
      </c>
      <c r="AT86" s="48">
        <v>0.3823869892648768</v>
      </c>
      <c r="AU86" s="48">
        <v>0.26830873177874515</v>
      </c>
      <c r="AV86" s="48">
        <v>0.23390520376616622</v>
      </c>
      <c r="AW86" s="48">
        <v>0.34150395602639938</v>
      </c>
      <c r="AX86" s="60">
        <v>0.3724442504900235</v>
      </c>
      <c r="AY86" s="61">
        <v>11.20683864135203</v>
      </c>
      <c r="BA86" s="48">
        <v>0.61564412811272129</v>
      </c>
      <c r="BB86" s="48">
        <v>0.43097208400216874</v>
      </c>
      <c r="BC86" s="48">
        <v>0.37842005173967352</v>
      </c>
      <c r="BD86" s="48">
        <v>0.37665900684691189</v>
      </c>
      <c r="BE86" s="48">
        <v>0.31958822042829593</v>
      </c>
      <c r="BF86" s="48">
        <v>0.27298565361092503</v>
      </c>
      <c r="BG86" s="48">
        <v>0.36496210470758161</v>
      </c>
      <c r="BH86" s="60">
        <v>0.39417589277832549</v>
      </c>
      <c r="BI86" s="61">
        <v>10.508376859923528</v>
      </c>
      <c r="BK86" s="48">
        <v>0.63252406007908368</v>
      </c>
      <c r="BL86" s="48">
        <v>0.45359189174222087</v>
      </c>
      <c r="BM86" s="48">
        <v>0.46816787558222145</v>
      </c>
      <c r="BN86" s="48">
        <v>0.45477949865159767</v>
      </c>
      <c r="BO86" s="48">
        <v>0.35924129416300288</v>
      </c>
      <c r="BP86" s="48">
        <v>0.37470740865360774</v>
      </c>
      <c r="BQ86" s="48">
        <v>0.38206031332771967</v>
      </c>
      <c r="BR86" s="60">
        <v>0.4464389060284934</v>
      </c>
      <c r="BS86" s="61">
        <v>7.8902454720268613</v>
      </c>
      <c r="BU86" s="48">
        <v>0.62166033566912049</v>
      </c>
      <c r="BV86" s="48">
        <v>0.40116601934979229</v>
      </c>
      <c r="BW86" s="48">
        <v>0.60057368090366692</v>
      </c>
      <c r="BX86" s="48">
        <v>0.59758446898466144</v>
      </c>
      <c r="BY86" s="48">
        <v>0.51061134985807966</v>
      </c>
      <c r="BZ86" s="48">
        <v>0.4245790728400074</v>
      </c>
      <c r="CA86" s="48">
        <v>0.55130866495685904</v>
      </c>
      <c r="CB86" s="60">
        <v>0.52964051322316963</v>
      </c>
      <c r="CC86" s="61">
        <v>6.2817043609334444</v>
      </c>
      <c r="CE86" s="48">
        <v>0.58510428687594285</v>
      </c>
      <c r="CF86" s="48">
        <v>0.76206511523658016</v>
      </c>
      <c r="CG86" s="48">
        <v>0.57837683873810464</v>
      </c>
      <c r="CH86" s="48">
        <v>0.53909968182071155</v>
      </c>
      <c r="CI86" s="48">
        <v>0.40778884450374975</v>
      </c>
      <c r="CJ86" s="48">
        <v>0.27700766613060812</v>
      </c>
      <c r="CK86" s="48">
        <v>0.51663540187004731</v>
      </c>
      <c r="CL86" s="60">
        <v>0.52372540502510634</v>
      </c>
      <c r="CM86" s="61">
        <v>10.951131455772055</v>
      </c>
      <c r="CO86" s="48">
        <v>0.53292506882581392</v>
      </c>
      <c r="CP86" s="48">
        <v>0.58884167627911488</v>
      </c>
      <c r="CQ86" s="48">
        <v>0.67739983777138746</v>
      </c>
      <c r="CS86" s="48">
        <v>0.42629857332894144</v>
      </c>
      <c r="CT86" s="48">
        <v>0.42778788605428114</v>
      </c>
      <c r="CU86" s="48">
        <v>0.54495584854713142</v>
      </c>
      <c r="CV86" s="60">
        <v>0.53303481513444506</v>
      </c>
      <c r="CW86" s="61">
        <v>7.3913618770030993</v>
      </c>
      <c r="CY86" s="48">
        <v>0.47433520439543336</v>
      </c>
      <c r="CZ86" s="48">
        <v>0.80590551084091311</v>
      </c>
      <c r="DA86" s="48">
        <v>0.6166006661399428</v>
      </c>
      <c r="DB86" s="48">
        <v>0.68033922707240291</v>
      </c>
      <c r="DC86" s="48">
        <v>0.46218430556848566</v>
      </c>
      <c r="DD86" s="48">
        <v>0.34218380670143367</v>
      </c>
      <c r="DE86" s="48">
        <v>0.64420407878483554</v>
      </c>
      <c r="DF86" s="60">
        <v>0.57510754278620679</v>
      </c>
      <c r="DG86" s="61">
        <v>10.321757228290444</v>
      </c>
      <c r="DI86" s="48">
        <v>0.41613561499717405</v>
      </c>
      <c r="DJ86" s="48">
        <v>0.38092636489020021</v>
      </c>
      <c r="DK86" s="48">
        <v>0.45079473341520082</v>
      </c>
      <c r="DL86" s="48">
        <v>0.37592465028646327</v>
      </c>
      <c r="DM86" s="48">
        <v>0.42503045899896408</v>
      </c>
      <c r="DN86" s="48">
        <v>0.37582345462044292</v>
      </c>
      <c r="DO86" s="48">
        <v>0.60143574957075308</v>
      </c>
      <c r="DP86" s="60">
        <v>0.4322958609684569</v>
      </c>
      <c r="DQ86" s="61">
        <v>6.9827130468840846</v>
      </c>
      <c r="DS86" s="48">
        <v>0.36258079356836226</v>
      </c>
      <c r="DT86" s="48">
        <v>0.54274698045144154</v>
      </c>
      <c r="DU86" s="48">
        <v>0.5417824556226124</v>
      </c>
      <c r="DV86" s="48">
        <v>0.50024158348169478</v>
      </c>
      <c r="DW86" s="48">
        <v>0.41700220289568157</v>
      </c>
      <c r="DX86" s="48">
        <v>0.41234658466551205</v>
      </c>
      <c r="DY86" s="48">
        <v>0.52013803293467487</v>
      </c>
      <c r="DZ86" s="60">
        <v>0.47097694765999704</v>
      </c>
      <c r="EA86" s="61">
        <v>5.8182652820802421</v>
      </c>
      <c r="EC86" s="48">
        <v>0.31583748368489128</v>
      </c>
      <c r="ED86" s="48">
        <v>0.5705562681547609</v>
      </c>
      <c r="EE86" s="48">
        <v>0.53250077196625878</v>
      </c>
      <c r="EF86" s="48">
        <v>0.54762519736745141</v>
      </c>
      <c r="EG86" s="48">
        <v>0.37980497159253512</v>
      </c>
      <c r="EH86" s="48">
        <v>0.35843926074957011</v>
      </c>
      <c r="EI86" s="48">
        <v>0.50355323111285966</v>
      </c>
      <c r="EJ86" s="60">
        <v>0.45833102637547529</v>
      </c>
      <c r="EK86" s="61">
        <v>8.5543861763570472</v>
      </c>
    </row>
    <row r="87" spans="1:141" x14ac:dyDescent="0.2">
      <c r="A87" s="3" t="s">
        <v>46</v>
      </c>
      <c r="B87" s="3" t="s">
        <v>26</v>
      </c>
      <c r="C87" s="48">
        <v>0.11290794924024425</v>
      </c>
      <c r="D87" s="48">
        <v>6.729681218359182E-2</v>
      </c>
      <c r="E87" s="48">
        <v>3.1484278992442466E-2</v>
      </c>
      <c r="F87" s="48">
        <v>6.5697302778862335E-2</v>
      </c>
      <c r="G87" s="48">
        <v>4.8804358249124352E-2</v>
      </c>
      <c r="I87" s="48">
        <v>5.9584645816501101E-2</v>
      </c>
      <c r="J87" s="48">
        <v>6.4295891210127715E-2</v>
      </c>
      <c r="K87" s="9">
        <v>17.302625880119944</v>
      </c>
      <c r="M87" s="48">
        <v>0.18381388332670687</v>
      </c>
      <c r="N87" s="48">
        <v>0.12119587324063781</v>
      </c>
      <c r="O87" s="48">
        <v>9.7402366992872233E-2</v>
      </c>
      <c r="P87" s="48">
        <v>0.12571385037335808</v>
      </c>
      <c r="Q87" s="48">
        <v>8.3590240375352648E-2</v>
      </c>
      <c r="R87" s="48">
        <v>8.6424082656136228E-2</v>
      </c>
      <c r="S87" s="48">
        <v>0.11132401019307206</v>
      </c>
      <c r="T87" s="48">
        <v>0.115637758165448</v>
      </c>
      <c r="U87" s="9">
        <v>11.1737101807177</v>
      </c>
      <c r="W87" s="48">
        <v>0.27408934256761985</v>
      </c>
      <c r="X87" s="48">
        <v>0.29388196119271831</v>
      </c>
      <c r="Y87" s="48">
        <v>0.22383337417019697</v>
      </c>
      <c r="Z87" s="48">
        <v>0.1740856006604827</v>
      </c>
      <c r="AA87" s="48">
        <v>0.15330705691326449</v>
      </c>
      <c r="AB87" s="48">
        <v>0.11616322057034492</v>
      </c>
      <c r="AC87" s="48">
        <v>8.2139721685103584E-2</v>
      </c>
      <c r="AD87" s="48">
        <v>0.18821432539424726</v>
      </c>
      <c r="AE87" s="9">
        <v>15.911886666276137</v>
      </c>
      <c r="AG87" s="48">
        <v>0.37524544764928003</v>
      </c>
      <c r="AH87" s="48">
        <v>0.25986902425291292</v>
      </c>
      <c r="AI87" s="48">
        <v>0.29791398471259639</v>
      </c>
      <c r="AJ87" s="48">
        <v>0.26189656748190548</v>
      </c>
      <c r="AK87" s="48">
        <v>0.19371167896749006</v>
      </c>
      <c r="AL87" s="48">
        <v>0.13204556205764997</v>
      </c>
      <c r="AM87" s="48">
        <v>0.22989641341883335</v>
      </c>
      <c r="AN87" s="48">
        <v>0.25008266836295256</v>
      </c>
      <c r="AO87" s="9">
        <v>11.659163740756656</v>
      </c>
      <c r="AQ87" s="48">
        <v>0.53431142560719003</v>
      </c>
      <c r="AR87" s="48">
        <v>0.39633875462356311</v>
      </c>
      <c r="AS87" s="48">
        <v>0.39894311096101326</v>
      </c>
      <c r="AT87" s="48">
        <v>0.38024069046746412</v>
      </c>
      <c r="AU87" s="48">
        <v>0.26823053418462484</v>
      </c>
      <c r="AV87" s="48">
        <v>0.23366348887358057</v>
      </c>
      <c r="AW87" s="48">
        <v>0.33994559209811198</v>
      </c>
      <c r="AX87" s="60">
        <v>0.36452479954507833</v>
      </c>
      <c r="AY87" s="61">
        <v>10.218346518973929</v>
      </c>
      <c r="BA87" s="48">
        <v>0.57663144941781563</v>
      </c>
      <c r="BB87" s="48">
        <v>0.42147734395653713</v>
      </c>
      <c r="BC87" s="48">
        <v>0.36917512564721727</v>
      </c>
      <c r="BD87" s="48">
        <v>0.37403422138715958</v>
      </c>
      <c r="BE87" s="48">
        <v>0.31951067807393685</v>
      </c>
      <c r="BF87" s="48">
        <v>0.27272466271097662</v>
      </c>
      <c r="BG87" s="48">
        <v>0.36320394714933396</v>
      </c>
      <c r="BH87" s="60">
        <v>0.38525106119185387</v>
      </c>
      <c r="BI87" s="61">
        <v>9.4606681535652086</v>
      </c>
      <c r="BK87" s="48">
        <v>0.59494718940963498</v>
      </c>
      <c r="BL87" s="48">
        <v>0.44702209158113626</v>
      </c>
      <c r="BM87" s="48">
        <v>0.46084605530541689</v>
      </c>
      <c r="BN87" s="48">
        <v>0.45349620077172625</v>
      </c>
      <c r="BO87" s="48">
        <v>0.35916868435693905</v>
      </c>
      <c r="BP87" s="48">
        <v>0.37450780612712625</v>
      </c>
      <c r="BQ87" s="48">
        <v>0.38047211428415206</v>
      </c>
      <c r="BR87" s="60">
        <v>0.43863716311944739</v>
      </c>
      <c r="BS87" s="61">
        <v>6.9495851152794028</v>
      </c>
      <c r="BU87" s="48">
        <v>0.58749477368611702</v>
      </c>
      <c r="BV87" s="48">
        <v>0.39502041768067592</v>
      </c>
      <c r="BW87" s="48">
        <v>0.5944699746848926</v>
      </c>
      <c r="BX87" s="48">
        <v>0.59446745155705494</v>
      </c>
      <c r="BY87" s="48">
        <v>0.51047991017582284</v>
      </c>
      <c r="BZ87" s="48">
        <v>0.42413131698493756</v>
      </c>
      <c r="CA87" s="48">
        <v>0.5487624582984264</v>
      </c>
      <c r="CB87" s="60">
        <v>0.52211804329541811</v>
      </c>
      <c r="CC87" s="61">
        <v>6.0091430163028159</v>
      </c>
      <c r="CE87" s="48">
        <v>0.55583304922479537</v>
      </c>
      <c r="CF87" s="48">
        <v>0.74389634193569965</v>
      </c>
      <c r="CG87" s="48">
        <v>0.56572338385141208</v>
      </c>
      <c r="CH87" s="48">
        <v>0.53521370123647738</v>
      </c>
      <c r="CI87" s="48">
        <v>0.40767597710675946</v>
      </c>
      <c r="CJ87" s="48">
        <v>0.27665458425233563</v>
      </c>
      <c r="CK87" s="48">
        <v>0.51429403043415223</v>
      </c>
      <c r="CL87" s="60">
        <v>0.51418443829166161</v>
      </c>
      <c r="CM87" s="61">
        <v>10.625389169843908</v>
      </c>
      <c r="CO87" s="48">
        <v>0.50891532609143486</v>
      </c>
      <c r="CP87" s="48">
        <v>0.57973944463849192</v>
      </c>
      <c r="CQ87" s="48">
        <v>0.66839668555491871</v>
      </c>
      <c r="CS87" s="48">
        <v>0.42618580998196215</v>
      </c>
      <c r="CT87" s="48">
        <v>0.42747844942137964</v>
      </c>
      <c r="CU87" s="48">
        <v>0.54313020144391144</v>
      </c>
      <c r="CV87" s="60">
        <v>0.52564098618868316</v>
      </c>
      <c r="CW87" s="61">
        <v>7.2374971218921607</v>
      </c>
      <c r="CY87" s="48">
        <v>0.45529546310941077</v>
      </c>
      <c r="CZ87" s="48">
        <v>0.78598058192256326</v>
      </c>
      <c r="DA87" s="48">
        <v>0.60587563035243042</v>
      </c>
      <c r="DB87" s="48">
        <v>0.67826930810896502</v>
      </c>
      <c r="DC87" s="48">
        <v>0.46207374307722116</v>
      </c>
      <c r="DD87" s="48">
        <v>0.3418217112923076</v>
      </c>
      <c r="DE87" s="48">
        <v>0.6426487316296231</v>
      </c>
      <c r="DF87" s="60">
        <v>0.56742359564178879</v>
      </c>
      <c r="DG87" s="61">
        <v>10.23865761874389</v>
      </c>
      <c r="DI87" s="48">
        <v>0.40141135111098808</v>
      </c>
      <c r="DJ87" s="48">
        <v>0.37846566488538635</v>
      </c>
      <c r="DK87" s="48">
        <v>0.43995483792823886</v>
      </c>
      <c r="DL87" s="48">
        <v>0.37227292338943174</v>
      </c>
      <c r="DM87" s="48">
        <v>0.42490242944967099</v>
      </c>
      <c r="DN87" s="48">
        <v>0.37541884018651561</v>
      </c>
      <c r="DO87" s="48">
        <v>0.59945171226704619</v>
      </c>
      <c r="DP87" s="60">
        <v>0.42741110845961117</v>
      </c>
      <c r="DQ87" s="61">
        <v>7.0907455614114587</v>
      </c>
      <c r="DS87" s="48">
        <v>0.35138865868941638</v>
      </c>
      <c r="DT87" s="48">
        <v>0.53668199305393183</v>
      </c>
      <c r="DU87" s="48">
        <v>0.53087357976017513</v>
      </c>
      <c r="DV87" s="48">
        <v>0.49671768515567311</v>
      </c>
      <c r="DW87" s="48">
        <v>0.41690426106793299</v>
      </c>
      <c r="DX87" s="48">
        <v>0.41195936494037916</v>
      </c>
      <c r="DY87" s="48">
        <v>0.51832210586290128</v>
      </c>
      <c r="DZ87" s="60">
        <v>0.46612109264720136</v>
      </c>
      <c r="EA87" s="61">
        <v>5.8615195226621699</v>
      </c>
      <c r="EC87" s="48">
        <v>0.30741438849544145</v>
      </c>
      <c r="ED87" s="48">
        <v>0.57193711580649009</v>
      </c>
      <c r="EE87" s="48">
        <v>0.52680885238320441</v>
      </c>
      <c r="EF87" s="48">
        <v>0.54583684444432545</v>
      </c>
      <c r="EG87" s="48">
        <v>0.37970512558851438</v>
      </c>
      <c r="EH87" s="48">
        <v>0.35812341580145779</v>
      </c>
      <c r="EI87" s="48">
        <v>0.50197194777301268</v>
      </c>
      <c r="EJ87" s="60">
        <v>0.45597109861320656</v>
      </c>
      <c r="EK87" s="61">
        <v>8.7015622540540232</v>
      </c>
    </row>
    <row r="88" spans="1:141" x14ac:dyDescent="0.2">
      <c r="A88" s="3" t="s">
        <v>46</v>
      </c>
      <c r="B88" s="3" t="s">
        <v>50</v>
      </c>
      <c r="C88" s="48">
        <v>0.11601804948375871</v>
      </c>
      <c r="D88" s="48">
        <v>6.7601776214400111E-2</v>
      </c>
      <c r="E88" s="48">
        <v>3.0982668400806344E-2</v>
      </c>
      <c r="F88" s="48">
        <v>6.6966241837668958E-2</v>
      </c>
      <c r="G88" s="48">
        <v>4.8878514636406731E-2</v>
      </c>
      <c r="I88" s="48">
        <v>6.1069248531180009E-2</v>
      </c>
      <c r="J88" s="48">
        <v>6.5252749850703479E-2</v>
      </c>
      <c r="K88" s="9">
        <v>17.796450317818003</v>
      </c>
      <c r="M88" s="48">
        <v>0.18937217743681559</v>
      </c>
      <c r="N88" s="48">
        <v>0.12208040600033639</v>
      </c>
      <c r="O88" s="48">
        <v>9.7174918518418307E-2</v>
      </c>
      <c r="P88" s="48">
        <v>0.12991868395839273</v>
      </c>
      <c r="Q88" s="48">
        <v>8.3735520825741636E-2</v>
      </c>
      <c r="R88" s="48">
        <v>8.69743552134013E-2</v>
      </c>
      <c r="S88" s="48">
        <v>0.11406171540882126</v>
      </c>
      <c r="T88" s="48">
        <v>0.1176168253374182</v>
      </c>
      <c r="U88" s="9">
        <v>11.614346769685804</v>
      </c>
      <c r="W88" s="48">
        <v>0.28319482266878909</v>
      </c>
      <c r="X88" s="48">
        <v>0.29716972440137368</v>
      </c>
      <c r="Y88" s="48">
        <v>0.2312787661618364</v>
      </c>
      <c r="Z88" s="48">
        <v>0.17830069750010366</v>
      </c>
      <c r="AA88" s="48">
        <v>0.15348583154804307</v>
      </c>
      <c r="AB88" s="48">
        <v>0.11680631677758639</v>
      </c>
      <c r="AC88" s="48">
        <v>8.6799075867129066E-2</v>
      </c>
      <c r="AD88" s="48">
        <v>0.1924336049892659</v>
      </c>
      <c r="AE88" s="9">
        <v>15.898330888493009</v>
      </c>
      <c r="AG88" s="48">
        <v>0.388936150892285</v>
      </c>
      <c r="AH88" s="48">
        <v>0.26197079556189667</v>
      </c>
      <c r="AI88" s="48">
        <v>0.30468955441637585</v>
      </c>
      <c r="AJ88" s="48">
        <v>0.26751996356808344</v>
      </c>
      <c r="AK88" s="48">
        <v>0.19399791584300091</v>
      </c>
      <c r="AL88" s="48">
        <v>0.132905390855725</v>
      </c>
      <c r="AM88" s="48">
        <v>0.23659644411235412</v>
      </c>
      <c r="AN88" s="48">
        <v>0.25523088789281728</v>
      </c>
      <c r="AO88" s="9">
        <v>12.027621470045007</v>
      </c>
      <c r="AQ88" s="48">
        <v>0.55723862164656013</v>
      </c>
      <c r="AR88" s="48">
        <v>0.39846094862777065</v>
      </c>
      <c r="AS88" s="48">
        <v>0.40715007957030153</v>
      </c>
      <c r="AT88" s="48">
        <v>0.38987038103643623</v>
      </c>
      <c r="AU88" s="48">
        <v>0.26862572485266945</v>
      </c>
      <c r="AV88" s="48">
        <v>0.23488689369621291</v>
      </c>
      <c r="AW88" s="48">
        <v>0.34801886740515287</v>
      </c>
      <c r="AX88" s="60">
        <v>0.37203593097644339</v>
      </c>
      <c r="AY88" s="61">
        <v>10.705932994411324</v>
      </c>
      <c r="BA88" s="48">
        <v>0.60312761194692821</v>
      </c>
      <c r="BB88" s="48">
        <v>0.42465053540736553</v>
      </c>
      <c r="BC88" s="48">
        <v>0.38033070110462736</v>
      </c>
      <c r="BD88" s="48">
        <v>0.38583856580893139</v>
      </c>
      <c r="BE88" s="48">
        <v>0.31990251856461843</v>
      </c>
      <c r="BF88" s="48">
        <v>0.2740454229611522</v>
      </c>
      <c r="BG88" s="48">
        <v>0.37231710412046493</v>
      </c>
      <c r="BH88" s="60">
        <v>0.39431606570201261</v>
      </c>
      <c r="BI88" s="61">
        <v>9.9978935502376434</v>
      </c>
      <c r="BK88" s="48">
        <v>0.62418307224228842</v>
      </c>
      <c r="BL88" s="48">
        <v>0.4492233811221652</v>
      </c>
      <c r="BM88" s="48">
        <v>0.46967295105215939</v>
      </c>
      <c r="BN88" s="48">
        <v>0.45922608513028268</v>
      </c>
      <c r="BO88" s="48">
        <v>0.35953556935555686</v>
      </c>
      <c r="BP88" s="48">
        <v>0.37551703972260819</v>
      </c>
      <c r="BQ88" s="48">
        <v>0.38869298911008054</v>
      </c>
      <c r="BR88" s="60">
        <v>0.44657872681930588</v>
      </c>
      <c r="BS88" s="61">
        <v>7.587413674000663</v>
      </c>
      <c r="BU88" s="48">
        <v>0.61832526391799469</v>
      </c>
      <c r="BV88" s="48">
        <v>0.39707899347419906</v>
      </c>
      <c r="BW88" s="48">
        <v>0.60182418567730978</v>
      </c>
      <c r="BX88" s="48">
        <v>0.60844276502254313</v>
      </c>
      <c r="BY88" s="48">
        <v>0.51114412695147327</v>
      </c>
      <c r="BZ88" s="48">
        <v>0.42639766572632704</v>
      </c>
      <c r="CA88" s="48">
        <v>0.56195488071171174</v>
      </c>
      <c r="CB88" s="60">
        <v>0.53216684021165128</v>
      </c>
      <c r="CC88" s="61">
        <v>6.4091124184985322</v>
      </c>
      <c r="CE88" s="48">
        <v>0.5869372647834793</v>
      </c>
      <c r="CF88" s="48">
        <v>0.74996469055657844</v>
      </c>
      <c r="CG88" s="48">
        <v>0.58098783212878302</v>
      </c>
      <c r="CH88" s="48">
        <v>0.55269728020152176</v>
      </c>
      <c r="CI88" s="48">
        <v>0.40824636314909696</v>
      </c>
      <c r="CJ88" s="48">
        <v>0.27844253230918503</v>
      </c>
      <c r="CK88" s="48">
        <v>0.52642297104998947</v>
      </c>
      <c r="CL88" s="60">
        <v>0.526242704882662</v>
      </c>
      <c r="CM88" s="61">
        <v>10.683742677399035</v>
      </c>
      <c r="CO88" s="48">
        <v>0.53909341331290428</v>
      </c>
      <c r="CP88" s="48">
        <v>0.58278825214470453</v>
      </c>
      <c r="CQ88" s="48">
        <v>0.67924788121130331</v>
      </c>
      <c r="CS88" s="48">
        <v>0.42675565603794685</v>
      </c>
      <c r="CT88" s="48">
        <v>0.42904363307346988</v>
      </c>
      <c r="CU88" s="48">
        <v>0.55256430216294461</v>
      </c>
      <c r="CV88" s="60">
        <v>0.53491552299054557</v>
      </c>
      <c r="CW88" s="61">
        <v>7.3489581172315539</v>
      </c>
      <c r="CY88" s="48">
        <v>0.48373472549446461</v>
      </c>
      <c r="CZ88" s="48">
        <v>0.79263347830756181</v>
      </c>
      <c r="DA88" s="48">
        <v>0.618807670529402</v>
      </c>
      <c r="DB88" s="48">
        <v>0.68751496239309573</v>
      </c>
      <c r="DC88" s="48">
        <v>0.46263243853357167</v>
      </c>
      <c r="DD88" s="48">
        <v>0.34365449687233468</v>
      </c>
      <c r="DE88" s="48">
        <v>0.65067043466096397</v>
      </c>
      <c r="DF88" s="60">
        <v>0.57709260097019921</v>
      </c>
      <c r="DG88" s="61">
        <v>10.079750482749757</v>
      </c>
      <c r="DI88" s="48">
        <v>0.42767346128192463</v>
      </c>
      <c r="DJ88" s="48">
        <v>0.3792923772411283</v>
      </c>
      <c r="DK88" s="48">
        <v>0.45303448620936015</v>
      </c>
      <c r="DL88" s="48">
        <v>0.38877475184757387</v>
      </c>
      <c r="DM88" s="48">
        <v>0.42554947091318973</v>
      </c>
      <c r="DN88" s="48">
        <v>0.37746691703111163</v>
      </c>
      <c r="DO88" s="48">
        <v>0.60970320763197272</v>
      </c>
      <c r="DP88" s="60">
        <v>0.43735638173660873</v>
      </c>
      <c r="DQ88" s="61">
        <v>7.0120100379972046</v>
      </c>
      <c r="DS88" s="48">
        <v>0.37533822380433429</v>
      </c>
      <c r="DT88" s="48">
        <v>0.53871640623377237</v>
      </c>
      <c r="DU88" s="48">
        <v>0.54403105869525614</v>
      </c>
      <c r="DV88" s="48">
        <v>0.51256767052045393</v>
      </c>
      <c r="DW88" s="48">
        <v>0.4173991773060669</v>
      </c>
      <c r="DX88" s="48">
        <v>0.41391884621646552</v>
      </c>
      <c r="DY88" s="48">
        <v>0.52770873385890515</v>
      </c>
      <c r="DZ88" s="60">
        <v>0.47566858809075063</v>
      </c>
      <c r="EA88" s="61">
        <v>5.6179612731484996</v>
      </c>
      <c r="EC88" s="48">
        <v>0.32912970257123053</v>
      </c>
      <c r="ED88" s="48">
        <v>0.57715026112370182</v>
      </c>
      <c r="EE88" s="48">
        <v>0.53366728392544083</v>
      </c>
      <c r="EF88" s="48">
        <v>0.55382792313624085</v>
      </c>
      <c r="EG88" s="48">
        <v>0.38020969258847576</v>
      </c>
      <c r="EH88" s="48">
        <v>0.35972152540304714</v>
      </c>
      <c r="EI88" s="48">
        <v>0.51013972471714808</v>
      </c>
      <c r="EJ88" s="60">
        <v>0.46340658763789788</v>
      </c>
      <c r="EK88" s="61">
        <v>8.4195439032024506</v>
      </c>
    </row>
    <row r="89" spans="1:141" x14ac:dyDescent="0.2">
      <c r="A89" s="3" t="s">
        <v>46</v>
      </c>
      <c r="B89" s="3" t="s">
        <v>27</v>
      </c>
      <c r="C89" s="48">
        <v>0.12126552892507066</v>
      </c>
      <c r="D89" s="48">
        <v>6.875889550768137E-2</v>
      </c>
      <c r="E89" s="48">
        <v>3.009820582398675E-2</v>
      </c>
      <c r="F89" s="48">
        <v>6.8288531139000325E-2</v>
      </c>
      <c r="G89" s="48">
        <v>4.8954694419053486E-2</v>
      </c>
      <c r="I89" s="48">
        <v>6.2696719568304402E-2</v>
      </c>
      <c r="J89" s="48">
        <v>6.6677095897182834E-2</v>
      </c>
      <c r="K89" s="9">
        <v>18.6815023100392</v>
      </c>
      <c r="M89" s="48">
        <v>0.19735190913973125</v>
      </c>
      <c r="N89" s="48">
        <v>0.12545864445170829</v>
      </c>
      <c r="O89" s="48">
        <v>9.6766092129009995E-2</v>
      </c>
      <c r="P89" s="48">
        <v>0.13436173426317774</v>
      </c>
      <c r="Q89" s="48">
        <v>8.3884798314348502E-2</v>
      </c>
      <c r="R89" s="48">
        <v>8.7542413704723168E-2</v>
      </c>
      <c r="S89" s="48">
        <v>0.11706189874570533</v>
      </c>
      <c r="T89" s="48">
        <v>0.12034678439262916</v>
      </c>
      <c r="U89" s="9">
        <v>12.247631456459784</v>
      </c>
      <c r="W89" s="48">
        <v>0.29371741393993411</v>
      </c>
      <c r="X89" s="48">
        <v>0.30984248829476685</v>
      </c>
      <c r="Y89" s="48">
        <v>0.2453369455632293</v>
      </c>
      <c r="Z89" s="48">
        <v>0.18271435095659469</v>
      </c>
      <c r="AA89" s="48">
        <v>0.15366941851455876</v>
      </c>
      <c r="AB89" s="48">
        <v>0.11746964393080953</v>
      </c>
      <c r="AC89" s="48">
        <v>9.20709431176992E-2</v>
      </c>
      <c r="AD89" s="48">
        <v>0.19926017204537036</v>
      </c>
      <c r="AE89" s="9">
        <v>16.207560103996347</v>
      </c>
      <c r="AG89" s="48">
        <v>0.40074874229428387</v>
      </c>
      <c r="AH89" s="48">
        <v>0.27001296753691317</v>
      </c>
      <c r="AI89" s="48">
        <v>0.31730013064822826</v>
      </c>
      <c r="AJ89" s="48">
        <v>0.27339232259993235</v>
      </c>
      <c r="AK89" s="48">
        <v>0.19429195040379191</v>
      </c>
      <c r="AL89" s="48">
        <v>0.1337931401576998</v>
      </c>
      <c r="AM89" s="48">
        <v>0.2439725911979049</v>
      </c>
      <c r="AN89" s="48">
        <v>0.26193026354839344</v>
      </c>
      <c r="AO89" s="9">
        <v>12.335952982716309</v>
      </c>
      <c r="AQ89" s="48">
        <v>0.56519919690038589</v>
      </c>
      <c r="AR89" s="48">
        <v>0.40652887151989381</v>
      </c>
      <c r="AS89" s="48">
        <v>0.42237918036937527</v>
      </c>
      <c r="AT89" s="48">
        <v>0.39996476256310398</v>
      </c>
      <c r="AU89" s="48">
        <v>0.26903167955961477</v>
      </c>
      <c r="AV89" s="48">
        <v>0.23614840337382742</v>
      </c>
      <c r="AW89" s="48">
        <v>0.35685863422886277</v>
      </c>
      <c r="AX89" s="60">
        <v>0.37944438978786627</v>
      </c>
      <c r="AY89" s="61">
        <v>10.815653218957928</v>
      </c>
      <c r="BA89" s="48">
        <v>0.60662623809409755</v>
      </c>
      <c r="BB89" s="48">
        <v>0.43677631012459384</v>
      </c>
      <c r="BC89" s="48">
        <v>0.40130701029608445</v>
      </c>
      <c r="BD89" s="48">
        <v>0.39828861993016779</v>
      </c>
      <c r="BE89" s="48">
        <v>0.32030493131372861</v>
      </c>
      <c r="BF89" s="48">
        <v>0.27540678116940465</v>
      </c>
      <c r="BG89" s="48">
        <v>0.38230901734615669</v>
      </c>
      <c r="BH89" s="60">
        <v>0.40300270118203335</v>
      </c>
      <c r="BI89" s="61">
        <v>9.849591180620596</v>
      </c>
      <c r="BK89" s="48">
        <v>0.62197908152117043</v>
      </c>
      <c r="BL89" s="48">
        <v>0.45758347263239291</v>
      </c>
      <c r="BM89" s="48">
        <v>0.48602043112468724</v>
      </c>
      <c r="BN89" s="48">
        <v>0.46515731000747118</v>
      </c>
      <c r="BO89" s="48">
        <v>0.35991227519064262</v>
      </c>
      <c r="BP89" s="48">
        <v>0.3765550431729664</v>
      </c>
      <c r="BQ89" s="48">
        <v>0.39767488694028336</v>
      </c>
      <c r="BR89" s="60">
        <v>0.45212607151280204</v>
      </c>
      <c r="BS89" s="61">
        <v>7.4285335458303434</v>
      </c>
      <c r="BU89" s="48">
        <v>0.60987896503461514</v>
      </c>
      <c r="BV89" s="48">
        <v>0.40490240437238756</v>
      </c>
      <c r="BW89" s="48">
        <v>0.6153170949147192</v>
      </c>
      <c r="BX89" s="48">
        <v>0.62306623266075922</v>
      </c>
      <c r="BY89" s="48">
        <v>0.51182631658329858</v>
      </c>
      <c r="BZ89" s="48">
        <v>0.42873485716469201</v>
      </c>
      <c r="CA89" s="48">
        <v>0.57640407252617587</v>
      </c>
      <c r="CB89" s="60">
        <v>0.53858999189380685</v>
      </c>
      <c r="CC89" s="61">
        <v>6.4185193397743276</v>
      </c>
      <c r="CE89" s="48">
        <v>0.57253649250147576</v>
      </c>
      <c r="CF89" s="48">
        <v>0.77318831830632639</v>
      </c>
      <c r="CG89" s="48">
        <v>0.60956348960522178</v>
      </c>
      <c r="CH89" s="48">
        <v>0.57115723837046928</v>
      </c>
      <c r="CI89" s="48">
        <v>0.40883224115425765</v>
      </c>
      <c r="CJ89" s="48">
        <v>0.28028844814293863</v>
      </c>
      <c r="CK89" s="48">
        <v>0.53970124015166887</v>
      </c>
      <c r="CL89" s="60">
        <v>0.53646678117605118</v>
      </c>
      <c r="CM89" s="61">
        <v>10.98324587656071</v>
      </c>
      <c r="CO89" s="48">
        <v>0.52012127744200753</v>
      </c>
      <c r="CP89" s="48">
        <v>0.59437624697871916</v>
      </c>
      <c r="CQ89" s="48">
        <v>0.69926355857362077</v>
      </c>
      <c r="CS89" s="48">
        <v>0.42734094266584532</v>
      </c>
      <c r="CT89" s="48">
        <v>0.4306550066868593</v>
      </c>
      <c r="CU89" s="48">
        <v>0.56282751148118382</v>
      </c>
      <c r="CV89" s="60">
        <v>0.53909742397137261</v>
      </c>
      <c r="CW89" s="61">
        <v>7.8612503816615957</v>
      </c>
      <c r="CY89" s="48">
        <v>0.46175014751231391</v>
      </c>
      <c r="CZ89" s="48">
        <v>0.81811267396057807</v>
      </c>
      <c r="DA89" s="48">
        <v>0.64283029613320652</v>
      </c>
      <c r="DB89" s="48">
        <v>0.69709501760446579</v>
      </c>
      <c r="DC89" s="48">
        <v>0.46320619814104569</v>
      </c>
      <c r="DD89" s="48">
        <v>0.34554460747549298</v>
      </c>
      <c r="DE89" s="48">
        <v>0.65935375098044613</v>
      </c>
      <c r="DF89" s="60">
        <v>0.58398467025822132</v>
      </c>
      <c r="DG89" s="61">
        <v>10.672059237629524</v>
      </c>
      <c r="DI89" s="48">
        <v>0.40408883474791979</v>
      </c>
      <c r="DJ89" s="48">
        <v>0.38241173648311499</v>
      </c>
      <c r="DK89" s="48">
        <v>0.4776123184950658</v>
      </c>
      <c r="DL89" s="48">
        <v>0.40639708728454221</v>
      </c>
      <c r="DM89" s="48">
        <v>0.42621416948122948</v>
      </c>
      <c r="DN89" s="48">
        <v>0.37957925191253844</v>
      </c>
      <c r="DO89" s="48">
        <v>0.62085260368212847</v>
      </c>
      <c r="DP89" s="60">
        <v>0.44245085744093421</v>
      </c>
      <c r="DQ89" s="61">
        <v>7.2867397045651909</v>
      </c>
      <c r="DS89" s="48">
        <v>0.3512559950354795</v>
      </c>
      <c r="DT89" s="48">
        <v>0.54642199092141475</v>
      </c>
      <c r="DU89" s="48">
        <v>0.56858828610154633</v>
      </c>
      <c r="DV89" s="48">
        <v>0.52929040010243311</v>
      </c>
      <c r="DW89" s="48">
        <v>0.41790742670823061</v>
      </c>
      <c r="DX89" s="48">
        <v>0.41593838288491453</v>
      </c>
      <c r="DY89" s="48">
        <v>0.53792798022641009</v>
      </c>
      <c r="DZ89" s="60">
        <v>0.48104720885434699</v>
      </c>
      <c r="EA89" s="61">
        <v>6.6183244332210709</v>
      </c>
      <c r="EC89" s="48">
        <v>0.30530462079323328</v>
      </c>
      <c r="ED89" s="48">
        <v>0.58981350885601158</v>
      </c>
      <c r="EE89" s="48">
        <v>0.54626188359648997</v>
      </c>
      <c r="EF89" s="48">
        <v>0.56211635885537126</v>
      </c>
      <c r="EG89" s="48">
        <v>0.38072792703458747</v>
      </c>
      <c r="EH89" s="48">
        <v>0.36136812663841783</v>
      </c>
      <c r="EI89" s="48">
        <v>0.51901539515366257</v>
      </c>
      <c r="EJ89" s="60">
        <v>0.46637254584682486</v>
      </c>
      <c r="EK89" s="61">
        <v>9.2321948303023262</v>
      </c>
    </row>
    <row r="90" spans="1:141" x14ac:dyDescent="0.2">
      <c r="A90" s="15" t="s">
        <v>46</v>
      </c>
      <c r="B90" s="15" t="s">
        <v>17</v>
      </c>
      <c r="C90" s="53">
        <v>0.14270338959237755</v>
      </c>
      <c r="D90" s="53">
        <v>7.1607672750664153E-2</v>
      </c>
      <c r="E90" s="53">
        <v>2.9138014015316883E-2</v>
      </c>
      <c r="F90" s="53">
        <v>7.3190884292690689E-2</v>
      </c>
      <c r="G90" s="53">
        <v>4.9179494301653574E-2</v>
      </c>
      <c r="H90" s="53"/>
      <c r="I90" s="53">
        <v>6.8228107578932953E-2</v>
      </c>
      <c r="J90" s="53">
        <v>7.2341260421939294E-2</v>
      </c>
      <c r="K90" s="54">
        <v>21.669346906439863</v>
      </c>
      <c r="M90" s="53">
        <v>0.23299247695636971</v>
      </c>
      <c r="N90" s="53">
        <v>0.13392339613480936</v>
      </c>
      <c r="O90" s="53">
        <v>9.6310472114257861E-2</v>
      </c>
      <c r="P90" s="53">
        <v>0.15137579229074741</v>
      </c>
      <c r="Q90" s="53">
        <v>8.4325497591568543E-2</v>
      </c>
      <c r="R90" s="53">
        <v>8.9235169579263238E-2</v>
      </c>
      <c r="S90" s="53">
        <v>0.12725149053929169</v>
      </c>
      <c r="T90" s="53">
        <v>0.13077347074375825</v>
      </c>
      <c r="U90" s="54">
        <v>14.909203753965471</v>
      </c>
      <c r="W90" s="53">
        <v>0.34716921113428295</v>
      </c>
      <c r="X90" s="53">
        <v>0.34239124427998829</v>
      </c>
      <c r="Y90" s="53">
        <v>0.26209049829752873</v>
      </c>
      <c r="Z90" s="53">
        <v>0.19926280971297713</v>
      </c>
      <c r="AA90" s="53">
        <v>0.15421078111798339</v>
      </c>
      <c r="AB90" s="53">
        <v>0.11944298595055378</v>
      </c>
      <c r="AC90" s="53">
        <v>0.11128629990574283</v>
      </c>
      <c r="AD90" s="53">
        <v>0.21940769005700814</v>
      </c>
      <c r="AE90" s="54">
        <v>17.170420575670562</v>
      </c>
      <c r="AG90" s="53">
        <v>0.47329078180782991</v>
      </c>
      <c r="AH90" s="53">
        <v>0.29026542366850416</v>
      </c>
      <c r="AI90" s="53">
        <v>0.33203720191337677</v>
      </c>
      <c r="AJ90" s="53">
        <v>0.29527205039389526</v>
      </c>
      <c r="AK90" s="53">
        <v>0.1951595474255661</v>
      </c>
      <c r="AL90" s="53">
        <v>0.13643931127383829</v>
      </c>
      <c r="AM90" s="53">
        <v>0.26927832829160286</v>
      </c>
      <c r="AN90" s="53">
        <v>0.28453466353923046</v>
      </c>
      <c r="AO90" s="54">
        <v>14.160840915997964</v>
      </c>
      <c r="AQ90" s="53">
        <v>0.66343118765700682</v>
      </c>
      <c r="AR90" s="53">
        <v>0.42649600358475276</v>
      </c>
      <c r="AS90" s="53">
        <v>0.44010413069212234</v>
      </c>
      <c r="AT90" s="53">
        <v>0.43790900328088744</v>
      </c>
      <c r="AU90" s="53">
        <v>0.27022950481348385</v>
      </c>
      <c r="AV90" s="53">
        <v>0.23989901752952941</v>
      </c>
      <c r="AW90" s="53">
        <v>0.38682518085839157</v>
      </c>
      <c r="AX90" s="64">
        <v>0.40927057548802487</v>
      </c>
      <c r="AY90" s="65">
        <v>12.795837453237729</v>
      </c>
      <c r="BA90" s="53">
        <v>0.70890097767075766</v>
      </c>
      <c r="BB90" s="53">
        <v>0.46720405037345558</v>
      </c>
      <c r="BC90" s="53">
        <v>0.42616432791228914</v>
      </c>
      <c r="BD90" s="53">
        <v>0.44575951496293109</v>
      </c>
      <c r="BE90" s="53">
        <v>0.32149171344242222</v>
      </c>
      <c r="BF90" s="53">
        <v>0.2794510535742693</v>
      </c>
      <c r="BG90" s="53">
        <v>0.41628235942911596</v>
      </c>
      <c r="BH90" s="64">
        <v>0.43789342819503441</v>
      </c>
      <c r="BI90" s="65">
        <v>11.877964733750318</v>
      </c>
      <c r="BK90" s="53">
        <v>0.72286531767469164</v>
      </c>
      <c r="BL90" s="53">
        <v>0.47821714330589682</v>
      </c>
      <c r="BM90" s="53">
        <v>0.50499652085150826</v>
      </c>
      <c r="BN90" s="53">
        <v>0.48681158120163331</v>
      </c>
      <c r="BO90" s="53">
        <v>0.36102278361851198</v>
      </c>
      <c r="BP90" s="53">
        <v>0.3796253772440224</v>
      </c>
      <c r="BQ90" s="53">
        <v>0.42797872568826684</v>
      </c>
      <c r="BR90" s="64">
        <v>0.48021677851207595</v>
      </c>
      <c r="BS90" s="65">
        <v>9.4554708165835279</v>
      </c>
      <c r="BU90" s="53">
        <v>0.70420866286683048</v>
      </c>
      <c r="BV90" s="53">
        <v>0.42424677039356701</v>
      </c>
      <c r="BW90" s="53">
        <v>0.63078090218600102</v>
      </c>
      <c r="BX90" s="53">
        <v>0.67780677315566873</v>
      </c>
      <c r="BY90" s="53">
        <v>0.51383851120645585</v>
      </c>
      <c r="BZ90" s="53">
        <v>0.43568510608004474</v>
      </c>
      <c r="CA90" s="53">
        <v>0.6254181204230701</v>
      </c>
      <c r="CB90" s="64">
        <v>0.57314069233023412</v>
      </c>
      <c r="CC90" s="65">
        <v>7.556011941792586</v>
      </c>
      <c r="CE90" s="53">
        <v>0.65615665972220016</v>
      </c>
      <c r="CF90" s="53">
        <v>0.83169789162537733</v>
      </c>
      <c r="CG90" s="53">
        <v>0.64322303098234912</v>
      </c>
      <c r="CH90" s="53">
        <v>0.64172133796806419</v>
      </c>
      <c r="CI90" s="53">
        <v>0.41056069579735133</v>
      </c>
      <c r="CJ90" s="53">
        <v>0.28579014637956729</v>
      </c>
      <c r="CK90" s="53">
        <v>0.58469768442480918</v>
      </c>
      <c r="CL90" s="64">
        <v>0.57912106384281692</v>
      </c>
      <c r="CM90" s="65">
        <v>11.682412116436804</v>
      </c>
      <c r="CO90" s="53">
        <v>0.5914729010524864</v>
      </c>
      <c r="CP90" s="53">
        <v>0.62303769984756097</v>
      </c>
      <c r="CQ90" s="53">
        <v>0.72237059055159725</v>
      </c>
      <c r="CR90" s="53"/>
      <c r="CS90" s="53">
        <v>0.42906743630359767</v>
      </c>
      <c r="CT90" s="53">
        <v>0.43543062859785386</v>
      </c>
      <c r="CU90" s="53">
        <v>0.59712930460264302</v>
      </c>
      <c r="CV90" s="64">
        <v>0.56641809349262318</v>
      </c>
      <c r="CW90" s="65">
        <v>8.2254965602460395</v>
      </c>
      <c r="CY90" s="53">
        <v>0.5210020934972448</v>
      </c>
      <c r="CZ90" s="53">
        <v>0.88243033851067276</v>
      </c>
      <c r="DA90" s="53">
        <v>0.67083040833663954</v>
      </c>
      <c r="DB90" s="53">
        <v>0.73215122668521937</v>
      </c>
      <c r="DC90" s="53">
        <v>0.46489825161886156</v>
      </c>
      <c r="DD90" s="53">
        <v>0.3511655521264066</v>
      </c>
      <c r="DE90" s="53">
        <v>0.68806034628693713</v>
      </c>
      <c r="DF90" s="64">
        <v>0.61579117386599747</v>
      </c>
      <c r="DG90" s="65">
        <v>11.055792271049855</v>
      </c>
      <c r="DI90" s="53">
        <v>0.45245299835229497</v>
      </c>
      <c r="DJ90" s="53">
        <v>0.38997760733103431</v>
      </c>
      <c r="DK90" s="53">
        <v>0.50671111821053194</v>
      </c>
      <c r="DL90" s="53">
        <v>0.47556906163270135</v>
      </c>
      <c r="DM90" s="53">
        <v>0.42817565010099701</v>
      </c>
      <c r="DN90" s="53">
        <v>0.38586224768608079</v>
      </c>
      <c r="DO90" s="53">
        <v>0.65809393201073163</v>
      </c>
      <c r="DP90" s="64">
        <v>0.47097751647491032</v>
      </c>
      <c r="DQ90" s="65">
        <v>7.4918626172291711</v>
      </c>
      <c r="DS90" s="53">
        <v>0.3904106422555062</v>
      </c>
      <c r="DT90" s="53">
        <v>0.56530358339809483</v>
      </c>
      <c r="DU90" s="53">
        <v>0.59739619724679238</v>
      </c>
      <c r="DV90" s="53">
        <v>0.59310354418764344</v>
      </c>
      <c r="DW90" s="53">
        <v>0.4194062198807888</v>
      </c>
      <c r="DX90" s="53">
        <v>0.42193690362997932</v>
      </c>
      <c r="DY90" s="53">
        <v>0.57213918448583256</v>
      </c>
      <c r="DZ90" s="64">
        <v>0.50852803929780532</v>
      </c>
      <c r="EA90" s="65">
        <v>6.9001682709423289</v>
      </c>
      <c r="EC90" s="53">
        <v>0.33700392276450364</v>
      </c>
      <c r="ED90" s="53">
        <v>0.56785164281363798</v>
      </c>
      <c r="EE90" s="53">
        <v>0.56071382966017591</v>
      </c>
      <c r="EF90" s="53">
        <v>0.59251675148596528</v>
      </c>
      <c r="EG90" s="53">
        <v>0.38225660295545705</v>
      </c>
      <c r="EH90" s="53">
        <v>0.36625603996043415</v>
      </c>
      <c r="EI90" s="53">
        <v>0.54860718587698631</v>
      </c>
      <c r="EJ90" s="64">
        <v>0.4793151393595943</v>
      </c>
      <c r="EK90" s="65">
        <v>8.7889347593976588</v>
      </c>
    </row>
    <row r="91" spans="1:141" ht="48" customHeight="1" x14ac:dyDescent="0.2">
      <c r="A91" s="78" t="s">
        <v>382</v>
      </c>
      <c r="B91" s="78"/>
      <c r="C91" s="78"/>
      <c r="D91" s="78"/>
      <c r="E91" s="78"/>
      <c r="F91" s="78"/>
      <c r="G91" s="78"/>
      <c r="H91" s="78"/>
      <c r="I91" s="78"/>
      <c r="J91" s="78"/>
      <c r="K91" s="78"/>
      <c r="L91" s="3"/>
      <c r="M91" s="66"/>
      <c r="N91" s="66"/>
      <c r="O91" s="66"/>
      <c r="P91" s="66"/>
      <c r="Q91" s="66"/>
      <c r="R91" s="66"/>
      <c r="S91" s="66"/>
      <c r="T91" s="66"/>
      <c r="U91" s="67"/>
      <c r="V91" s="3"/>
      <c r="W91" s="66"/>
      <c r="X91" s="66"/>
      <c r="Y91" s="66"/>
      <c r="Z91" s="66"/>
      <c r="AA91" s="66"/>
      <c r="AB91" s="66"/>
      <c r="AC91" s="66"/>
      <c r="AD91" s="66"/>
      <c r="AE91" s="67"/>
      <c r="AF91" s="3"/>
      <c r="AG91" s="66"/>
      <c r="AH91" s="66"/>
      <c r="AI91" s="66"/>
      <c r="AJ91" s="66"/>
      <c r="AK91" s="66"/>
      <c r="AL91" s="66"/>
      <c r="AM91" s="66"/>
      <c r="AN91" s="66"/>
      <c r="AO91" s="67"/>
      <c r="AP91" s="3"/>
      <c r="AQ91" s="66"/>
      <c r="AR91" s="66"/>
      <c r="AS91" s="66"/>
      <c r="AT91" s="66"/>
      <c r="AU91" s="66"/>
      <c r="AV91" s="66"/>
      <c r="AW91" s="66"/>
      <c r="AX91" s="66"/>
      <c r="AY91" s="67"/>
      <c r="AZ91" s="3"/>
      <c r="BA91" s="66"/>
      <c r="BB91" s="66"/>
      <c r="BC91" s="66"/>
      <c r="BD91" s="66"/>
      <c r="BE91" s="66"/>
      <c r="BF91" s="66"/>
      <c r="BG91" s="66"/>
      <c r="BH91" s="66"/>
      <c r="BI91" s="67"/>
      <c r="BJ91" s="3"/>
      <c r="BK91" s="66"/>
      <c r="BL91" s="66"/>
      <c r="BM91" s="66"/>
      <c r="BN91" s="66"/>
      <c r="BO91" s="66"/>
      <c r="BP91" s="66"/>
      <c r="BQ91" s="66"/>
      <c r="BR91" s="66"/>
      <c r="BS91" s="67"/>
      <c r="BT91" s="3"/>
      <c r="BU91" s="66"/>
      <c r="BV91" s="66"/>
      <c r="BW91" s="66"/>
      <c r="BX91" s="66"/>
      <c r="BY91" s="66"/>
      <c r="BZ91" s="66"/>
      <c r="CA91" s="66"/>
      <c r="CB91" s="66"/>
      <c r="CC91" s="67"/>
      <c r="CD91" s="3"/>
      <c r="CE91" s="66"/>
      <c r="CF91" s="66"/>
      <c r="CG91" s="66"/>
      <c r="CH91" s="66"/>
      <c r="CI91" s="66"/>
      <c r="CJ91" s="66"/>
      <c r="CK91" s="66"/>
      <c r="CL91" s="66"/>
      <c r="CM91" s="67"/>
      <c r="CN91" s="3"/>
      <c r="CO91" s="66"/>
      <c r="CP91" s="66"/>
      <c r="CQ91" s="66"/>
      <c r="CR91" s="66"/>
      <c r="CS91" s="66"/>
      <c r="CT91" s="66"/>
      <c r="CU91" s="66"/>
      <c r="CV91" s="66"/>
      <c r="CW91" s="67"/>
      <c r="CX91" s="3"/>
      <c r="CY91" s="66"/>
      <c r="CZ91" s="66"/>
      <c r="DA91" s="66"/>
      <c r="DB91" s="66"/>
      <c r="DC91" s="66"/>
      <c r="DD91" s="66"/>
      <c r="DE91" s="66"/>
      <c r="DF91" s="66"/>
      <c r="DG91" s="67"/>
      <c r="DH91" s="3"/>
      <c r="DI91" s="66"/>
      <c r="DJ91" s="66"/>
      <c r="DK91" s="66"/>
      <c r="DL91" s="66"/>
      <c r="DM91" s="66"/>
      <c r="DN91" s="66"/>
      <c r="DO91" s="66"/>
      <c r="DP91" s="66"/>
      <c r="DQ91" s="67"/>
      <c r="DR91" s="3"/>
      <c r="DS91" s="66"/>
      <c r="DT91" s="66"/>
      <c r="DU91" s="66"/>
      <c r="DV91" s="66"/>
      <c r="DW91" s="66"/>
      <c r="DX91" s="66"/>
      <c r="DY91" s="66"/>
      <c r="DZ91" s="66"/>
      <c r="EA91" s="67"/>
      <c r="EB91" s="3"/>
      <c r="EC91" s="66"/>
      <c r="ED91" s="66"/>
      <c r="EE91" s="66"/>
      <c r="EF91" s="66"/>
      <c r="EG91" s="66"/>
      <c r="EH91" s="66"/>
      <c r="EI91" s="66"/>
      <c r="EJ91" s="66"/>
      <c r="EK91" s="67"/>
    </row>
    <row r="93" spans="1:141" x14ac:dyDescent="0.2">
      <c r="A93" s="56"/>
    </row>
  </sheetData>
  <mergeCells count="1">
    <mergeCell ref="A91:K9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51230-E817-1747-885A-7B1423AF5AD1}">
  <dimension ref="A1:J94"/>
  <sheetViews>
    <sheetView workbookViewId="0">
      <selection activeCell="K7" sqref="K7"/>
    </sheetView>
  </sheetViews>
  <sheetFormatPr baseColWidth="10" defaultRowHeight="16" x14ac:dyDescent="0.2"/>
  <cols>
    <col min="1" max="2" width="12.6640625" style="35" customWidth="1"/>
    <col min="3" max="3" width="13.83203125" style="7" bestFit="1" customWidth="1"/>
    <col min="4" max="4" width="11.83203125" style="3" bestFit="1" customWidth="1"/>
    <col min="5" max="5" width="10.5" style="7" bestFit="1" customWidth="1"/>
    <col min="6" max="8" width="9.5" style="48" bestFit="1" customWidth="1"/>
    <col min="9" max="9" width="15.6640625" style="66" bestFit="1" customWidth="1"/>
    <col min="10" max="10" width="8.83203125" style="9" customWidth="1"/>
  </cols>
  <sheetData>
    <row r="1" spans="1:10" x14ac:dyDescent="0.2">
      <c r="A1" s="35" t="s">
        <v>387</v>
      </c>
    </row>
    <row r="2" spans="1:10" x14ac:dyDescent="0.2">
      <c r="A2" s="34" t="s">
        <v>212</v>
      </c>
      <c r="B2" s="34" t="s">
        <v>213</v>
      </c>
      <c r="C2" s="5" t="s">
        <v>255</v>
      </c>
      <c r="D2" s="4" t="s">
        <v>256</v>
      </c>
      <c r="E2" s="5" t="s">
        <v>257</v>
      </c>
      <c r="F2" s="49" t="s">
        <v>258</v>
      </c>
      <c r="G2" s="49" t="s">
        <v>259</v>
      </c>
      <c r="H2" s="49" t="s">
        <v>260</v>
      </c>
      <c r="I2" s="49" t="s">
        <v>261</v>
      </c>
      <c r="J2" s="50" t="s">
        <v>262</v>
      </c>
    </row>
    <row r="3" spans="1:10" x14ac:dyDescent="0.2">
      <c r="A3" s="35" t="s">
        <v>11</v>
      </c>
      <c r="B3" s="35" t="s">
        <v>12</v>
      </c>
      <c r="C3" s="7">
        <v>4.78</v>
      </c>
      <c r="D3" s="48">
        <v>0.16693945438836155</v>
      </c>
      <c r="E3" s="7">
        <v>0.82007336279035381</v>
      </c>
      <c r="F3" s="48">
        <v>1.5448E-2</v>
      </c>
      <c r="G3" s="48">
        <v>1.9546346119713311E-2</v>
      </c>
      <c r="H3" s="48">
        <v>2.5611131065302932E-2</v>
      </c>
      <c r="I3" s="66">
        <f t="shared" ref="I3:I66" si="0">AVERAGE(F3:H3)</f>
        <v>2.0201825728338747E-2</v>
      </c>
      <c r="J3" s="9" cm="1">
        <f t="array" ref="J3">STDEV(F3:H3/I3*100/3^0.5)</f>
        <v>14.612997991508028</v>
      </c>
    </row>
    <row r="4" spans="1:10" x14ac:dyDescent="0.2">
      <c r="A4" s="35" t="s">
        <v>11</v>
      </c>
      <c r="B4" s="35" t="s">
        <v>13</v>
      </c>
      <c r="C4" s="7">
        <v>6.38</v>
      </c>
      <c r="D4" s="48">
        <v>0.1981690926639823</v>
      </c>
      <c r="E4" s="7">
        <v>0.87171877186235025</v>
      </c>
      <c r="F4" s="48">
        <v>1.8008E-2</v>
      </c>
      <c r="G4" s="48">
        <v>2.274023015528074E-2</v>
      </c>
      <c r="H4" s="48">
        <v>3.0701562104229117E-2</v>
      </c>
      <c r="I4" s="66">
        <f t="shared" si="0"/>
        <v>2.3816597419836619E-2</v>
      </c>
      <c r="J4" s="9" cm="1">
        <f t="array" ref="J4">STDEV(F4:H4/I4*100/3^0.5)</f>
        <v>15.550612634962308</v>
      </c>
    </row>
    <row r="5" spans="1:10" x14ac:dyDescent="0.2">
      <c r="A5" s="35" t="s">
        <v>11</v>
      </c>
      <c r="B5" s="35" t="s">
        <v>14</v>
      </c>
      <c r="C5" s="7">
        <v>4.22</v>
      </c>
      <c r="D5" s="48">
        <v>0.11477666995910019</v>
      </c>
      <c r="E5" s="7">
        <v>0.81316812683713302</v>
      </c>
      <c r="F5" s="48">
        <v>1.4551999999999999E-2</v>
      </c>
      <c r="G5" s="48">
        <v>1.4022111925374088E-2</v>
      </c>
      <c r="H5" s="48">
        <v>1.7108597203333329E-2</v>
      </c>
      <c r="I5" s="66">
        <f t="shared" si="0"/>
        <v>1.5227569709569141E-2</v>
      </c>
      <c r="J5" s="9" cm="1">
        <f t="array" ref="J5">STDEV(F5:H5/I5*100/3^0.5)</f>
        <v>6.2575431250901774</v>
      </c>
    </row>
    <row r="6" spans="1:10" x14ac:dyDescent="0.2">
      <c r="A6" s="35" t="s">
        <v>11</v>
      </c>
      <c r="B6" s="35" t="s">
        <v>15</v>
      </c>
      <c r="C6" s="7">
        <v>4.3</v>
      </c>
      <c r="D6" s="48">
        <v>0.15039798416847971</v>
      </c>
      <c r="E6" s="7">
        <v>0.81994261236035537</v>
      </c>
      <c r="F6" s="48">
        <v>1.4679999999999999E-2</v>
      </c>
      <c r="G6" s="48">
        <v>1.7556066570563075E-2</v>
      </c>
      <c r="H6" s="48">
        <v>2.2914871419462194E-2</v>
      </c>
      <c r="I6" s="66">
        <f t="shared" si="0"/>
        <v>1.838364599667509E-2</v>
      </c>
      <c r="J6" s="9" cm="1">
        <f t="array" ref="J6">STDEV(F6:H6/I6*100/3^0.5)</f>
        <v>13.125509503196474</v>
      </c>
    </row>
    <row r="7" spans="1:10" x14ac:dyDescent="0.2">
      <c r="A7" s="35" t="s">
        <v>11</v>
      </c>
      <c r="B7" s="35" t="s">
        <v>16</v>
      </c>
      <c r="C7" s="7">
        <v>4.3</v>
      </c>
      <c r="D7" s="48">
        <v>0.12990990905069077</v>
      </c>
      <c r="E7" s="7">
        <v>0.82122737042896776</v>
      </c>
      <c r="F7" s="48">
        <v>1.4679999999999999E-2</v>
      </c>
      <c r="G7" s="48">
        <v>1.5347342275522074E-2</v>
      </c>
      <c r="H7" s="48">
        <v>1.9575315175262595E-2</v>
      </c>
      <c r="I7" s="66">
        <f t="shared" si="0"/>
        <v>1.6534219150261556E-2</v>
      </c>
      <c r="J7" s="9" cm="1">
        <f t="array" ref="J7">STDEV(F7:H7/I7*100/3^0.5)</f>
        <v>9.2698842218575184</v>
      </c>
    </row>
    <row r="8" spans="1:10" x14ac:dyDescent="0.2">
      <c r="A8" s="35" t="s">
        <v>11</v>
      </c>
      <c r="B8" s="35" t="s">
        <v>17</v>
      </c>
      <c r="C8" s="7">
        <v>4.5</v>
      </c>
      <c r="D8" s="48">
        <v>0.12991062395449049</v>
      </c>
      <c r="E8" s="7">
        <v>0.83613615470901903</v>
      </c>
      <c r="F8" s="48">
        <v>1.4999999999999999E-2</v>
      </c>
      <c r="G8" s="48">
        <v>1.5120299518462506E-2</v>
      </c>
      <c r="H8" s="48">
        <v>1.9575431704581949E-2</v>
      </c>
      <c r="I8" s="66">
        <f t="shared" si="0"/>
        <v>1.6565243741014816E-2</v>
      </c>
      <c r="J8" s="9" cm="1">
        <f t="array" ref="J8">STDEV(F8:H8/I8*100/3^0.5)</f>
        <v>9.0882729571012817</v>
      </c>
    </row>
    <row r="9" spans="1:10" x14ac:dyDescent="0.2">
      <c r="A9" s="35" t="s">
        <v>11</v>
      </c>
      <c r="B9" s="35" t="s">
        <v>18</v>
      </c>
      <c r="C9" s="7">
        <v>6.31</v>
      </c>
      <c r="D9" s="48">
        <v>0.20141378194552617</v>
      </c>
      <c r="E9" s="7">
        <v>0.88932618221809057</v>
      </c>
      <c r="F9" s="48">
        <v>1.7895999999999999E-2</v>
      </c>
      <c r="G9" s="48">
        <v>2.2819574068128186E-2</v>
      </c>
      <c r="H9" s="48">
        <v>3.1230446457120763E-2</v>
      </c>
      <c r="I9" s="66">
        <f t="shared" si="0"/>
        <v>2.3982006841749653E-2</v>
      </c>
      <c r="J9" s="9" cm="1">
        <f t="array" ref="J9">STDEV(F9:H9/I9*100/3^0.5)</f>
        <v>16.232817093761234</v>
      </c>
    </row>
    <row r="10" spans="1:10" x14ac:dyDescent="0.2">
      <c r="A10" s="35" t="s">
        <v>11</v>
      </c>
      <c r="B10" s="35" t="s">
        <v>19</v>
      </c>
      <c r="C10" s="7">
        <v>6.07</v>
      </c>
      <c r="D10" s="48">
        <v>0.19140892760542894</v>
      </c>
      <c r="E10" s="7">
        <v>0.87798354480933383</v>
      </c>
      <c r="F10" s="48">
        <v>1.7512E-2</v>
      </c>
      <c r="G10" s="48">
        <v>2.1626723814539353E-2</v>
      </c>
      <c r="H10" s="48">
        <v>2.9599655199684917E-2</v>
      </c>
      <c r="I10" s="66">
        <f t="shared" si="0"/>
        <v>2.2912793004741427E-2</v>
      </c>
      <c r="J10" s="9" cm="1">
        <f t="array" ref="J10">STDEV(F10:H10/I10*100/3^0.5)</f>
        <v>15.485500498891021</v>
      </c>
    </row>
    <row r="11" spans="1:10" x14ac:dyDescent="0.2">
      <c r="A11" s="35" t="s">
        <v>20</v>
      </c>
      <c r="B11" s="35" t="s">
        <v>14</v>
      </c>
      <c r="C11" s="7">
        <v>8.1999999999999993</v>
      </c>
      <c r="D11" s="48">
        <v>0.25297601477042297</v>
      </c>
      <c r="E11" s="7">
        <v>0.90966977431733975</v>
      </c>
      <c r="F11" s="48">
        <v>2.0920000000000001E-2</v>
      </c>
      <c r="G11" s="48">
        <v>3.1262822145115915E-2</v>
      </c>
      <c r="H11" s="48">
        <v>3.9635090407578948E-2</v>
      </c>
      <c r="I11" s="66">
        <f t="shared" si="0"/>
        <v>3.0605970850898289E-2</v>
      </c>
      <c r="J11" s="9" cm="1">
        <f t="array" ref="J11">STDEV(F11:H11/I11*100/3^0.5)</f>
        <v>17.68463625524857</v>
      </c>
    </row>
    <row r="12" spans="1:10" x14ac:dyDescent="0.2">
      <c r="A12" s="35" t="s">
        <v>21</v>
      </c>
      <c r="B12" s="35" t="s">
        <v>22</v>
      </c>
      <c r="C12" s="7">
        <v>4.55</v>
      </c>
      <c r="D12" s="48">
        <v>0.16244381820984155</v>
      </c>
      <c r="E12" s="7">
        <v>0.91642110282659217</v>
      </c>
      <c r="F12" s="48">
        <v>1.508E-2</v>
      </c>
      <c r="G12" s="48">
        <v>1.7239771214373683E-2</v>
      </c>
      <c r="H12" s="48">
        <v>2.4878342368204173E-2</v>
      </c>
      <c r="I12" s="66">
        <f t="shared" si="0"/>
        <v>1.9066037860859284E-2</v>
      </c>
      <c r="J12" s="9" cm="1">
        <f t="array" ref="J12">STDEV(F12:H12/I12*100/3^0.5)</f>
        <v>15.589386568829996</v>
      </c>
    </row>
    <row r="13" spans="1:10" x14ac:dyDescent="0.2">
      <c r="A13" s="35" t="s">
        <v>21</v>
      </c>
      <c r="B13" s="35" t="s">
        <v>23</v>
      </c>
      <c r="C13" s="7">
        <v>5.2</v>
      </c>
      <c r="D13" s="48">
        <v>0.17662544465079444</v>
      </c>
      <c r="E13" s="7">
        <v>0.91846861675262337</v>
      </c>
      <c r="F13" s="48">
        <v>1.6120000000000002E-2</v>
      </c>
      <c r="G13" s="48">
        <v>1.8865824400466427E-2</v>
      </c>
      <c r="H13" s="48">
        <v>2.7189947478079495E-2</v>
      </c>
      <c r="I13" s="66">
        <f t="shared" si="0"/>
        <v>2.0725257292848642E-2</v>
      </c>
      <c r="J13" s="9" cm="1">
        <f t="array" ref="J13">STDEV(F13:H13/I13*100/3^0.5)</f>
        <v>16.058257566792538</v>
      </c>
    </row>
    <row r="14" spans="1:10" x14ac:dyDescent="0.2">
      <c r="A14" s="35" t="s">
        <v>21</v>
      </c>
      <c r="B14" s="35" t="s">
        <v>24</v>
      </c>
      <c r="C14" s="7">
        <v>4.2300000000000004</v>
      </c>
      <c r="D14" s="48">
        <v>0.15302448215181497</v>
      </c>
      <c r="E14" s="7">
        <v>0.92685470530105829</v>
      </c>
      <c r="F14" s="48">
        <v>1.4568000000000001E-2</v>
      </c>
      <c r="G14" s="48">
        <v>1.6047606450867891E-2</v>
      </c>
      <c r="H14" s="48">
        <v>2.3342990590745839E-2</v>
      </c>
      <c r="I14" s="66">
        <f t="shared" si="0"/>
        <v>1.7986199013871242E-2</v>
      </c>
      <c r="J14" s="9" cm="1">
        <f t="array" ref="J14">STDEV(F14:H14/I14*100/3^0.5)</f>
        <v>15.079556137833352</v>
      </c>
    </row>
    <row r="15" spans="1:10" x14ac:dyDescent="0.2">
      <c r="A15" s="35" t="s">
        <v>21</v>
      </c>
      <c r="B15" s="35" t="s">
        <v>25</v>
      </c>
      <c r="C15" s="7">
        <v>4.2699999999999996</v>
      </c>
      <c r="D15" s="48">
        <v>0.1579786299876349</v>
      </c>
      <c r="E15" s="7">
        <v>0.92386610351268283</v>
      </c>
      <c r="F15" s="48">
        <v>1.4631999999999999E-2</v>
      </c>
      <c r="G15" s="48">
        <v>1.6622384824669139E-2</v>
      </c>
      <c r="H15" s="48">
        <v>2.4150516687984489E-2</v>
      </c>
      <c r="I15" s="66">
        <f t="shared" si="0"/>
        <v>1.8468300504217872E-2</v>
      </c>
      <c r="J15" s="9" cm="1">
        <f t="array" ref="J15">STDEV(F15:H15/I15*100/3^0.5)</f>
        <v>15.695140640205562</v>
      </c>
    </row>
    <row r="16" spans="1:10" x14ac:dyDescent="0.2">
      <c r="A16" s="35" t="s">
        <v>21</v>
      </c>
      <c r="B16" s="35" t="s">
        <v>16</v>
      </c>
      <c r="C16" s="7">
        <v>6.93</v>
      </c>
      <c r="D16" s="48">
        <v>0.22667699875453806</v>
      </c>
      <c r="E16" s="7">
        <v>0.90055587602971188</v>
      </c>
      <c r="F16" s="48">
        <v>1.8888000000000002E-2</v>
      </c>
      <c r="G16" s="48">
        <v>2.6591720152154403E-2</v>
      </c>
      <c r="H16" s="48">
        <v>3.5348350796989711E-2</v>
      </c>
      <c r="I16" s="66">
        <f t="shared" si="0"/>
        <v>2.6942690316381371E-2</v>
      </c>
      <c r="J16" s="9" cm="1">
        <f t="array" ref="J16">STDEV(F16:H16/I16*100/3^0.5)</f>
        <v>17.648324078292667</v>
      </c>
    </row>
    <row r="17" spans="1:10" x14ac:dyDescent="0.2">
      <c r="A17" s="35" t="s">
        <v>21</v>
      </c>
      <c r="B17" s="35" t="s">
        <v>26</v>
      </c>
      <c r="C17" s="7">
        <v>5.31</v>
      </c>
      <c r="D17" s="48">
        <v>0.18461320698689287</v>
      </c>
      <c r="E17" s="7">
        <v>0.86097424979142667</v>
      </c>
      <c r="F17" s="48">
        <v>1.6295999999999998E-2</v>
      </c>
      <c r="G17" s="48">
        <v>2.1047186107835961E-2</v>
      </c>
      <c r="H17" s="48">
        <v>2.8491952738863537E-2</v>
      </c>
      <c r="I17" s="66">
        <f t="shared" si="0"/>
        <v>2.1945046282233167E-2</v>
      </c>
      <c r="J17" s="9" cm="1">
        <f t="array" ref="J17">STDEV(F17:H17/I17*100/3^0.5)</f>
        <v>16.173012341917413</v>
      </c>
    </row>
    <row r="18" spans="1:10" x14ac:dyDescent="0.2">
      <c r="A18" s="35" t="s">
        <v>21</v>
      </c>
      <c r="B18" s="35" t="s">
        <v>27</v>
      </c>
      <c r="C18" s="7">
        <v>7.1</v>
      </c>
      <c r="D18" s="48">
        <v>0.23322363480052499</v>
      </c>
      <c r="E18" s="7">
        <v>0.9352632392568907</v>
      </c>
      <c r="F18" s="48">
        <v>1.916E-2</v>
      </c>
      <c r="G18" s="48">
        <v>2.6801173287119649E-2</v>
      </c>
      <c r="H18" s="48">
        <v>3.6415452472485579E-2</v>
      </c>
      <c r="I18" s="66">
        <f t="shared" si="0"/>
        <v>2.7458875253201741E-2</v>
      </c>
      <c r="J18" s="9" cm="1">
        <f t="array" ref="J18">STDEV(F18:H18/I18*100/3^0.5)</f>
        <v>18.180144981855658</v>
      </c>
    </row>
    <row r="19" spans="1:10" x14ac:dyDescent="0.2">
      <c r="A19" s="35" t="s">
        <v>21</v>
      </c>
      <c r="B19" s="35" t="s">
        <v>17</v>
      </c>
      <c r="C19" s="7">
        <v>6.93</v>
      </c>
      <c r="D19" s="48">
        <v>0.21490857134627861</v>
      </c>
      <c r="E19" s="7">
        <v>0.9076006277719525</v>
      </c>
      <c r="F19" s="48">
        <v>1.8888000000000002E-2</v>
      </c>
      <c r="G19" s="48">
        <v>2.4460519406324856E-2</v>
      </c>
      <c r="H19" s="48">
        <v>3.343009712944342E-2</v>
      </c>
      <c r="I19" s="66">
        <f t="shared" si="0"/>
        <v>2.5592872178589427E-2</v>
      </c>
      <c r="J19" s="9" cm="1">
        <f t="array" ref="J19">STDEV(F19:H19/I19*100/3^0.5)</f>
        <v>16.551287629111236</v>
      </c>
    </row>
    <row r="20" spans="1:10" x14ac:dyDescent="0.2">
      <c r="A20" s="35" t="s">
        <v>21</v>
      </c>
      <c r="B20" s="35" t="s">
        <v>28</v>
      </c>
      <c r="C20" s="7">
        <v>6.28</v>
      </c>
      <c r="D20" s="48">
        <v>0.2114386406501898</v>
      </c>
      <c r="E20" s="7">
        <v>0.92961742576057083</v>
      </c>
      <c r="F20" s="48">
        <v>1.7848000000000003E-2</v>
      </c>
      <c r="G20" s="48">
        <v>2.3394220798743919E-2</v>
      </c>
      <c r="H20" s="48">
        <v>3.2864498425980944E-2</v>
      </c>
      <c r="I20" s="66">
        <f t="shared" si="0"/>
        <v>2.4702239741574955E-2</v>
      </c>
      <c r="J20" s="9" cm="1">
        <f t="array" ref="J20">STDEV(F20:H20/I20*100/3^0.5)</f>
        <v>17.747166701089732</v>
      </c>
    </row>
    <row r="21" spans="1:10" x14ac:dyDescent="0.2">
      <c r="A21" s="35" t="s">
        <v>21</v>
      </c>
      <c r="B21" s="35" t="s">
        <v>29</v>
      </c>
      <c r="C21" s="7">
        <v>5.72</v>
      </c>
      <c r="D21" s="48">
        <v>0.18320968266103499</v>
      </c>
      <c r="E21" s="7">
        <v>0.91859449472955823</v>
      </c>
      <c r="F21" s="48">
        <v>1.6952000000000002E-2</v>
      </c>
      <c r="G21" s="48">
        <v>1.9688283675814995E-2</v>
      </c>
      <c r="H21" s="48">
        <v>2.8263178273748704E-2</v>
      </c>
      <c r="I21" s="66">
        <f t="shared" si="0"/>
        <v>2.1634487316521234E-2</v>
      </c>
      <c r="J21" s="9" cm="1">
        <f t="array" ref="J21">STDEV(F21:H21/I21*100/3^0.5)</f>
        <v>15.748800904247162</v>
      </c>
    </row>
    <row r="22" spans="1:10" x14ac:dyDescent="0.2">
      <c r="A22" s="35" t="s">
        <v>21</v>
      </c>
      <c r="B22" s="35" t="s">
        <v>30</v>
      </c>
      <c r="C22" s="7">
        <v>6.33</v>
      </c>
      <c r="D22" s="48">
        <v>0.20402889568677218</v>
      </c>
      <c r="E22" s="7">
        <v>0.92398254179230532</v>
      </c>
      <c r="F22" s="48">
        <v>1.7927999999999999E-2</v>
      </c>
      <c r="G22" s="48">
        <v>2.2420160113222266E-2</v>
      </c>
      <c r="H22" s="48">
        <v>3.1656709996943873E-2</v>
      </c>
      <c r="I22" s="66">
        <f t="shared" si="0"/>
        <v>2.4001623370055378E-2</v>
      </c>
      <c r="J22" s="9" cm="1">
        <f t="array" ref="J22">STDEV(F22:H22/I22*100/3^0.5)</f>
        <v>16.837408685470947</v>
      </c>
    </row>
    <row r="23" spans="1:10" x14ac:dyDescent="0.2">
      <c r="A23" s="35" t="s">
        <v>21</v>
      </c>
      <c r="B23" s="35" t="s">
        <v>31</v>
      </c>
      <c r="C23" s="7">
        <v>5.83</v>
      </c>
      <c r="D23" s="48">
        <v>0.18161927458034954</v>
      </c>
      <c r="E23" s="7">
        <v>0.92337873292273498</v>
      </c>
      <c r="F23" s="48">
        <v>1.7128000000000001E-2</v>
      </c>
      <c r="G23" s="48">
        <v>1.9392799373036319E-2</v>
      </c>
      <c r="H23" s="48">
        <v>2.8003941756596977E-2</v>
      </c>
      <c r="I23" s="66">
        <f t="shared" si="0"/>
        <v>2.1508247043211099E-2</v>
      </c>
      <c r="J23" s="9" cm="1">
        <f t="array" ref="J23">STDEV(F23:H23/I23*100/3^0.5)</f>
        <v>15.403384344826032</v>
      </c>
    </row>
    <row r="24" spans="1:10" x14ac:dyDescent="0.2">
      <c r="A24" s="35" t="s">
        <v>21</v>
      </c>
      <c r="B24" s="35" t="s">
        <v>32</v>
      </c>
      <c r="C24" s="7">
        <v>5.23</v>
      </c>
      <c r="D24" s="48">
        <v>0.16126524605707893</v>
      </c>
      <c r="E24" s="7">
        <v>0.90839283790581127</v>
      </c>
      <c r="F24" s="48">
        <v>1.6168000000000002E-2</v>
      </c>
      <c r="G24" s="48">
        <v>1.7246108786683239E-2</v>
      </c>
      <c r="H24" s="48">
        <v>2.4686235107303865E-2</v>
      </c>
      <c r="I24" s="66">
        <f t="shared" si="0"/>
        <v>1.9366781297995701E-2</v>
      </c>
      <c r="J24" s="9" cm="1">
        <f t="array" ref="J24">STDEV(F24:H24/I24*100/3^0.5)</f>
        <v>13.827148516618447</v>
      </c>
    </row>
    <row r="25" spans="1:10" x14ac:dyDescent="0.2">
      <c r="A25" s="35" t="s">
        <v>21</v>
      </c>
      <c r="B25" s="35" t="s">
        <v>19</v>
      </c>
      <c r="C25" s="7">
        <v>7.36</v>
      </c>
      <c r="D25" s="48">
        <v>0.23465714748368294</v>
      </c>
      <c r="E25" s="7">
        <v>0.92681587513455732</v>
      </c>
      <c r="F25" s="48">
        <v>1.9576000000000003E-2</v>
      </c>
      <c r="G25" s="48">
        <v>2.7281555809566607E-2</v>
      </c>
      <c r="H25" s="48">
        <v>3.6649115039840321E-2</v>
      </c>
      <c r="I25" s="66">
        <f t="shared" si="0"/>
        <v>2.7835556949802314E-2</v>
      </c>
      <c r="J25" s="9" cm="1">
        <f t="array" ref="J25">STDEV(F25:H25/I25*100/3^0.5)</f>
        <v>17.734014690663397</v>
      </c>
    </row>
    <row r="26" spans="1:10" x14ac:dyDescent="0.2">
      <c r="A26" s="35" t="s">
        <v>33</v>
      </c>
      <c r="B26" s="35" t="s">
        <v>12</v>
      </c>
      <c r="C26" s="7">
        <v>8.6199999999999992</v>
      </c>
      <c r="D26" s="48">
        <v>0.26102397265620492</v>
      </c>
      <c r="E26" s="7">
        <v>0.87697071627656342</v>
      </c>
      <c r="F26" s="48">
        <v>2.1592E-2</v>
      </c>
      <c r="G26" s="48">
        <v>3.4036735082871382E-2</v>
      </c>
      <c r="H26" s="48">
        <v>4.0946907542961403E-2</v>
      </c>
      <c r="I26" s="66">
        <f t="shared" si="0"/>
        <v>3.21918808752776E-2</v>
      </c>
      <c r="J26" s="9" cm="1">
        <f t="array" ref="J26">STDEV(F26:H26/I26*100/3^0.5)</f>
        <v>17.591119671177903</v>
      </c>
    </row>
    <row r="27" spans="1:10" x14ac:dyDescent="0.2">
      <c r="A27" s="35" t="s">
        <v>33</v>
      </c>
      <c r="B27" s="35" t="s">
        <v>13</v>
      </c>
      <c r="C27" s="7">
        <v>9.0399999999999991</v>
      </c>
      <c r="D27" s="48">
        <v>0.26077816568701895</v>
      </c>
      <c r="E27" s="7">
        <v>0.88581252322297466</v>
      </c>
      <c r="F27" s="48">
        <v>2.2263999999999999E-2</v>
      </c>
      <c r="G27" s="48">
        <v>3.3683255105339815E-2</v>
      </c>
      <c r="H27" s="48">
        <v>4.0906841006984093E-2</v>
      </c>
      <c r="I27" s="66">
        <f t="shared" si="0"/>
        <v>3.2284698704107967E-2</v>
      </c>
      <c r="J27" s="9" cm="1">
        <f t="array" ref="J27">STDEV(F27:H27/I27*100/3^0.5)</f>
        <v>16.80971266923272</v>
      </c>
    </row>
    <row r="28" spans="1:10" x14ac:dyDescent="0.2">
      <c r="A28" s="35" t="s">
        <v>33</v>
      </c>
      <c r="B28" s="35" t="s">
        <v>15</v>
      </c>
      <c r="C28" s="7">
        <v>9.11</v>
      </c>
      <c r="D28" s="48">
        <v>0.29260206538253697</v>
      </c>
      <c r="E28" s="7">
        <v>0.87969766404540239</v>
      </c>
      <c r="F28" s="48">
        <v>2.2376E-2</v>
      </c>
      <c r="G28" s="48">
        <v>4.1677901151334622E-2</v>
      </c>
      <c r="H28" s="48">
        <v>4.6094136657353534E-2</v>
      </c>
      <c r="I28" s="66">
        <f t="shared" si="0"/>
        <v>3.6716012602896052E-2</v>
      </c>
      <c r="J28" s="9" cm="1">
        <f t="array" ref="J28">STDEV(F28:H28/I28*100/3^0.5)</f>
        <v>19.834566472411041</v>
      </c>
    </row>
    <row r="29" spans="1:10" x14ac:dyDescent="0.2">
      <c r="A29" s="35" t="s">
        <v>33</v>
      </c>
      <c r="B29" s="35" t="s">
        <v>16</v>
      </c>
      <c r="C29" s="7">
        <v>7.59</v>
      </c>
      <c r="D29" s="48">
        <v>0.2389481837784091</v>
      </c>
      <c r="E29" s="7">
        <v>0.8813718853076391</v>
      </c>
      <c r="F29" s="48">
        <v>1.9944E-2</v>
      </c>
      <c r="G29" s="48">
        <v>2.9357457078692854E-2</v>
      </c>
      <c r="H29" s="48">
        <v>3.7348553955880687E-2</v>
      </c>
      <c r="I29" s="66">
        <f t="shared" si="0"/>
        <v>2.8883337011524512E-2</v>
      </c>
      <c r="J29" s="9" cm="1">
        <f t="array" ref="J29">STDEV(F29:H29/I29*100/3^0.5)</f>
        <v>17.414370967713708</v>
      </c>
    </row>
    <row r="30" spans="1:10" x14ac:dyDescent="0.2">
      <c r="A30" s="35" t="s">
        <v>33</v>
      </c>
      <c r="B30" s="35" t="s">
        <v>26</v>
      </c>
      <c r="C30" s="7">
        <v>9.35</v>
      </c>
      <c r="D30" s="48">
        <v>0.3015042411502542</v>
      </c>
      <c r="E30" s="7">
        <v>0.8900475129894857</v>
      </c>
      <c r="F30" s="48">
        <v>2.2759999999999999E-2</v>
      </c>
      <c r="G30" s="48">
        <v>4.3705997422278889E-2</v>
      </c>
      <c r="H30" s="48">
        <v>4.7545191307491443E-2</v>
      </c>
      <c r="I30" s="66">
        <f t="shared" si="0"/>
        <v>3.8003729576590116E-2</v>
      </c>
      <c r="J30" s="9" cm="1">
        <f t="array" ref="J30">STDEV(F30:H30/I30*100/3^0.5)</f>
        <v>20.26648372531978</v>
      </c>
    </row>
    <row r="31" spans="1:10" x14ac:dyDescent="0.2">
      <c r="A31" s="35" t="s">
        <v>33</v>
      </c>
      <c r="B31" s="35" t="s">
        <v>27</v>
      </c>
      <c r="C31" s="7">
        <v>9.7200000000000006</v>
      </c>
      <c r="D31" s="48">
        <v>0.29671969394603948</v>
      </c>
      <c r="E31" s="7">
        <v>0.8808548893170377</v>
      </c>
      <c r="F31" s="48">
        <v>2.3352000000000001E-2</v>
      </c>
      <c r="G31" s="48">
        <v>4.2758944446403858E-2</v>
      </c>
      <c r="H31" s="48">
        <v>4.6765310113204436E-2</v>
      </c>
      <c r="I31" s="66">
        <f t="shared" si="0"/>
        <v>3.76254181865361E-2</v>
      </c>
      <c r="J31" s="9" cm="1">
        <f t="array" ref="J31">STDEV(F31:H31/I31*100/3^0.5)</f>
        <v>19.215236476661989</v>
      </c>
    </row>
    <row r="32" spans="1:10" x14ac:dyDescent="0.2">
      <c r="A32" s="35" t="s">
        <v>33</v>
      </c>
      <c r="B32" s="35" t="s">
        <v>18</v>
      </c>
      <c r="C32" s="7">
        <v>7.83</v>
      </c>
      <c r="D32" s="48">
        <v>0.2415296360794017</v>
      </c>
      <c r="E32" s="7">
        <v>0.88588214075383576</v>
      </c>
      <c r="F32" s="48">
        <v>2.0327999999999999E-2</v>
      </c>
      <c r="G32" s="48">
        <v>2.9719867832328932E-2</v>
      </c>
      <c r="H32" s="48">
        <v>3.776933068094248E-2</v>
      </c>
      <c r="I32" s="66">
        <f t="shared" si="0"/>
        <v>2.9272399504423802E-2</v>
      </c>
      <c r="J32" s="9" cm="1">
        <f t="array" ref="J32">STDEV(F32:H32/I32*100/3^0.5)</f>
        <v>17.217061589986329</v>
      </c>
    </row>
    <row r="33" spans="1:10" x14ac:dyDescent="0.2">
      <c r="A33" s="35" t="s">
        <v>34</v>
      </c>
      <c r="B33" s="35" t="s">
        <v>12</v>
      </c>
      <c r="C33" s="7">
        <v>4.9400000000000004</v>
      </c>
      <c r="D33" s="48">
        <v>0.17400411437790986</v>
      </c>
      <c r="E33" s="7">
        <v>0.84660386647045272</v>
      </c>
      <c r="F33" s="48">
        <v>1.5704000000000003E-2</v>
      </c>
      <c r="G33" s="48">
        <v>1.9929043816284058E-2</v>
      </c>
      <c r="H33" s="48">
        <v>2.6762670643599308E-2</v>
      </c>
      <c r="I33" s="66">
        <f t="shared" si="0"/>
        <v>2.0798571486627788E-2</v>
      </c>
      <c r="J33" s="9" cm="1">
        <f t="array" ref="J33">STDEV(F33:H33/I33*100/3^0.5)</f>
        <v>15.49064168524899</v>
      </c>
    </row>
    <row r="34" spans="1:10" x14ac:dyDescent="0.2">
      <c r="A34" s="35" t="s">
        <v>34</v>
      </c>
      <c r="B34" s="35" t="s">
        <v>15</v>
      </c>
      <c r="C34" s="7">
        <v>5.53</v>
      </c>
      <c r="D34" s="48">
        <v>0.2032626474910797</v>
      </c>
      <c r="E34" s="7">
        <v>0.83712145841242602</v>
      </c>
      <c r="F34" s="48">
        <v>1.6648E-2</v>
      </c>
      <c r="G34" s="48">
        <v>2.4333184335471398E-2</v>
      </c>
      <c r="H34" s="48">
        <v>3.1531811541045993E-2</v>
      </c>
      <c r="I34" s="66">
        <f t="shared" si="0"/>
        <v>2.4170998625505796E-2</v>
      </c>
      <c r="J34" s="9" cm="1">
        <f t="array" ref="J34">STDEV(F34:H34/I34*100/3^0.5)</f>
        <v>17.778957183264072</v>
      </c>
    </row>
    <row r="35" spans="1:10" x14ac:dyDescent="0.2">
      <c r="A35" s="35" t="s">
        <v>34</v>
      </c>
      <c r="B35" s="35" t="s">
        <v>27</v>
      </c>
      <c r="C35" s="7">
        <v>3.96</v>
      </c>
      <c r="D35" s="48">
        <v>0.13164085543798798</v>
      </c>
      <c r="E35" s="7">
        <v>0.84165494492705295</v>
      </c>
      <c r="F35" s="48">
        <v>1.4135999999999999E-2</v>
      </c>
      <c r="G35" s="48">
        <v>1.5207152773995097E-2</v>
      </c>
      <c r="H35" s="48">
        <v>1.9857459436392041E-2</v>
      </c>
      <c r="I35" s="66">
        <f t="shared" si="0"/>
        <v>1.6400204070129046E-2</v>
      </c>
      <c r="J35" s="9" cm="1">
        <f t="array" ref="J35">STDEV(F35:H35/I35*100/3^0.5)</f>
        <v>10.70758608808352</v>
      </c>
    </row>
    <row r="36" spans="1:10" x14ac:dyDescent="0.2">
      <c r="A36" s="35" t="s">
        <v>34</v>
      </c>
      <c r="B36" s="35" t="s">
        <v>19</v>
      </c>
      <c r="C36" s="7">
        <v>5.63</v>
      </c>
      <c r="D36" s="48">
        <v>0.18504110338983204</v>
      </c>
      <c r="E36" s="7">
        <v>0.83377355776838136</v>
      </c>
      <c r="F36" s="48">
        <v>1.6808E-2</v>
      </c>
      <c r="G36" s="48">
        <v>2.1687778372572984E-2</v>
      </c>
      <c r="H36" s="48">
        <v>2.8561699852542623E-2</v>
      </c>
      <c r="I36" s="66">
        <f t="shared" si="0"/>
        <v>2.2352492741705199E-2</v>
      </c>
      <c r="J36" s="9" cm="1">
        <f t="array" ref="J36">STDEV(F36:H36/I36*100/3^0.5)</f>
        <v>15.25216844409313</v>
      </c>
    </row>
    <row r="37" spans="1:10" x14ac:dyDescent="0.2">
      <c r="A37" s="35" t="s">
        <v>34</v>
      </c>
      <c r="B37" s="35" t="s">
        <v>35</v>
      </c>
      <c r="C37" s="7">
        <v>5.79</v>
      </c>
      <c r="D37" s="48">
        <v>0.19234408070303544</v>
      </c>
      <c r="E37" s="7">
        <v>0.8259395562844265</v>
      </c>
      <c r="F37" s="48">
        <v>1.7063999999999999E-2</v>
      </c>
      <c r="G37" s="48">
        <v>2.2920970806806395E-2</v>
      </c>
      <c r="H37" s="48">
        <v>2.9752085154594776E-2</v>
      </c>
      <c r="I37" s="66">
        <f t="shared" si="0"/>
        <v>2.3245685320467058E-2</v>
      </c>
      <c r="J37" s="9" cm="1">
        <f t="array" ref="J37">STDEV(F37:H37/I37*100/3^0.5)</f>
        <v>15.772093879137085</v>
      </c>
    </row>
    <row r="38" spans="1:10" x14ac:dyDescent="0.2">
      <c r="A38" s="35" t="s">
        <v>36</v>
      </c>
      <c r="B38" s="35" t="s">
        <v>12</v>
      </c>
      <c r="C38" s="7">
        <v>10.14</v>
      </c>
      <c r="D38" s="48">
        <v>0.34413727181176634</v>
      </c>
      <c r="E38" s="7">
        <v>0.92112334951079855</v>
      </c>
      <c r="F38" s="48">
        <v>2.4024000000000004E-2</v>
      </c>
      <c r="G38" s="48">
        <v>5.5897753764381775E-2</v>
      </c>
      <c r="H38" s="48">
        <v>5.4494375305317921E-2</v>
      </c>
      <c r="I38" s="66">
        <f t="shared" si="0"/>
        <v>4.4805376356566562E-2</v>
      </c>
      <c r="J38" s="9" cm="1">
        <f t="array" ref="J38">STDEV(F38:H38/I38*100/3^0.5)</f>
        <v>23.20833704626779</v>
      </c>
    </row>
    <row r="39" spans="1:10" x14ac:dyDescent="0.2">
      <c r="A39" s="35" t="s">
        <v>36</v>
      </c>
      <c r="B39" s="35" t="s">
        <v>13</v>
      </c>
      <c r="C39" s="7">
        <v>10.54</v>
      </c>
      <c r="D39" s="48">
        <v>0.36573364846195178</v>
      </c>
      <c r="E39" s="7">
        <v>0.9093442941974138</v>
      </c>
      <c r="F39" s="48">
        <v>2.4663999999999998E-2</v>
      </c>
      <c r="G39" s="48">
        <v>6.5084062253548527E-2</v>
      </c>
      <c r="H39" s="48">
        <v>5.8014584699298141E-2</v>
      </c>
      <c r="I39" s="66">
        <f t="shared" si="0"/>
        <v>4.9254215650948896E-2</v>
      </c>
      <c r="J39" s="9" cm="1">
        <f t="array" ref="J39">STDEV(F39:H39/I39*100/3^0.5)</f>
        <v>25.304077631103521</v>
      </c>
    </row>
    <row r="40" spans="1:10" x14ac:dyDescent="0.2">
      <c r="A40" s="35" t="s">
        <v>36</v>
      </c>
      <c r="B40" s="35" t="s">
        <v>37</v>
      </c>
      <c r="C40" s="7">
        <v>6.69</v>
      </c>
      <c r="D40" s="48">
        <v>0.20471361295461543</v>
      </c>
      <c r="E40" s="7">
        <v>0.90584557361254781</v>
      </c>
      <c r="F40" s="48">
        <v>1.8504E-2</v>
      </c>
      <c r="G40" s="48">
        <v>2.2932341105223363E-2</v>
      </c>
      <c r="H40" s="48">
        <v>3.1768318911602318E-2</v>
      </c>
      <c r="I40" s="66">
        <f t="shared" si="0"/>
        <v>2.4401553338941895E-2</v>
      </c>
      <c r="J40" s="9" cm="1">
        <f t="array" ref="J40">STDEV(F40:H40/I40*100/3^0.5)</f>
        <v>15.97811863712116</v>
      </c>
    </row>
    <row r="41" spans="1:10" x14ac:dyDescent="0.2">
      <c r="A41" s="35" t="s">
        <v>36</v>
      </c>
      <c r="B41" s="35" t="s">
        <v>15</v>
      </c>
      <c r="C41" s="7">
        <v>6.72</v>
      </c>
      <c r="D41" s="48">
        <v>0.23821741023771392</v>
      </c>
      <c r="E41" s="7">
        <v>0.92595435709913043</v>
      </c>
      <c r="F41" s="48">
        <v>1.8551999999999999E-2</v>
      </c>
      <c r="G41" s="48">
        <v>2.7944323619203421E-2</v>
      </c>
      <c r="H41" s="48">
        <v>3.7229437868747377E-2</v>
      </c>
      <c r="I41" s="66">
        <f t="shared" si="0"/>
        <v>2.7908587162650267E-2</v>
      </c>
      <c r="J41" s="9" cm="1">
        <f t="array" ref="J41">STDEV(F41:H41/I41*100/3^0.5)</f>
        <v>19.31929218399527</v>
      </c>
    </row>
    <row r="42" spans="1:10" x14ac:dyDescent="0.2">
      <c r="A42" s="35" t="s">
        <v>36</v>
      </c>
      <c r="B42" s="35" t="s">
        <v>16</v>
      </c>
      <c r="C42" s="7">
        <v>3.8</v>
      </c>
      <c r="D42" s="48">
        <v>0.13469136760378198</v>
      </c>
      <c r="E42" s="7">
        <v>0.8784321096756158</v>
      </c>
      <c r="F42" s="48">
        <v>1.388E-2</v>
      </c>
      <c r="G42" s="48">
        <v>1.495158117908181E-2</v>
      </c>
      <c r="H42" s="48">
        <v>2.0354692919416464E-2</v>
      </c>
      <c r="I42" s="66">
        <f t="shared" si="0"/>
        <v>1.6395424699499426E-2</v>
      </c>
      <c r="J42" s="9" cm="1">
        <f t="array" ref="J42">STDEV(F42:H42/I42*100/3^0.5)</f>
        <v>12.2208306593514</v>
      </c>
    </row>
    <row r="43" spans="1:10" x14ac:dyDescent="0.2">
      <c r="A43" s="35" t="s">
        <v>36</v>
      </c>
      <c r="B43" s="35" t="s">
        <v>26</v>
      </c>
      <c r="C43" s="7">
        <v>5.69</v>
      </c>
      <c r="D43" s="48">
        <v>0.18663265834751974</v>
      </c>
      <c r="E43" s="7">
        <v>0.88591301486534624</v>
      </c>
      <c r="F43" s="48">
        <v>1.6904000000000002E-2</v>
      </c>
      <c r="G43" s="48">
        <v>2.0800032378727854E-2</v>
      </c>
      <c r="H43" s="48">
        <v>2.8821123310645718E-2</v>
      </c>
      <c r="I43" s="66">
        <f t="shared" si="0"/>
        <v>2.2175051896457857E-2</v>
      </c>
      <c r="J43" s="9" cm="1">
        <f t="array" ref="J43">STDEV(F43:H43/I43*100/3^0.5)</f>
        <v>15.820495349715697</v>
      </c>
    </row>
    <row r="44" spans="1:10" x14ac:dyDescent="0.2">
      <c r="A44" s="35" t="s">
        <v>36</v>
      </c>
      <c r="B44" s="35" t="s">
        <v>38</v>
      </c>
      <c r="C44" s="7">
        <v>7.81</v>
      </c>
      <c r="D44" s="48">
        <v>0.26261560043369503</v>
      </c>
      <c r="E44" s="7">
        <v>0.92886760619948339</v>
      </c>
      <c r="F44" s="48">
        <v>2.0296000000000002E-2</v>
      </c>
      <c r="G44" s="48">
        <v>3.2651443810979237E-2</v>
      </c>
      <c r="H44" s="48">
        <v>4.1206342870692296E-2</v>
      </c>
      <c r="I44" s="66">
        <f t="shared" si="0"/>
        <v>3.1384595560557178E-2</v>
      </c>
      <c r="J44" s="9" cm="1">
        <f t="array" ref="J44">STDEV(F44:H44/I44*100/3^0.5)</f>
        <v>19.33891263355191</v>
      </c>
    </row>
    <row r="45" spans="1:10" x14ac:dyDescent="0.2">
      <c r="A45" s="35" t="s">
        <v>36</v>
      </c>
      <c r="B45" s="35" t="s">
        <v>18</v>
      </c>
      <c r="C45" s="7">
        <v>7.6</v>
      </c>
      <c r="D45" s="48">
        <v>0.24860213887188753</v>
      </c>
      <c r="E45" s="7">
        <v>0.91849462295359063</v>
      </c>
      <c r="F45" s="48">
        <v>1.9959999999999999E-2</v>
      </c>
      <c r="G45" s="48">
        <v>3.0119552894933833E-2</v>
      </c>
      <c r="H45" s="48">
        <v>3.8922148636117669E-2</v>
      </c>
      <c r="I45" s="66">
        <f t="shared" si="0"/>
        <v>2.9667233843683832E-2</v>
      </c>
      <c r="J45" s="9" cm="1">
        <f t="array" ref="J45">STDEV(F45:H45/I45*100/3^0.5)</f>
        <v>18.466739591185842</v>
      </c>
    </row>
    <row r="46" spans="1:10" x14ac:dyDescent="0.2">
      <c r="A46" s="35" t="s">
        <v>36</v>
      </c>
      <c r="B46" s="35" t="s">
        <v>19</v>
      </c>
      <c r="C46" s="7">
        <v>7.87</v>
      </c>
      <c r="D46" s="48">
        <v>0.2476345055048681</v>
      </c>
      <c r="E46" s="7">
        <v>0.90773685476179733</v>
      </c>
      <c r="F46" s="48">
        <v>2.0392E-2</v>
      </c>
      <c r="G46" s="48">
        <v>3.0254432721880754E-2</v>
      </c>
      <c r="H46" s="48">
        <v>3.8764424397293502E-2</v>
      </c>
      <c r="I46" s="66">
        <f t="shared" si="0"/>
        <v>2.9803619039724755E-2</v>
      </c>
      <c r="J46" s="9" cm="1">
        <f t="array" ref="J46">STDEV(F46:H46/I46*100/3^0.5)</f>
        <v>17.811426989958751</v>
      </c>
    </row>
    <row r="47" spans="1:10" x14ac:dyDescent="0.2">
      <c r="A47" s="35" t="s">
        <v>39</v>
      </c>
      <c r="B47" s="35" t="s">
        <v>12</v>
      </c>
      <c r="C47" s="7">
        <v>3.66</v>
      </c>
      <c r="D47" s="48">
        <v>0.12983071745930186</v>
      </c>
      <c r="E47" s="7">
        <v>0.85607468254869956</v>
      </c>
      <c r="F47" s="48">
        <v>1.3656E-2</v>
      </c>
      <c r="G47" s="48">
        <v>1.4814112295401678E-2</v>
      </c>
      <c r="H47" s="48">
        <v>1.9562406945866202E-2</v>
      </c>
      <c r="I47" s="66">
        <f t="shared" si="0"/>
        <v>1.6010839747089292E-2</v>
      </c>
      <c r="J47" s="9" cm="1">
        <f t="array" ref="J47">STDEV(F47:H47/I47*100/3^0.5)</f>
        <v>11.28597779657909</v>
      </c>
    </row>
    <row r="48" spans="1:10" x14ac:dyDescent="0.2">
      <c r="A48" s="35" t="s">
        <v>39</v>
      </c>
      <c r="B48" s="35" t="s">
        <v>37</v>
      </c>
      <c r="C48" s="7">
        <v>5.0599999999999996</v>
      </c>
      <c r="D48" s="48">
        <v>0.13894051233878679</v>
      </c>
      <c r="E48" s="7">
        <v>0.83467021799335295</v>
      </c>
      <c r="F48" s="48">
        <v>1.5896E-2</v>
      </c>
      <c r="G48" s="48">
        <v>1.6057859066431791E-2</v>
      </c>
      <c r="H48" s="48">
        <v>2.1047303511222248E-2</v>
      </c>
      <c r="I48" s="66">
        <f t="shared" si="0"/>
        <v>1.7667054192551348E-2</v>
      </c>
      <c r="J48" s="9" cm="1">
        <f t="array" ref="J48">STDEV(F48:H48/I48*100/3^0.5)</f>
        <v>9.5701885895415035</v>
      </c>
    </row>
    <row r="49" spans="1:10" x14ac:dyDescent="0.2">
      <c r="A49" s="35" t="s">
        <v>39</v>
      </c>
      <c r="B49" s="35" t="s">
        <v>15</v>
      </c>
      <c r="C49" s="7">
        <v>5.37</v>
      </c>
      <c r="D49" s="48">
        <v>0.1956808882262977</v>
      </c>
      <c r="E49" s="7">
        <v>0.87164183909538884</v>
      </c>
      <c r="F49" s="48">
        <v>1.6392E-2</v>
      </c>
      <c r="G49" s="48">
        <v>2.2377124589140006E-2</v>
      </c>
      <c r="H49" s="48">
        <v>3.0295984780886524E-2</v>
      </c>
      <c r="I49" s="66">
        <f t="shared" si="0"/>
        <v>2.3021703123342174E-2</v>
      </c>
      <c r="J49" s="9" cm="1">
        <f t="array" ref="J49">STDEV(F49:H49/I49*100/3^0.5)</f>
        <v>17.490683610963014</v>
      </c>
    </row>
    <row r="50" spans="1:10" x14ac:dyDescent="0.2">
      <c r="A50" s="35" t="s">
        <v>39</v>
      </c>
      <c r="B50" s="35" t="s">
        <v>26</v>
      </c>
      <c r="C50" s="7">
        <v>4.59</v>
      </c>
      <c r="D50" s="48">
        <v>0.16322796749338031</v>
      </c>
      <c r="E50" s="7">
        <v>0.85543840016002648</v>
      </c>
      <c r="F50" s="48">
        <v>1.5143999999999999E-2</v>
      </c>
      <c r="G50" s="48">
        <v>1.8417451524361212E-2</v>
      </c>
      <c r="H50" s="48">
        <v>2.5006158701420991E-2</v>
      </c>
      <c r="I50" s="66">
        <f t="shared" si="0"/>
        <v>1.9522536741927402E-2</v>
      </c>
      <c r="J50" s="9" cm="1">
        <f t="array" ref="J50">STDEV(F50:H50/I50*100/3^0.5)</f>
        <v>14.855054829410932</v>
      </c>
    </row>
    <row r="51" spans="1:10" x14ac:dyDescent="0.2">
      <c r="A51" s="35" t="s">
        <v>39</v>
      </c>
      <c r="B51" s="35" t="s">
        <v>27</v>
      </c>
      <c r="C51" s="7">
        <v>3.25</v>
      </c>
      <c r="D51" s="48">
        <v>0.11220689820773022</v>
      </c>
      <c r="E51" s="7">
        <v>0.8577308047965565</v>
      </c>
      <c r="F51" s="48">
        <v>1.3000000000000001E-2</v>
      </c>
      <c r="G51" s="48">
        <v>1.3188817514197296E-2</v>
      </c>
      <c r="H51" s="48">
        <v>1.6689724407860027E-2</v>
      </c>
      <c r="I51" s="66">
        <f t="shared" si="0"/>
        <v>1.4292847307352441E-2</v>
      </c>
      <c r="J51" s="9" cm="1">
        <f t="array" ref="J51">STDEV(F51:H51/I51*100/3^0.5)</f>
        <v>8.39355109251483</v>
      </c>
    </row>
    <row r="52" spans="1:10" x14ac:dyDescent="0.2">
      <c r="A52" s="35" t="s">
        <v>39</v>
      </c>
      <c r="B52" s="35" t="s">
        <v>19</v>
      </c>
      <c r="C52" s="7">
        <v>4.08</v>
      </c>
      <c r="D52" s="48">
        <v>0.13028071573735156</v>
      </c>
      <c r="E52" s="7">
        <v>0.85757234035608931</v>
      </c>
      <c r="F52" s="48">
        <v>1.4328E-2</v>
      </c>
      <c r="G52" s="48">
        <v>1.4835272034500828E-2</v>
      </c>
      <c r="H52" s="48">
        <v>1.9635756665188304E-2</v>
      </c>
      <c r="I52" s="66">
        <f t="shared" si="0"/>
        <v>1.6266342899896379E-2</v>
      </c>
      <c r="J52" s="9" cm="1">
        <f t="array" ref="J52">STDEV(F52:H52/I52*100/3^0.5)</f>
        <v>10.396062304426371</v>
      </c>
    </row>
    <row r="53" spans="1:10" x14ac:dyDescent="0.2">
      <c r="A53" s="35" t="s">
        <v>40</v>
      </c>
      <c r="B53" s="35" t="s">
        <v>12</v>
      </c>
      <c r="C53" s="7">
        <v>5.86</v>
      </c>
      <c r="D53" s="48">
        <v>0.21553966379184741</v>
      </c>
      <c r="E53" s="7">
        <v>0.8700012968748545</v>
      </c>
      <c r="F53" s="48">
        <v>1.7176E-2</v>
      </c>
      <c r="G53" s="48">
        <v>2.5502125375610758E-2</v>
      </c>
      <c r="H53" s="48">
        <v>3.3532965198071134E-2</v>
      </c>
      <c r="I53" s="66">
        <f t="shared" si="0"/>
        <v>2.5403696857893964E-2</v>
      </c>
      <c r="J53" s="9" cm="1">
        <f t="array" ref="J53">STDEV(F53:H53/I53*100/3^0.5)</f>
        <v>18.58826147025043</v>
      </c>
    </row>
    <row r="54" spans="1:10" x14ac:dyDescent="0.2">
      <c r="A54" s="35" t="s">
        <v>40</v>
      </c>
      <c r="B54" s="35" t="s">
        <v>13</v>
      </c>
      <c r="C54" s="7">
        <v>5.97</v>
      </c>
      <c r="D54" s="48">
        <v>0.20504525914247407</v>
      </c>
      <c r="E54" s="7">
        <v>0.87644797984177936</v>
      </c>
      <c r="F54" s="48">
        <v>1.7351999999999999E-2</v>
      </c>
      <c r="G54" s="48">
        <v>2.3667468866501798E-2</v>
      </c>
      <c r="H54" s="48">
        <v>3.1822377240223278E-2</v>
      </c>
      <c r="I54" s="66">
        <f t="shared" si="0"/>
        <v>2.4280615368908357E-2</v>
      </c>
      <c r="J54" s="9" cm="1">
        <f t="array" ref="J54">STDEV(F54:H54/I54*100/3^0.5)</f>
        <v>17.250274929176271</v>
      </c>
    </row>
    <row r="55" spans="1:10" x14ac:dyDescent="0.2">
      <c r="A55" s="35" t="s">
        <v>40</v>
      </c>
      <c r="B55" s="35" t="s">
        <v>41</v>
      </c>
      <c r="C55" s="7">
        <v>4.68</v>
      </c>
      <c r="D55" s="48">
        <v>0.14665546630751036</v>
      </c>
      <c r="E55" s="7">
        <v>0.84669753841069961</v>
      </c>
      <c r="F55" s="48">
        <v>1.5288E-2</v>
      </c>
      <c r="G55" s="48">
        <v>1.6681799446044979E-2</v>
      </c>
      <c r="H55" s="48">
        <v>2.2304841008124188E-2</v>
      </c>
      <c r="I55" s="66">
        <f t="shared" si="0"/>
        <v>1.809154681805639E-2</v>
      </c>
      <c r="J55" s="9" cm="1">
        <f t="array" ref="J55">STDEV(F55:H55/I55*100/3^0.5)</f>
        <v>11.854854166422344</v>
      </c>
    </row>
    <row r="56" spans="1:10" x14ac:dyDescent="0.2">
      <c r="A56" s="35" t="s">
        <v>40</v>
      </c>
      <c r="B56" s="35" t="s">
        <v>42</v>
      </c>
      <c r="C56" s="7">
        <v>3.43</v>
      </c>
      <c r="D56" s="48">
        <v>0.11167734378794081</v>
      </c>
      <c r="E56" s="7">
        <v>0.87476137018171263</v>
      </c>
      <c r="F56" s="48">
        <v>1.3288000000000001E-2</v>
      </c>
      <c r="G56" s="48">
        <v>1.2921552367525962E-2</v>
      </c>
      <c r="H56" s="48">
        <v>1.6603407037434351E-2</v>
      </c>
      <c r="I56" s="66">
        <f t="shared" si="0"/>
        <v>1.4270986468320104E-2</v>
      </c>
      <c r="J56" s="9" cm="1">
        <f t="array" ref="J56">STDEV(F56:H56/I56*100/3^0.5)</f>
        <v>8.2054466798517023</v>
      </c>
    </row>
    <row r="57" spans="1:10" x14ac:dyDescent="0.2">
      <c r="A57" s="35" t="s">
        <v>40</v>
      </c>
      <c r="B57" s="35" t="s">
        <v>15</v>
      </c>
      <c r="C57" s="7">
        <v>6.21</v>
      </c>
      <c r="D57" s="48">
        <v>0.22419216254478513</v>
      </c>
      <c r="E57" s="7">
        <v>0.88024150310727356</v>
      </c>
      <c r="F57" s="48">
        <v>1.7736000000000002E-2</v>
      </c>
      <c r="G57" s="48">
        <v>2.6702650560715111E-2</v>
      </c>
      <c r="H57" s="48">
        <v>3.4943322494799978E-2</v>
      </c>
      <c r="I57" s="66">
        <f t="shared" si="0"/>
        <v>2.6460657685171696E-2</v>
      </c>
      <c r="J57" s="9" cm="1">
        <f t="array" ref="J57">STDEV(F57:H57/I57*100/3^0.5)</f>
        <v>18.778065237520188</v>
      </c>
    </row>
    <row r="58" spans="1:10" x14ac:dyDescent="0.2">
      <c r="A58" s="35" t="s">
        <v>40</v>
      </c>
      <c r="B58" s="35" t="s">
        <v>16</v>
      </c>
      <c r="C58" s="7">
        <v>3.46</v>
      </c>
      <c r="D58" s="48">
        <v>0.14149018069281749</v>
      </c>
      <c r="E58" s="7">
        <v>0.87642187358804491</v>
      </c>
      <c r="F58" s="48">
        <v>1.3336000000000001E-2</v>
      </c>
      <c r="G58" s="48">
        <v>1.5658588930559315E-2</v>
      </c>
      <c r="H58" s="48">
        <v>2.146289945292925E-2</v>
      </c>
      <c r="I58" s="66">
        <f t="shared" si="0"/>
        <v>1.681916279449619E-2</v>
      </c>
      <c r="J58" s="9" cm="1">
        <f t="array" ref="J58">STDEV(F58:H58/I58*100/3^0.5)</f>
        <v>14.36893684993502</v>
      </c>
    </row>
    <row r="59" spans="1:10" x14ac:dyDescent="0.2">
      <c r="A59" s="35" t="s">
        <v>40</v>
      </c>
      <c r="B59" s="35" t="s">
        <v>26</v>
      </c>
      <c r="C59" s="7">
        <v>4.25</v>
      </c>
      <c r="D59" s="48">
        <v>0.15217814544244845</v>
      </c>
      <c r="E59" s="7">
        <v>0.85983531678017</v>
      </c>
      <c r="F59" s="48">
        <v>1.46E-2</v>
      </c>
      <c r="G59" s="48">
        <v>1.7065824689792349E-2</v>
      </c>
      <c r="H59" s="48">
        <v>2.3205037707119097E-2</v>
      </c>
      <c r="I59" s="66">
        <f t="shared" si="0"/>
        <v>1.8290287465637149E-2</v>
      </c>
      <c r="J59" s="9" cm="1">
        <f t="array" ref="J59">STDEV(F59:H59/I59*100/3^0.5)</f>
        <v>13.987722737878785</v>
      </c>
    </row>
    <row r="60" spans="1:10" x14ac:dyDescent="0.2">
      <c r="A60" s="35" t="s">
        <v>40</v>
      </c>
      <c r="B60" s="35" t="s">
        <v>18</v>
      </c>
      <c r="C60" s="7">
        <v>5.95</v>
      </c>
      <c r="D60" s="48">
        <v>0.20308894343847816</v>
      </c>
      <c r="E60" s="7">
        <v>0.89281304619785018</v>
      </c>
      <c r="F60" s="48">
        <v>1.7320000000000002E-2</v>
      </c>
      <c r="G60" s="48">
        <v>2.2989104013460458E-2</v>
      </c>
      <c r="H60" s="48">
        <v>3.1503497780471942E-2</v>
      </c>
      <c r="I60" s="66">
        <f t="shared" si="0"/>
        <v>2.39375339313108E-2</v>
      </c>
      <c r="J60" s="9" cm="1">
        <f t="array" ref="J60">STDEV(F60:H60/I60*100/3^0.5)</f>
        <v>17.218955736253115</v>
      </c>
    </row>
    <row r="61" spans="1:10" x14ac:dyDescent="0.2">
      <c r="A61" s="35" t="s">
        <v>40</v>
      </c>
      <c r="B61" s="35" t="s">
        <v>19</v>
      </c>
      <c r="C61" s="7">
        <v>3.92</v>
      </c>
      <c r="D61" s="48">
        <v>0.11156788493722747</v>
      </c>
      <c r="E61" s="7">
        <v>0.80110425744924696</v>
      </c>
      <c r="F61" s="48">
        <v>1.4071999999999999E-2</v>
      </c>
      <c r="G61" s="48">
        <v>1.3899352740556717E-2</v>
      </c>
      <c r="H61" s="48">
        <v>1.6585565244768077E-2</v>
      </c>
      <c r="I61" s="66">
        <f t="shared" si="0"/>
        <v>1.4852305995108265E-2</v>
      </c>
      <c r="J61" s="9" cm="1">
        <f t="array" ref="J61">STDEV(F61:H61/I61*100/3^0.5)</f>
        <v>5.844624638900294</v>
      </c>
    </row>
    <row r="62" spans="1:10" x14ac:dyDescent="0.2">
      <c r="A62" s="35" t="s">
        <v>43</v>
      </c>
      <c r="B62" s="35" t="s">
        <v>12</v>
      </c>
      <c r="C62" s="7">
        <v>3.95</v>
      </c>
      <c r="D62" s="48">
        <v>0.12163430466633063</v>
      </c>
      <c r="E62" s="7">
        <v>0.83101296808282732</v>
      </c>
      <c r="F62" s="48">
        <v>1.4120000000000001E-2</v>
      </c>
      <c r="G62" s="48">
        <v>1.4401974154248485E-2</v>
      </c>
      <c r="H62" s="48">
        <v>1.8226391660611893E-2</v>
      </c>
      <c r="I62" s="66">
        <f t="shared" si="0"/>
        <v>1.5582788604953461E-2</v>
      </c>
      <c r="J62" s="9" cm="1">
        <f t="array" ref="J62">STDEV(F62:H62/I62*100/3^0.5)</f>
        <v>8.4985142017637472</v>
      </c>
    </row>
    <row r="63" spans="1:10" x14ac:dyDescent="0.2">
      <c r="A63" s="35" t="s">
        <v>43</v>
      </c>
      <c r="B63" s="35" t="s">
        <v>13</v>
      </c>
      <c r="C63" s="7">
        <v>4.88</v>
      </c>
      <c r="D63" s="48">
        <v>0.14081276142873</v>
      </c>
      <c r="E63" s="7">
        <v>0.85103690363025097</v>
      </c>
      <c r="F63" s="48">
        <v>1.5608E-2</v>
      </c>
      <c r="G63" s="48">
        <v>1.5990604398128751E-2</v>
      </c>
      <c r="H63" s="48">
        <v>2.1352480112882991E-2</v>
      </c>
      <c r="I63" s="66">
        <f t="shared" si="0"/>
        <v>1.7650361503670581E-2</v>
      </c>
      <c r="J63" s="9" cm="1">
        <f t="array" ref="J63">STDEV(F63:H63/I63*100/3^0.5)</f>
        <v>10.506025469493411</v>
      </c>
    </row>
    <row r="64" spans="1:10" x14ac:dyDescent="0.2">
      <c r="A64" s="35" t="s">
        <v>43</v>
      </c>
      <c r="B64" s="35" t="s">
        <v>15</v>
      </c>
      <c r="C64" s="7">
        <v>6.07</v>
      </c>
      <c r="D64" s="48">
        <v>0.22570472448452539</v>
      </c>
      <c r="E64" s="7">
        <v>0.87879695874241792</v>
      </c>
      <c r="F64" s="48">
        <v>1.7512E-2</v>
      </c>
      <c r="G64" s="48">
        <v>2.7005458963172375E-2</v>
      </c>
      <c r="H64" s="48">
        <v>3.518987009097764E-2</v>
      </c>
      <c r="I64" s="66">
        <f t="shared" si="0"/>
        <v>2.6569109684716669E-2</v>
      </c>
      <c r="J64" s="9" cm="1">
        <f t="array" ref="J64">STDEV(F64:H64/I64*100/3^0.5)</f>
        <v>19.224668240004366</v>
      </c>
    </row>
    <row r="65" spans="1:10" x14ac:dyDescent="0.2">
      <c r="A65" s="35" t="s">
        <v>43</v>
      </c>
      <c r="B65" s="35" t="s">
        <v>16</v>
      </c>
      <c r="C65" s="7">
        <v>6.2</v>
      </c>
      <c r="D65" s="48">
        <v>0.22558590747055063</v>
      </c>
      <c r="E65" s="7">
        <v>0.88659185702739574</v>
      </c>
      <c r="F65" s="48">
        <v>1.772E-2</v>
      </c>
      <c r="G65" s="48">
        <v>2.6775085792043768E-2</v>
      </c>
      <c r="H65" s="48">
        <v>3.5170502917699756E-2</v>
      </c>
      <c r="I65" s="66">
        <f t="shared" si="0"/>
        <v>2.6555196236581174E-2</v>
      </c>
      <c r="J65" s="9" cm="1">
        <f t="array" ref="J65">STDEV(F65:H65/I65*100/3^0.5)</f>
        <v>18.974538435101788</v>
      </c>
    </row>
    <row r="66" spans="1:10" x14ac:dyDescent="0.2">
      <c r="A66" s="35" t="s">
        <v>43</v>
      </c>
      <c r="B66" s="35" t="s">
        <v>26</v>
      </c>
      <c r="C66" s="7">
        <v>6.08</v>
      </c>
      <c r="D66" s="48">
        <v>0.2035072587359934</v>
      </c>
      <c r="E66" s="7">
        <v>0.91121018025554812</v>
      </c>
      <c r="F66" s="48">
        <v>1.7528000000000002E-2</v>
      </c>
      <c r="G66" s="48">
        <v>2.2631489575199244E-2</v>
      </c>
      <c r="H66" s="48">
        <v>3.1571683173966927E-2</v>
      </c>
      <c r="I66" s="66">
        <f t="shared" si="0"/>
        <v>2.3910390916388722E-2</v>
      </c>
      <c r="J66" s="9" cm="1">
        <f t="array" ref="J66">STDEV(F66:H66/I66*100/3^0.5)</f>
        <v>17.164850506293114</v>
      </c>
    </row>
    <row r="67" spans="1:10" x14ac:dyDescent="0.2">
      <c r="A67" s="35" t="s">
        <v>43</v>
      </c>
      <c r="B67" s="35" t="s">
        <v>27</v>
      </c>
      <c r="C67" s="7">
        <v>4.3099999999999996</v>
      </c>
      <c r="D67" s="48">
        <v>0.13791177552879441</v>
      </c>
      <c r="E67" s="7">
        <v>0.85058944088057875</v>
      </c>
      <c r="F67" s="48">
        <v>1.4695999999999999E-2</v>
      </c>
      <c r="G67" s="48">
        <v>1.5698927203600298E-2</v>
      </c>
      <c r="H67" s="48">
        <v>2.0879619411193488E-2</v>
      </c>
      <c r="I67" s="66">
        <f t="shared" ref="I67:I90" si="1">AVERAGE(F67:H67)</f>
        <v>1.7091515538264598E-2</v>
      </c>
      <c r="J67" s="9" cm="1">
        <f t="array" ref="J67">STDEV(F67:H67/I67*100/3^0.5)</f>
        <v>11.210543824950355</v>
      </c>
    </row>
    <row r="68" spans="1:10" x14ac:dyDescent="0.2">
      <c r="A68" s="35" t="s">
        <v>43</v>
      </c>
      <c r="B68" s="35" t="s">
        <v>18</v>
      </c>
      <c r="C68" s="7">
        <v>5.29</v>
      </c>
      <c r="D68" s="48">
        <v>0.16642010343292091</v>
      </c>
      <c r="E68" s="7">
        <v>0.86342613977953453</v>
      </c>
      <c r="F68" s="48">
        <v>1.6264000000000001E-2</v>
      </c>
      <c r="G68" s="48">
        <v>1.8653985285952895E-2</v>
      </c>
      <c r="H68" s="48">
        <v>2.5526476859566109E-2</v>
      </c>
      <c r="I68" s="66">
        <f t="shared" si="1"/>
        <v>2.0148154048506336E-2</v>
      </c>
      <c r="J68" s="9" cm="1">
        <f t="array" ref="J68">STDEV(F68:H68/I68*100/3^0.5)</f>
        <v>13.779202509013151</v>
      </c>
    </row>
    <row r="69" spans="1:10" x14ac:dyDescent="0.2">
      <c r="A69" s="35" t="s">
        <v>44</v>
      </c>
      <c r="B69" s="35" t="s">
        <v>12</v>
      </c>
      <c r="C69" s="7">
        <v>5.98</v>
      </c>
      <c r="D69" s="48">
        <v>0.18867526708250226</v>
      </c>
      <c r="E69" s="7">
        <v>0.85226092508288087</v>
      </c>
      <c r="F69" s="48">
        <v>1.7368000000000001E-2</v>
      </c>
      <c r="G69" s="48">
        <v>2.1799424926647614E-2</v>
      </c>
      <c r="H69" s="48">
        <v>2.915406853444787E-2</v>
      </c>
      <c r="I69" s="66">
        <f t="shared" si="1"/>
        <v>2.2773831153698493E-2</v>
      </c>
      <c r="J69" s="9" cm="1">
        <f t="array" ref="J69">STDEV(F69:H69/I69*100/3^0.5)</f>
        <v>15.092106036170316</v>
      </c>
    </row>
    <row r="70" spans="1:10" x14ac:dyDescent="0.2">
      <c r="A70" s="35" t="s">
        <v>44</v>
      </c>
      <c r="B70" s="35" t="s">
        <v>15</v>
      </c>
      <c r="C70" s="7">
        <v>5.18</v>
      </c>
      <c r="D70" s="48">
        <v>0.21634618861613619</v>
      </c>
      <c r="E70" s="7">
        <v>0.88998029047639471</v>
      </c>
      <c r="F70" s="48">
        <v>1.6087999999999998E-2</v>
      </c>
      <c r="G70" s="48">
        <v>2.5129066763391265E-2</v>
      </c>
      <c r="H70" s="48">
        <v>3.3664428744430201E-2</v>
      </c>
      <c r="I70" s="66">
        <f t="shared" si="1"/>
        <v>2.4960498502607158E-2</v>
      </c>
      <c r="J70" s="9" cm="1">
        <f t="array" ref="J70">STDEV(F70:H70/I70*100/3^0.5)</f>
        <v>20.33043499780635</v>
      </c>
    </row>
    <row r="71" spans="1:10" x14ac:dyDescent="0.2">
      <c r="A71" s="35" t="s">
        <v>44</v>
      </c>
      <c r="B71" s="35" t="s">
        <v>16</v>
      </c>
      <c r="C71" s="7">
        <v>6.68</v>
      </c>
      <c r="D71" s="48">
        <v>0.22965723676799787</v>
      </c>
      <c r="E71" s="7">
        <v>0.85652315475889251</v>
      </c>
      <c r="F71" s="48">
        <v>1.8487999999999997E-2</v>
      </c>
      <c r="G71" s="48">
        <v>2.833234721996308E-2</v>
      </c>
      <c r="H71" s="48">
        <v>3.5834129593183654E-2</v>
      </c>
      <c r="I71" s="66">
        <f t="shared" si="1"/>
        <v>2.7551492271048906E-2</v>
      </c>
      <c r="J71" s="9" cm="1">
        <f t="array" ref="J71">STDEV(F71:H71/I71*100/3^0.5)</f>
        <v>18.229844061310711</v>
      </c>
    </row>
    <row r="72" spans="1:10" x14ac:dyDescent="0.2">
      <c r="A72" s="35" t="s">
        <v>44</v>
      </c>
      <c r="B72" s="35" t="s">
        <v>17</v>
      </c>
      <c r="C72" s="7">
        <v>6.95</v>
      </c>
      <c r="D72" s="48">
        <v>0.21897642989184685</v>
      </c>
      <c r="E72" s="7">
        <v>0.86363497577021398</v>
      </c>
      <c r="F72" s="48">
        <v>1.8919999999999999E-2</v>
      </c>
      <c r="G72" s="48">
        <v>2.6244779616533716E-2</v>
      </c>
      <c r="H72" s="48">
        <v>3.4093158072371038E-2</v>
      </c>
      <c r="I72" s="66">
        <f t="shared" si="1"/>
        <v>2.6419312562968252E-2</v>
      </c>
      <c r="J72" s="9" cm="1">
        <f t="array" ref="J72">STDEV(F72:H72/I72*100/3^0.5)</f>
        <v>16.582500667740558</v>
      </c>
    </row>
    <row r="73" spans="1:10" x14ac:dyDescent="0.2">
      <c r="A73" s="35" t="s">
        <v>44</v>
      </c>
      <c r="B73" s="35" t="s">
        <v>18</v>
      </c>
      <c r="C73" s="7">
        <v>5.58</v>
      </c>
      <c r="D73" s="48">
        <v>0.17951007609256941</v>
      </c>
      <c r="E73" s="7">
        <v>0.86651297624466972</v>
      </c>
      <c r="F73" s="48">
        <v>1.6728E-2</v>
      </c>
      <c r="G73" s="48">
        <v>2.0248035921934665E-2</v>
      </c>
      <c r="H73" s="48">
        <v>2.7660142403088814E-2</v>
      </c>
      <c r="I73" s="66">
        <f t="shared" si="1"/>
        <v>2.1545392775007829E-2</v>
      </c>
      <c r="J73" s="9" cm="1">
        <f t="array" ref="J73">STDEV(F73:H73/I73*100/3^0.5)</f>
        <v>14.953616954903097</v>
      </c>
    </row>
    <row r="74" spans="1:10" x14ac:dyDescent="0.2">
      <c r="A74" s="35" t="s">
        <v>44</v>
      </c>
      <c r="B74" s="35" t="s">
        <v>19</v>
      </c>
      <c r="C74" s="7">
        <v>6.25</v>
      </c>
      <c r="D74" s="48">
        <v>0.20518739617265513</v>
      </c>
      <c r="E74" s="7">
        <v>0.86808539215460123</v>
      </c>
      <c r="F74" s="48">
        <v>1.78E-2</v>
      </c>
      <c r="G74" s="48">
        <v>2.3888279996542829E-2</v>
      </c>
      <c r="H74" s="48">
        <v>3.1845545576142789E-2</v>
      </c>
      <c r="I74" s="66">
        <f t="shared" si="1"/>
        <v>2.4511275190895205E-2</v>
      </c>
      <c r="J74" s="9" cm="1">
        <f t="array" ref="J74">STDEV(F74:H74/I74*100/3^0.5)</f>
        <v>16.590518607288182</v>
      </c>
    </row>
    <row r="75" spans="1:10" x14ac:dyDescent="0.2">
      <c r="A75" s="35" t="s">
        <v>45</v>
      </c>
      <c r="B75" s="35" t="s">
        <v>15</v>
      </c>
      <c r="C75" s="7">
        <v>6.15</v>
      </c>
      <c r="D75" s="48">
        <v>0.25268604235708025</v>
      </c>
      <c r="E75" s="7">
        <v>0.91738190925464247</v>
      </c>
      <c r="F75" s="48">
        <v>1.7640000000000003E-2</v>
      </c>
      <c r="G75" s="48">
        <v>3.0964229311131207E-2</v>
      </c>
      <c r="H75" s="48">
        <v>3.9587824904204087E-2</v>
      </c>
      <c r="I75" s="66">
        <f t="shared" si="1"/>
        <v>2.9397351405111766E-2</v>
      </c>
      <c r="J75" s="9" cm="1">
        <f t="array" ref="J75">STDEV(F75:H75/I75*100/3^0.5)</f>
        <v>21.716394510593986</v>
      </c>
    </row>
    <row r="76" spans="1:10" x14ac:dyDescent="0.2">
      <c r="A76" s="35" t="s">
        <v>45</v>
      </c>
      <c r="B76" s="35" t="s">
        <v>26</v>
      </c>
      <c r="C76" s="7">
        <v>6.96</v>
      </c>
      <c r="D76" s="48">
        <v>0.22645088610121267</v>
      </c>
      <c r="E76" s="7">
        <v>0.85659300440394859</v>
      </c>
      <c r="F76" s="48">
        <v>1.8936000000000001E-2</v>
      </c>
      <c r="G76" s="48">
        <v>2.7746037417657569E-2</v>
      </c>
      <c r="H76" s="48">
        <v>3.5311494434497666E-2</v>
      </c>
      <c r="I76" s="66">
        <f t="shared" si="1"/>
        <v>2.7331177284051749E-2</v>
      </c>
      <c r="J76" s="9" cm="1">
        <f t="array" ref="J76">STDEV(F76:H76/I76*100/3^0.5)</f>
        <v>17.312634766264868</v>
      </c>
    </row>
    <row r="77" spans="1:10" x14ac:dyDescent="0.2">
      <c r="A77" s="35" t="s">
        <v>45</v>
      </c>
      <c r="B77" s="35" t="s">
        <v>17</v>
      </c>
      <c r="C77" s="7">
        <v>4.68</v>
      </c>
      <c r="D77" s="48">
        <v>0.15459121732481895</v>
      </c>
      <c r="E77" s="7">
        <v>0.88067244129240219</v>
      </c>
      <c r="F77" s="48">
        <v>1.5288E-2</v>
      </c>
      <c r="G77" s="48">
        <v>1.6978124992246213E-2</v>
      </c>
      <c r="H77" s="48">
        <v>2.3598368423945488E-2</v>
      </c>
      <c r="I77" s="66">
        <f t="shared" si="1"/>
        <v>1.8621497805397232E-2</v>
      </c>
      <c r="J77" s="9" cm="1">
        <f t="array" ref="J77">STDEV(F77:H77/I77*100/3^0.5)</f>
        <v>13.617670611004014</v>
      </c>
    </row>
    <row r="78" spans="1:10" x14ac:dyDescent="0.2">
      <c r="A78" s="35" t="s">
        <v>45</v>
      </c>
      <c r="B78" s="35" t="s">
        <v>19</v>
      </c>
      <c r="C78" s="7">
        <v>7.11</v>
      </c>
      <c r="D78" s="48">
        <v>0.22143449896992551</v>
      </c>
      <c r="E78" s="7">
        <v>0.85854890500035586</v>
      </c>
      <c r="F78" s="48">
        <v>1.9175999999999999E-2</v>
      </c>
      <c r="G78" s="48">
        <v>2.6803450179887882E-2</v>
      </c>
      <c r="H78" s="48">
        <v>3.4493823332097863E-2</v>
      </c>
      <c r="I78" s="66">
        <f t="shared" si="1"/>
        <v>2.6824424503995248E-2</v>
      </c>
      <c r="J78" s="9" cm="1">
        <f t="array" ref="J78">STDEV(F78:H78/I78*100/3^0.5)</f>
        <v>16.484555511649173</v>
      </c>
    </row>
    <row r="79" spans="1:10" x14ac:dyDescent="0.2">
      <c r="A79" s="35" t="s">
        <v>46</v>
      </c>
      <c r="B79" s="35" t="s">
        <v>12</v>
      </c>
      <c r="C79" s="7">
        <v>3.34</v>
      </c>
      <c r="D79" s="48">
        <v>0.1170902934208502</v>
      </c>
      <c r="E79" s="7">
        <v>0.88752482350275208</v>
      </c>
      <c r="F79" s="48">
        <v>1.3143999999999999E-2</v>
      </c>
      <c r="G79" s="48">
        <v>1.3214535033894217E-2</v>
      </c>
      <c r="H79" s="48">
        <v>1.7485717827598581E-2</v>
      </c>
      <c r="I79" s="66">
        <f t="shared" si="1"/>
        <v>1.4614750953830932E-2</v>
      </c>
      <c r="J79" s="9" cm="1">
        <f t="array" ref="J79">STDEV(F79:H79/I79*100/3^0.5)</f>
        <v>9.8231426944902243</v>
      </c>
    </row>
    <row r="80" spans="1:10" x14ac:dyDescent="0.2">
      <c r="A80" s="35" t="s">
        <v>46</v>
      </c>
      <c r="B80" s="35" t="s">
        <v>14</v>
      </c>
      <c r="C80" s="7">
        <v>4.6100000000000003</v>
      </c>
      <c r="D80" s="48">
        <v>0.16404103285506322</v>
      </c>
      <c r="E80" s="7">
        <v>0.92336945065773801</v>
      </c>
      <c r="F80" s="48">
        <v>1.5176E-2</v>
      </c>
      <c r="G80" s="48">
        <v>1.729906652373462E-2</v>
      </c>
      <c r="H80" s="48">
        <v>2.5138688355375305E-2</v>
      </c>
      <c r="I80" s="66">
        <f t="shared" si="1"/>
        <v>1.920458495970331E-2</v>
      </c>
      <c r="J80" s="9" cm="1">
        <f t="array" ref="J80">STDEV(F80:H80/I80*100/3^0.5)</f>
        <v>15.77586118196268</v>
      </c>
    </row>
    <row r="81" spans="1:10" x14ac:dyDescent="0.2">
      <c r="A81" s="35" t="s">
        <v>46</v>
      </c>
      <c r="B81" s="35" t="s">
        <v>41</v>
      </c>
      <c r="C81" s="7">
        <v>4.6399999999999997</v>
      </c>
      <c r="D81" s="48">
        <v>0.13914367338342815</v>
      </c>
      <c r="E81" s="7">
        <v>0.89868301244339188</v>
      </c>
      <c r="F81" s="48">
        <v>1.5224E-2</v>
      </c>
      <c r="G81" s="48">
        <v>1.5082062797816874E-2</v>
      </c>
      <c r="H81" s="48">
        <v>2.1080418761498788E-2</v>
      </c>
      <c r="I81" s="66">
        <f t="shared" si="1"/>
        <v>1.7128827186438555E-2</v>
      </c>
      <c r="J81" s="9" cm="1">
        <f t="array" ref="J81">STDEV(F81:H81/I81*100/3^0.5)</f>
        <v>11.537395840565171</v>
      </c>
    </row>
    <row r="82" spans="1:10" x14ac:dyDescent="0.2">
      <c r="A82" s="35" t="s">
        <v>46</v>
      </c>
      <c r="B82" s="35" t="s">
        <v>15</v>
      </c>
      <c r="C82" s="7">
        <v>4.79</v>
      </c>
      <c r="D82" s="48">
        <v>0.1666581959945781</v>
      </c>
      <c r="E82" s="7">
        <v>0.92040565931405471</v>
      </c>
      <c r="F82" s="48">
        <v>1.5464E-2</v>
      </c>
      <c r="G82" s="48">
        <v>1.7648095848695922E-2</v>
      </c>
      <c r="H82" s="48">
        <v>2.5565285947116229E-2</v>
      </c>
      <c r="I82" s="66">
        <f t="shared" si="1"/>
        <v>1.9559127265270718E-2</v>
      </c>
      <c r="J82" s="9" cm="1">
        <f t="array" ref="J82">STDEV(F82:H82/I82*100/3^0.5)</f>
        <v>15.688591194337645</v>
      </c>
    </row>
    <row r="83" spans="1:10" x14ac:dyDescent="0.2">
      <c r="A83" s="35" t="s">
        <v>46</v>
      </c>
      <c r="B83" s="35" t="s">
        <v>16</v>
      </c>
      <c r="C83" s="7">
        <v>4.57</v>
      </c>
      <c r="D83" s="48">
        <v>0.17925872493928829</v>
      </c>
      <c r="E83" s="7">
        <v>0.91477096369931066</v>
      </c>
      <c r="F83" s="48">
        <v>1.5112E-2</v>
      </c>
      <c r="G83" s="48">
        <v>1.9262612237944104E-2</v>
      </c>
      <c r="H83" s="48">
        <v>2.7619172165103994E-2</v>
      </c>
      <c r="I83" s="66">
        <f t="shared" si="1"/>
        <v>2.0664594801016036E-2</v>
      </c>
      <c r="J83" s="9" cm="1">
        <f t="array" ref="J83">STDEV(F83:H83/I83*100/3^0.5)</f>
        <v>17.798219337541916</v>
      </c>
    </row>
    <row r="84" spans="1:10" x14ac:dyDescent="0.2">
      <c r="A84" s="35" t="s">
        <v>46</v>
      </c>
      <c r="B84" s="35" t="s">
        <v>47</v>
      </c>
      <c r="C84" s="7">
        <v>3.82</v>
      </c>
      <c r="D84" s="48">
        <v>0.14776388526605388</v>
      </c>
      <c r="E84" s="7">
        <v>0.88869415207783509</v>
      </c>
      <c r="F84" s="48">
        <v>1.3912000000000001E-2</v>
      </c>
      <c r="G84" s="48">
        <v>1.6111388483181843E-2</v>
      </c>
      <c r="H84" s="48">
        <v>2.2485513298366785E-2</v>
      </c>
      <c r="I84" s="66">
        <f t="shared" si="1"/>
        <v>1.7502967260516211E-2</v>
      </c>
      <c r="J84" s="9" cm="1">
        <f t="array" ref="J84">STDEV(F84:H84/I84*100/3^0.5)</f>
        <v>14.688392824683508</v>
      </c>
    </row>
    <row r="85" spans="1:10" x14ac:dyDescent="0.2">
      <c r="A85" s="35" t="s">
        <v>46</v>
      </c>
      <c r="B85" s="35" t="s">
        <v>48</v>
      </c>
      <c r="C85" s="7">
        <v>3.64</v>
      </c>
      <c r="D85" s="48">
        <v>0.1445242122902648</v>
      </c>
      <c r="E85" s="7">
        <v>0.89762280185973176</v>
      </c>
      <c r="F85" s="48">
        <v>1.3624000000000001E-2</v>
      </c>
      <c r="G85" s="48">
        <v>1.5635435692533395E-2</v>
      </c>
      <c r="H85" s="48">
        <v>2.1957446603313162E-2</v>
      </c>
      <c r="I85" s="66">
        <f t="shared" si="1"/>
        <v>1.707229409861552E-2</v>
      </c>
      <c r="J85" s="9" cm="1">
        <f t="array" ref="J85">STDEV(F85:H85/I85*100/3^0.5)</f>
        <v>14.705957504419272</v>
      </c>
    </row>
    <row r="86" spans="1:10" x14ac:dyDescent="0.2">
      <c r="A86" s="35" t="s">
        <v>46</v>
      </c>
      <c r="B86" s="35" t="s">
        <v>49</v>
      </c>
      <c r="C86" s="7">
        <v>4.2300000000000004</v>
      </c>
      <c r="D86" s="48">
        <v>0.16694976686836815</v>
      </c>
      <c r="E86" s="7">
        <v>0.90510913002049842</v>
      </c>
      <c r="F86" s="48">
        <v>1.4568000000000001E-2</v>
      </c>
      <c r="G86" s="48">
        <v>1.7954120332986385E-2</v>
      </c>
      <c r="H86" s="48">
        <v>2.5612811999544009E-2</v>
      </c>
      <c r="I86" s="66">
        <f t="shared" si="1"/>
        <v>1.9378310777510132E-2</v>
      </c>
      <c r="J86" s="9" cm="1">
        <f t="array" ref="J86">STDEV(F86:H86/I86*100/3^0.5)</f>
        <v>16.858617570780282</v>
      </c>
    </row>
    <row r="87" spans="1:10" x14ac:dyDescent="0.2">
      <c r="A87" s="35" t="s">
        <v>46</v>
      </c>
      <c r="B87" s="35" t="s">
        <v>26</v>
      </c>
      <c r="C87" s="7">
        <v>4.33</v>
      </c>
      <c r="D87" s="48">
        <v>0.16204591596370066</v>
      </c>
      <c r="E87" s="7">
        <v>0.89588766017021826</v>
      </c>
      <c r="F87" s="48">
        <v>1.4728E-2</v>
      </c>
      <c r="G87" s="48">
        <v>1.7551967863073878E-2</v>
      </c>
      <c r="H87" s="48">
        <v>2.4813484302083209E-2</v>
      </c>
      <c r="I87" s="66">
        <f t="shared" si="1"/>
        <v>1.9031150721719028E-2</v>
      </c>
      <c r="J87" s="9" cm="1">
        <f t="array" ref="J87">STDEV(F87:H87/I87*100/3^0.5)</f>
        <v>15.784118605071844</v>
      </c>
    </row>
    <row r="88" spans="1:10" x14ac:dyDescent="0.2">
      <c r="A88" s="35" t="s">
        <v>46</v>
      </c>
      <c r="B88" s="35" t="s">
        <v>50</v>
      </c>
      <c r="C88" s="7">
        <v>4.71</v>
      </c>
      <c r="D88" s="48">
        <v>0.1679482964673269</v>
      </c>
      <c r="E88" s="7">
        <v>0.90072441339466025</v>
      </c>
      <c r="F88" s="48">
        <v>1.5335999999999999E-2</v>
      </c>
      <c r="G88" s="48">
        <v>1.8150439814572244E-2</v>
      </c>
      <c r="H88" s="48">
        <v>2.5775572324174285E-2</v>
      </c>
      <c r="I88" s="66">
        <f t="shared" si="1"/>
        <v>1.9754004046248844E-2</v>
      </c>
      <c r="J88" s="9" cm="1">
        <f t="array" ref="J88">STDEV(F88:H88/I88*100/3^0.5)</f>
        <v>15.786565882827418</v>
      </c>
    </row>
    <row r="89" spans="1:10" x14ac:dyDescent="0.2">
      <c r="A89" s="35" t="s">
        <v>46</v>
      </c>
      <c r="B89" s="35" t="s">
        <v>27</v>
      </c>
      <c r="C89" s="7">
        <v>5.13</v>
      </c>
      <c r="D89" s="48">
        <v>0.17859232494685973</v>
      </c>
      <c r="E89" s="7">
        <v>0.91720063724075995</v>
      </c>
      <c r="F89" s="48">
        <v>1.6008000000000001E-2</v>
      </c>
      <c r="G89" s="48">
        <v>1.9132811751207065E-2</v>
      </c>
      <c r="H89" s="48">
        <v>2.7510548966338137E-2</v>
      </c>
      <c r="I89" s="66">
        <f t="shared" si="1"/>
        <v>2.0883786905848401E-2</v>
      </c>
      <c r="J89" s="9" cm="1">
        <f t="array" ref="J89">STDEV(F89:H89/I89*100/3^0.5)</f>
        <v>16.443267662054211</v>
      </c>
    </row>
    <row r="90" spans="1:10" x14ac:dyDescent="0.2">
      <c r="A90" s="51" t="s">
        <v>46</v>
      </c>
      <c r="B90" s="51" t="s">
        <v>17</v>
      </c>
      <c r="C90" s="52">
        <v>5.43</v>
      </c>
      <c r="D90" s="53">
        <v>0.19050776690648519</v>
      </c>
      <c r="E90" s="52">
        <v>0.92592495996138791</v>
      </c>
      <c r="F90" s="53">
        <v>1.6487999999999999E-2</v>
      </c>
      <c r="G90" s="53">
        <v>2.049397220063286E-2</v>
      </c>
      <c r="H90" s="53">
        <v>2.9452766005757088E-2</v>
      </c>
      <c r="I90" s="68">
        <f t="shared" si="1"/>
        <v>2.2144912735463318E-2</v>
      </c>
      <c r="J90" s="54" cm="1">
        <f t="array" ref="J90">STDEV(F90:H90/I90*100/3^0.5)</f>
        <v>17.306717930549112</v>
      </c>
    </row>
    <row r="91" spans="1:10" ht="32" customHeight="1" x14ac:dyDescent="0.2">
      <c r="A91" s="79" t="s">
        <v>263</v>
      </c>
      <c r="B91" s="79"/>
      <c r="C91" s="79"/>
      <c r="D91" s="79"/>
      <c r="E91" s="79"/>
      <c r="F91" s="79"/>
      <c r="G91" s="79"/>
      <c r="H91" s="79"/>
      <c r="I91" s="79"/>
      <c r="J91" s="79"/>
    </row>
    <row r="92" spans="1:10" x14ac:dyDescent="0.2">
      <c r="D92" s="48"/>
      <c r="J92" s="55"/>
    </row>
    <row r="94" spans="1:10" x14ac:dyDescent="0.2">
      <c r="J94" s="66"/>
    </row>
  </sheetData>
  <mergeCells count="1">
    <mergeCell ref="A91:J9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420EE-39FB-0340-9035-78EB6DCC2ACD}">
  <dimension ref="A1:R91"/>
  <sheetViews>
    <sheetView workbookViewId="0">
      <selection activeCell="T19" sqref="T19"/>
    </sheetView>
  </sheetViews>
  <sheetFormatPr baseColWidth="10" defaultRowHeight="16" x14ac:dyDescent="0.2"/>
  <cols>
    <col min="3" max="16" width="10.83203125" style="7"/>
    <col min="17" max="17" width="13" style="7" customWidth="1"/>
    <col min="18" max="18" width="14.1640625" style="10" customWidth="1"/>
  </cols>
  <sheetData>
    <row r="1" spans="1:18" x14ac:dyDescent="0.2">
      <c r="A1" t="s">
        <v>386</v>
      </c>
    </row>
    <row r="2" spans="1:18" x14ac:dyDescent="0.2">
      <c r="A2" s="33" t="s">
        <v>212</v>
      </c>
      <c r="B2" s="33" t="s">
        <v>213</v>
      </c>
      <c r="C2" s="5" t="s">
        <v>218</v>
      </c>
      <c r="D2" s="5" t="s">
        <v>219</v>
      </c>
      <c r="E2" s="5" t="s">
        <v>220</v>
      </c>
      <c r="F2" s="5" t="s">
        <v>221</v>
      </c>
      <c r="G2" s="5" t="s">
        <v>222</v>
      </c>
      <c r="H2" s="5" t="s">
        <v>223</v>
      </c>
      <c r="I2" s="5" t="s">
        <v>224</v>
      </c>
      <c r="J2" s="5" t="s">
        <v>225</v>
      </c>
      <c r="K2" s="5" t="s">
        <v>226</v>
      </c>
      <c r="L2" s="5" t="s">
        <v>227</v>
      </c>
      <c r="M2" s="5" t="s">
        <v>228</v>
      </c>
      <c r="N2" s="5" t="s">
        <v>229</v>
      </c>
      <c r="O2" s="5" t="s">
        <v>230</v>
      </c>
      <c r="P2" s="5" t="s">
        <v>231</v>
      </c>
      <c r="Q2" s="5" t="s">
        <v>383</v>
      </c>
      <c r="R2" s="6" t="s">
        <v>384</v>
      </c>
    </row>
    <row r="3" spans="1:18" x14ac:dyDescent="0.2">
      <c r="A3" t="s">
        <v>11</v>
      </c>
      <c r="B3" t="s">
        <v>12</v>
      </c>
      <c r="C3" s="7">
        <v>18.844372786576489</v>
      </c>
      <c r="D3" s="7">
        <v>42.573485267887037</v>
      </c>
      <c r="E3" s="7">
        <v>4.6412316734029506</v>
      </c>
      <c r="F3" s="7">
        <v>20.534661241406209</v>
      </c>
      <c r="G3" s="7">
        <v>4.498363465843962</v>
      </c>
      <c r="H3" s="7">
        <v>1.5510642239209351</v>
      </c>
      <c r="I3" s="7">
        <v>4.4479343465430121</v>
      </c>
      <c r="J3" s="7">
        <v>0.59875346181483791</v>
      </c>
      <c r="K3" s="7">
        <v>3.3525304540271592</v>
      </c>
      <c r="L3" s="7">
        <v>0.59113429560353548</v>
      </c>
      <c r="M3" s="7">
        <v>1.4048440464556704</v>
      </c>
      <c r="N3" s="7">
        <v>0.22144004903247225</v>
      </c>
      <c r="O3" s="7">
        <v>1.1316169252473067</v>
      </c>
      <c r="P3" s="7">
        <v>0.15562378310838873</v>
      </c>
      <c r="Q3" s="7">
        <v>0.78116701986309622</v>
      </c>
      <c r="R3" s="10">
        <v>183.48674414315019</v>
      </c>
    </row>
    <row r="4" spans="1:18" x14ac:dyDescent="0.2">
      <c r="A4" t="s">
        <v>11</v>
      </c>
      <c r="B4" t="s">
        <v>13</v>
      </c>
      <c r="C4" s="7">
        <v>17.685598207040492</v>
      </c>
      <c r="D4" s="7">
        <v>39.867611594958028</v>
      </c>
      <c r="E4" s="7">
        <v>4.038091022277424</v>
      </c>
      <c r="F4" s="7">
        <v>18.711359313117747</v>
      </c>
      <c r="G4" s="7">
        <v>3.7852569737620074</v>
      </c>
      <c r="H4" s="7">
        <v>1.2965558633539294</v>
      </c>
      <c r="I4" s="7">
        <v>3.7689268254084709</v>
      </c>
      <c r="J4" s="7">
        <v>0.47696998545193697</v>
      </c>
      <c r="K4" s="7">
        <v>2.8728500493780791</v>
      </c>
      <c r="L4" s="7">
        <v>0.55758391563488829</v>
      </c>
      <c r="M4" s="7">
        <v>1.2355735588280157</v>
      </c>
      <c r="N4" s="7">
        <v>0.18608903595772514</v>
      </c>
      <c r="O4" s="7">
        <v>1.0562614759132374</v>
      </c>
      <c r="P4" s="7">
        <v>0.13133392468087257</v>
      </c>
      <c r="Q4" s="7">
        <v>0.68191940744957225</v>
      </c>
      <c r="R4" s="10">
        <v>171.04596442286328</v>
      </c>
    </row>
    <row r="5" spans="1:18" x14ac:dyDescent="0.2">
      <c r="A5" t="s">
        <v>11</v>
      </c>
      <c r="B5" t="s">
        <v>14</v>
      </c>
      <c r="C5" s="7">
        <v>9.2089112538988669</v>
      </c>
      <c r="D5" s="7">
        <v>21.785102985803178</v>
      </c>
      <c r="E5" s="7">
        <v>2.5004163302474298</v>
      </c>
      <c r="F5" s="7">
        <v>12.659408220654294</v>
      </c>
      <c r="G5" s="7">
        <v>3.137571745857298</v>
      </c>
      <c r="H5" s="7">
        <v>1.1031049869579084</v>
      </c>
      <c r="I5" s="7">
        <v>3.3604912841920638</v>
      </c>
      <c r="J5" s="7">
        <v>0.40587506792833955</v>
      </c>
      <c r="K5" s="7">
        <v>2.7876173699230162</v>
      </c>
      <c r="L5" s="7">
        <v>0.42314376291063688</v>
      </c>
      <c r="M5" s="7">
        <v>0.99144752316618778</v>
      </c>
      <c r="N5" s="7">
        <v>0.1748155934557751</v>
      </c>
      <c r="O5" s="7">
        <v>0.99596797715655128</v>
      </c>
      <c r="P5" s="7">
        <v>0.12315084653215506</v>
      </c>
      <c r="Q5" s="7">
        <v>0.50644982404209327</v>
      </c>
      <c r="R5" s="10">
        <v>232.47529487105672</v>
      </c>
    </row>
    <row r="6" spans="1:18" x14ac:dyDescent="0.2">
      <c r="A6" t="s">
        <v>11</v>
      </c>
      <c r="B6" t="s">
        <v>15</v>
      </c>
      <c r="C6" s="7">
        <v>11.266962368440154</v>
      </c>
      <c r="D6" s="7">
        <v>27.246329725860587</v>
      </c>
      <c r="E6" s="7">
        <v>2.8957120758028205</v>
      </c>
      <c r="F6" s="7">
        <v>12.856203333955921</v>
      </c>
      <c r="G6" s="7">
        <v>3.3900656757148777</v>
      </c>
      <c r="H6" s="7">
        <v>1.166787151084214</v>
      </c>
      <c r="I6" s="7">
        <v>3.5247900790056441</v>
      </c>
      <c r="J6" s="7">
        <v>0.42085513715082018</v>
      </c>
      <c r="K6" s="7">
        <v>2.8036545933212742</v>
      </c>
      <c r="L6" s="7">
        <v>0.50501481572122409</v>
      </c>
      <c r="M6" s="7">
        <v>1.1822718031916897</v>
      </c>
      <c r="N6" s="7">
        <v>0.16620437876626443</v>
      </c>
      <c r="O6" s="7">
        <v>0.93181554349855977</v>
      </c>
      <c r="P6" s="7">
        <v>0.13963053449858889</v>
      </c>
      <c r="Q6" s="7">
        <v>0.80702163230750179</v>
      </c>
      <c r="R6" s="10">
        <v>296.19462159761105</v>
      </c>
    </row>
    <row r="7" spans="1:18" x14ac:dyDescent="0.2">
      <c r="A7" t="s">
        <v>11</v>
      </c>
      <c r="B7" t="s">
        <v>16</v>
      </c>
      <c r="C7" s="7">
        <v>28.096804333345876</v>
      </c>
      <c r="D7" s="7">
        <v>62.507076979283113</v>
      </c>
      <c r="E7" s="7">
        <v>6.9735539436695122</v>
      </c>
      <c r="F7" s="7">
        <v>29.708900132928242</v>
      </c>
      <c r="G7" s="7">
        <v>5.7018517074980668</v>
      </c>
      <c r="H7" s="7">
        <v>2.1066186865996106</v>
      </c>
      <c r="I7" s="7">
        <v>5.9443048892517716</v>
      </c>
      <c r="J7" s="7">
        <v>0.69674414752025904</v>
      </c>
      <c r="K7" s="7">
        <v>4.3329327194473235</v>
      </c>
      <c r="L7" s="7">
        <v>0.73208258465132681</v>
      </c>
      <c r="M7" s="7">
        <v>1.61459379510172</v>
      </c>
      <c r="N7" s="7">
        <v>0.23293348442959952</v>
      </c>
      <c r="O7" s="7">
        <v>1.4212786526431764</v>
      </c>
      <c r="P7" s="7">
        <v>0.20200019919521844</v>
      </c>
      <c r="Q7" s="7">
        <v>0.95541252093239037</v>
      </c>
      <c r="R7" s="10">
        <v>152.84869603629767</v>
      </c>
    </row>
    <row r="8" spans="1:18" x14ac:dyDescent="0.2">
      <c r="A8" t="s">
        <v>11</v>
      </c>
      <c r="B8" t="s">
        <v>17</v>
      </c>
      <c r="C8" s="7">
        <v>13.801836530745547</v>
      </c>
      <c r="D8" s="7">
        <v>32.487648962589859</v>
      </c>
      <c r="E8" s="7">
        <v>3.7954462183403623</v>
      </c>
      <c r="F8" s="7">
        <v>17.109638495972778</v>
      </c>
      <c r="G8" s="7">
        <v>3.9611395130939671</v>
      </c>
      <c r="H8" s="7">
        <v>1.4498599463601642</v>
      </c>
      <c r="I8" s="7">
        <v>3.9351866173806189</v>
      </c>
      <c r="J8" s="7">
        <v>0.50734235603275057</v>
      </c>
      <c r="K8" s="7">
        <v>3.3138438759874322</v>
      </c>
      <c r="L8" s="7">
        <v>0.58012872007336047</v>
      </c>
      <c r="M8" s="7">
        <v>1.1665320686827518</v>
      </c>
      <c r="N8" s="7">
        <v>0.19439569856465802</v>
      </c>
      <c r="O8" s="7">
        <v>1.1864219228957948</v>
      </c>
      <c r="P8" s="7">
        <v>0.16323013724302179</v>
      </c>
      <c r="Q8" s="7">
        <v>0.93201164084134247</v>
      </c>
      <c r="R8" s="10">
        <v>286.88183682191703</v>
      </c>
    </row>
    <row r="9" spans="1:18" x14ac:dyDescent="0.2">
      <c r="A9" t="s">
        <v>11</v>
      </c>
      <c r="B9" t="s">
        <v>18</v>
      </c>
      <c r="C9" s="7">
        <v>39.907188159712049</v>
      </c>
      <c r="D9" s="7">
        <v>88.71535264880896</v>
      </c>
      <c r="E9" s="7">
        <v>9.0787401104181757</v>
      </c>
      <c r="F9" s="7">
        <v>40.809618568821797</v>
      </c>
      <c r="G9" s="7">
        <v>8.3899682808227318</v>
      </c>
      <c r="H9" s="7">
        <v>2.5970853219177954</v>
      </c>
      <c r="I9" s="7">
        <v>7.2524166795201408</v>
      </c>
      <c r="J9" s="7">
        <v>0.91385442016808027</v>
      </c>
      <c r="K9" s="7">
        <v>5.124876937881818</v>
      </c>
      <c r="L9" s="7">
        <v>0.90562195269489565</v>
      </c>
      <c r="M9" s="7">
        <v>2.0289456722148755</v>
      </c>
      <c r="N9" s="7">
        <v>0.28912170073554183</v>
      </c>
      <c r="O9" s="7">
        <v>1.5624291754319297</v>
      </c>
      <c r="P9" s="7">
        <v>0.21308998318789985</v>
      </c>
      <c r="Q9" s="7">
        <v>0.7459342380328865</v>
      </c>
      <c r="R9" s="10">
        <v>84.081753130798262</v>
      </c>
    </row>
    <row r="10" spans="1:18" x14ac:dyDescent="0.2">
      <c r="A10" t="s">
        <v>11</v>
      </c>
      <c r="B10" t="s">
        <v>19</v>
      </c>
      <c r="C10" s="7">
        <v>28.510332348282184</v>
      </c>
      <c r="D10" s="7">
        <v>63.296787567566653</v>
      </c>
      <c r="E10" s="7">
        <v>6.433761594565115</v>
      </c>
      <c r="F10" s="7">
        <v>28.884443038996224</v>
      </c>
      <c r="G10" s="7">
        <v>5.8764836561554201</v>
      </c>
      <c r="H10" s="7">
        <v>1.9322220780014752</v>
      </c>
      <c r="I10" s="7">
        <v>4.9410437278784043</v>
      </c>
      <c r="J10" s="7">
        <v>0.61722435246075613</v>
      </c>
      <c r="K10" s="7">
        <v>3.6828812479552968</v>
      </c>
      <c r="L10" s="7">
        <v>0.65173941077958808</v>
      </c>
      <c r="M10" s="7">
        <v>1.3092064910178425</v>
      </c>
      <c r="N10" s="7">
        <v>0.19255287370842417</v>
      </c>
      <c r="O10" s="7">
        <v>1.1984200538132181</v>
      </c>
      <c r="P10" s="7">
        <v>0.17088756285884515</v>
      </c>
      <c r="Q10" s="7">
        <v>0.59800653709762042</v>
      </c>
      <c r="R10" s="10">
        <v>94.476601432461905</v>
      </c>
    </row>
    <row r="11" spans="1:18" x14ac:dyDescent="0.2">
      <c r="A11" t="s">
        <v>20</v>
      </c>
      <c r="B11" t="s">
        <v>14</v>
      </c>
      <c r="C11" s="7">
        <v>90.212505745715745</v>
      </c>
      <c r="D11" s="7">
        <v>168.17522252996145</v>
      </c>
      <c r="E11" s="7">
        <v>15.973521220729591</v>
      </c>
      <c r="F11" s="7">
        <v>64.918071354431206</v>
      </c>
      <c r="G11" s="7">
        <v>11.08107114473556</v>
      </c>
      <c r="H11" s="7">
        <v>2.8799009810235039</v>
      </c>
      <c r="I11" s="7">
        <v>8.5771144737905693</v>
      </c>
      <c r="J11" s="7">
        <v>0.91335988538822233</v>
      </c>
      <c r="K11" s="7">
        <v>4.5487047396909208</v>
      </c>
      <c r="L11" s="7">
        <v>0.99710906009966649</v>
      </c>
      <c r="M11" s="7">
        <v>2.1300169953428476</v>
      </c>
      <c r="N11" s="7">
        <v>0.22007548187622636</v>
      </c>
      <c r="O11" s="7">
        <v>1.4048872631700882</v>
      </c>
      <c r="P11" s="7">
        <v>0.248052543868053</v>
      </c>
      <c r="Q11" s="7">
        <v>0.36352383834520485</v>
      </c>
      <c r="R11" s="10">
        <v>21.615778643042429</v>
      </c>
    </row>
    <row r="12" spans="1:18" x14ac:dyDescent="0.2">
      <c r="A12" t="s">
        <v>21</v>
      </c>
      <c r="B12" t="s">
        <v>22</v>
      </c>
      <c r="C12" s="7">
        <v>34.00459493196567</v>
      </c>
      <c r="D12" s="7">
        <v>69.862082615231088</v>
      </c>
      <c r="E12" s="7">
        <v>7.0530237990941718</v>
      </c>
      <c r="F12" s="7">
        <v>27.74668995083222</v>
      </c>
      <c r="G12" s="7">
        <v>4.9615363302589195</v>
      </c>
      <c r="H12" s="7">
        <v>1.4121014987601339</v>
      </c>
      <c r="I12" s="7">
        <v>4.3465147113299425</v>
      </c>
      <c r="J12" s="7">
        <v>0.46317766146044209</v>
      </c>
      <c r="K12" s="7">
        <v>2.7983893444475547</v>
      </c>
      <c r="L12" s="7">
        <v>0.48414337443099514</v>
      </c>
      <c r="M12" s="7">
        <v>1.0440482689060655</v>
      </c>
      <c r="N12" s="7">
        <v>0.18806845705685826</v>
      </c>
      <c r="O12" s="7">
        <v>1.091710032812083</v>
      </c>
      <c r="P12" s="7">
        <v>0.12092091957988285</v>
      </c>
      <c r="Q12" s="7">
        <v>2.842908442517754</v>
      </c>
      <c r="R12" s="10">
        <v>406.93153368690918</v>
      </c>
    </row>
    <row r="13" spans="1:18" x14ac:dyDescent="0.2">
      <c r="A13" t="s">
        <v>21</v>
      </c>
      <c r="B13" t="s">
        <v>23</v>
      </c>
      <c r="C13" s="7">
        <v>39.036012477469065</v>
      </c>
      <c r="D13" s="7">
        <v>74.04321260352549</v>
      </c>
      <c r="E13" s="7">
        <v>7.5613546043256576</v>
      </c>
      <c r="F13" s="7">
        <v>30.369512773010939</v>
      </c>
      <c r="G13" s="7">
        <v>5.3847977577533115</v>
      </c>
      <c r="H13" s="7">
        <v>1.5575783140022621</v>
      </c>
      <c r="I13" s="7">
        <v>4.6637046518561514</v>
      </c>
      <c r="J13" s="7">
        <v>0.53793090982430103</v>
      </c>
      <c r="K13" s="7">
        <v>2.9572060101217628</v>
      </c>
      <c r="L13" s="7">
        <v>0.56014204751031238</v>
      </c>
      <c r="M13" s="7">
        <v>1.306499867894086</v>
      </c>
      <c r="N13" s="7">
        <v>0.18324032761626508</v>
      </c>
      <c r="O13" s="7">
        <v>1.2179251726390199</v>
      </c>
      <c r="P13" s="7">
        <v>0.15919051166951453</v>
      </c>
      <c r="Q13" s="7">
        <v>3.7022942063294155</v>
      </c>
      <c r="R13" s="10">
        <v>500.01804029680022</v>
      </c>
    </row>
    <row r="14" spans="1:18" x14ac:dyDescent="0.2">
      <c r="A14" t="s">
        <v>21</v>
      </c>
      <c r="B14" t="s">
        <v>24</v>
      </c>
      <c r="C14" s="7">
        <v>30.597812478980149</v>
      </c>
      <c r="D14" s="7">
        <v>63.22930364884084</v>
      </c>
      <c r="E14" s="7">
        <v>6.4716176781464956</v>
      </c>
      <c r="F14" s="7">
        <v>26.410116292207682</v>
      </c>
      <c r="G14" s="7">
        <v>4.7239962196093037</v>
      </c>
      <c r="H14" s="7">
        <v>1.4218518929178439</v>
      </c>
      <c r="I14" s="7">
        <v>3.807610158884922</v>
      </c>
      <c r="J14" s="7">
        <v>0.4450759071391247</v>
      </c>
      <c r="K14" s="7">
        <v>2.6524577590787746</v>
      </c>
      <c r="L14" s="7">
        <v>0.44766928561840924</v>
      </c>
      <c r="M14" s="7">
        <v>0.92079092003653706</v>
      </c>
      <c r="N14" s="7">
        <v>0.17492820887642238</v>
      </c>
      <c r="O14" s="7">
        <v>0.87312235903620949</v>
      </c>
      <c r="P14" s="7">
        <v>0.12495616188952231</v>
      </c>
      <c r="Q14" s="7">
        <v>2.6371330575970884</v>
      </c>
      <c r="R14" s="10">
        <v>417.07450587199912</v>
      </c>
    </row>
    <row r="15" spans="1:18" x14ac:dyDescent="0.2">
      <c r="A15" t="s">
        <v>21</v>
      </c>
      <c r="B15" t="s">
        <v>25</v>
      </c>
      <c r="C15" s="7">
        <v>32.237233161971758</v>
      </c>
      <c r="D15" s="7">
        <v>64.226612234675571</v>
      </c>
      <c r="E15" s="7">
        <v>6.3209982349880844</v>
      </c>
      <c r="F15" s="7">
        <v>26.87941211091178</v>
      </c>
      <c r="G15" s="7">
        <v>4.6975707485926543</v>
      </c>
      <c r="H15" s="7">
        <v>1.4194238791765201</v>
      </c>
      <c r="I15" s="7">
        <v>3.7683602157984861</v>
      </c>
      <c r="J15" s="7">
        <v>0.43802393231085845</v>
      </c>
      <c r="K15" s="7">
        <v>2.5135058755922128</v>
      </c>
      <c r="L15" s="7">
        <v>0.44029729798417566</v>
      </c>
      <c r="M15" s="7">
        <v>1.0652369552030987</v>
      </c>
      <c r="N15" s="7">
        <v>0.19312561839857972</v>
      </c>
      <c r="O15" s="7">
        <v>0.89872431144933596</v>
      </c>
      <c r="P15" s="7">
        <v>0.12294181715203123</v>
      </c>
      <c r="Q15" s="7">
        <v>2.4602696923641076</v>
      </c>
      <c r="R15" s="10">
        <v>383.06079158816704</v>
      </c>
    </row>
    <row r="16" spans="1:18" x14ac:dyDescent="0.2">
      <c r="A16" t="s">
        <v>21</v>
      </c>
      <c r="B16" t="s">
        <v>16</v>
      </c>
      <c r="C16" s="7">
        <v>50.458664245512544</v>
      </c>
      <c r="D16" s="7">
        <v>93.929569133122229</v>
      </c>
      <c r="E16" s="7">
        <v>9.4398902888549792</v>
      </c>
      <c r="F16" s="7">
        <v>38.271332736890614</v>
      </c>
      <c r="G16" s="7">
        <v>7.3029984215813455</v>
      </c>
      <c r="H16" s="7">
        <v>2.2370387592390606</v>
      </c>
      <c r="I16" s="7">
        <v>6.0619360244026321</v>
      </c>
      <c r="J16" s="7">
        <v>0.69212174360119283</v>
      </c>
      <c r="K16" s="7">
        <v>4.2467035871784891</v>
      </c>
      <c r="L16" s="7">
        <v>0.72746833709028691</v>
      </c>
      <c r="M16" s="7">
        <v>1.7426121774781793</v>
      </c>
      <c r="N16" s="7">
        <v>0.27194386253053238</v>
      </c>
      <c r="O16" s="7">
        <v>1.6827856013829188</v>
      </c>
      <c r="P16" s="7">
        <v>0.22265908554965197</v>
      </c>
      <c r="Q16" s="7">
        <v>2.1168635845293773</v>
      </c>
      <c r="R16" s="10">
        <v>225.36711326006829</v>
      </c>
    </row>
    <row r="17" spans="1:18" x14ac:dyDescent="0.2">
      <c r="A17" t="s">
        <v>21</v>
      </c>
      <c r="B17" t="s">
        <v>26</v>
      </c>
      <c r="C17" s="7">
        <v>32.536669768033256</v>
      </c>
      <c r="D17" s="7">
        <v>65.439383189366453</v>
      </c>
      <c r="E17" s="7">
        <v>6.6765192062862893</v>
      </c>
      <c r="F17" s="7">
        <v>31.501337326574735</v>
      </c>
      <c r="G17" s="7">
        <v>6.6630166784231779</v>
      </c>
      <c r="H17" s="7">
        <v>2.1709418392261126</v>
      </c>
      <c r="I17" s="7">
        <v>5.515618020914868</v>
      </c>
      <c r="J17" s="7">
        <v>0.66824705113018013</v>
      </c>
      <c r="K17" s="7">
        <v>4.0910398034588695</v>
      </c>
      <c r="L17" s="7">
        <v>0.66079877347936866</v>
      </c>
      <c r="M17" s="7">
        <v>1.3611999026534591</v>
      </c>
      <c r="N17" s="7">
        <v>0.22735968649367957</v>
      </c>
      <c r="O17" s="7">
        <v>1.2355236227359216</v>
      </c>
      <c r="P17" s="7">
        <v>0.14932961355950142</v>
      </c>
      <c r="Q17" s="7">
        <v>1.6322590319164683</v>
      </c>
      <c r="R17" s="10">
        <v>249.43068720453672</v>
      </c>
    </row>
    <row r="18" spans="1:18" x14ac:dyDescent="0.2">
      <c r="A18" t="s">
        <v>21</v>
      </c>
      <c r="B18" t="s">
        <v>27</v>
      </c>
      <c r="C18" s="7">
        <v>44.438791033937569</v>
      </c>
      <c r="D18" s="7">
        <v>86.62459135734062</v>
      </c>
      <c r="E18" s="7">
        <v>7.7698061544936969</v>
      </c>
      <c r="F18" s="7">
        <v>35.831090152964187</v>
      </c>
      <c r="G18" s="7">
        <v>6.5797108999884966</v>
      </c>
      <c r="H18" s="7">
        <v>1.9525695152882634</v>
      </c>
      <c r="I18" s="7">
        <v>5.7184873470791535</v>
      </c>
      <c r="J18" s="7">
        <v>0.65195644825281496</v>
      </c>
      <c r="K18" s="7">
        <v>3.7055562735571024</v>
      </c>
      <c r="L18" s="7">
        <v>0.7088307709969911</v>
      </c>
      <c r="M18" s="7">
        <v>1.4868872086009961</v>
      </c>
      <c r="N18" s="7">
        <v>0.24673222371596634</v>
      </c>
      <c r="O18" s="7">
        <v>1.4189445345324321</v>
      </c>
      <c r="P18" s="7">
        <v>0.22706721247361158</v>
      </c>
      <c r="Q18" s="7">
        <v>2.8693454947981927</v>
      </c>
      <c r="R18" s="10">
        <v>331.23913773649707</v>
      </c>
    </row>
    <row r="19" spans="1:18" x14ac:dyDescent="0.2">
      <c r="A19" t="s">
        <v>21</v>
      </c>
      <c r="B19" t="s">
        <v>17</v>
      </c>
      <c r="C19" s="7">
        <v>49.268042898331935</v>
      </c>
      <c r="D19" s="7">
        <v>92.964763213602993</v>
      </c>
      <c r="E19" s="7">
        <v>9.1575164790640251</v>
      </c>
      <c r="F19" s="7">
        <v>37.940602723867542</v>
      </c>
      <c r="G19" s="7">
        <v>7.5663166996358848</v>
      </c>
      <c r="H19" s="7">
        <v>2.2532360666788445</v>
      </c>
      <c r="I19" s="7">
        <v>6.1609675651163505</v>
      </c>
      <c r="J19" s="7">
        <v>0.70943422673225065</v>
      </c>
      <c r="K19" s="7">
        <v>4.3820638099449178</v>
      </c>
      <c r="L19" s="7">
        <v>0.80248408559296647</v>
      </c>
      <c r="M19" s="7">
        <v>1.9055082977363971</v>
      </c>
      <c r="N19" s="7">
        <v>0.2978600015484022</v>
      </c>
      <c r="O19" s="7">
        <v>1.7505085859276266</v>
      </c>
      <c r="P19" s="7">
        <v>0.2150897080827753</v>
      </c>
      <c r="Q19" s="7">
        <v>2.3996915848850593</v>
      </c>
      <c r="R19" s="10">
        <v>258.12915581480513</v>
      </c>
    </row>
    <row r="20" spans="1:18" x14ac:dyDescent="0.2">
      <c r="A20" t="s">
        <v>21</v>
      </c>
      <c r="B20" t="s">
        <v>28</v>
      </c>
      <c r="C20" s="7">
        <v>51.04986634304192</v>
      </c>
      <c r="D20" s="7">
        <v>86.171891404867011</v>
      </c>
      <c r="E20" s="7">
        <v>7.5401644192927177</v>
      </c>
      <c r="F20" s="7">
        <v>31.179627937132125</v>
      </c>
      <c r="G20" s="7">
        <v>5.5846305849660398</v>
      </c>
      <c r="H20" s="7">
        <v>1.6656514618058333</v>
      </c>
      <c r="I20" s="7">
        <v>4.9215762471924993</v>
      </c>
      <c r="J20" s="7">
        <v>0.53286546547389058</v>
      </c>
      <c r="K20" s="7">
        <v>3.1465860412798974</v>
      </c>
      <c r="L20" s="7">
        <v>0.6335309930994355</v>
      </c>
      <c r="M20" s="7">
        <v>1.3733935065266658</v>
      </c>
      <c r="N20" s="7">
        <v>0.20575390693545689</v>
      </c>
      <c r="O20" s="7">
        <v>1.3079616356772799</v>
      </c>
      <c r="P20" s="7">
        <v>0.17924738886839717</v>
      </c>
      <c r="Q20" s="7">
        <v>3.536521421293199</v>
      </c>
      <c r="R20" s="10">
        <v>410.40313304454816</v>
      </c>
    </row>
    <row r="21" spans="1:18" x14ac:dyDescent="0.2">
      <c r="A21" t="s">
        <v>21</v>
      </c>
      <c r="B21" t="s">
        <v>29</v>
      </c>
      <c r="Q21" s="7">
        <v>4.0492755256141875</v>
      </c>
    </row>
    <row r="22" spans="1:18" x14ac:dyDescent="0.2">
      <c r="A22" t="s">
        <v>21</v>
      </c>
      <c r="B22" t="s">
        <v>30</v>
      </c>
      <c r="C22" s="7">
        <v>44.657510030770162</v>
      </c>
      <c r="D22" s="7">
        <v>85.399533622746404</v>
      </c>
      <c r="E22" s="7">
        <v>8.3853657285197993</v>
      </c>
      <c r="F22" s="7">
        <v>36.060508816788655</v>
      </c>
      <c r="G22" s="7">
        <v>6.6929781156435384</v>
      </c>
      <c r="H22" s="7">
        <v>2.0382126618755914</v>
      </c>
      <c r="I22" s="7">
        <v>5.1563122583508756</v>
      </c>
      <c r="J22" s="7">
        <v>0.61616863155686352</v>
      </c>
      <c r="K22" s="7">
        <v>4.0301419657090261</v>
      </c>
      <c r="L22" s="7">
        <v>0.69930633521067909</v>
      </c>
      <c r="M22" s="7">
        <v>1.6455026597270319</v>
      </c>
      <c r="N22" s="7">
        <v>0.23313417028519454</v>
      </c>
      <c r="O22" s="7">
        <v>1.6310513385611667</v>
      </c>
      <c r="P22" s="7">
        <v>0.22024008457339711</v>
      </c>
      <c r="Q22" s="7">
        <v>4.2470877252068471</v>
      </c>
      <c r="R22" s="10">
        <v>497.31977975060317</v>
      </c>
    </row>
    <row r="23" spans="1:18" x14ac:dyDescent="0.2">
      <c r="A23" t="s">
        <v>21</v>
      </c>
      <c r="B23" t="s">
        <v>31</v>
      </c>
      <c r="C23" s="7">
        <v>40.284737483566843</v>
      </c>
      <c r="D23" s="7">
        <v>74.903434740909972</v>
      </c>
      <c r="E23" s="7">
        <v>7.5172259663713836</v>
      </c>
      <c r="F23" s="7">
        <v>31.338404473224781</v>
      </c>
      <c r="G23" s="7">
        <v>5.7851653120828939</v>
      </c>
      <c r="H23" s="7">
        <v>1.8888855074421025</v>
      </c>
      <c r="I23" s="7">
        <v>4.9562368073862242</v>
      </c>
      <c r="J23" s="7">
        <v>0.54989639134018276</v>
      </c>
      <c r="K23" s="7">
        <v>3.4187997570655355</v>
      </c>
      <c r="L23" s="7">
        <v>0.61435723507612972</v>
      </c>
      <c r="M23" s="7">
        <v>1.3744018378554002</v>
      </c>
      <c r="N23" s="7">
        <v>0.22670900165879446</v>
      </c>
      <c r="O23" s="7">
        <v>1.3168236238982169</v>
      </c>
      <c r="P23" s="7">
        <v>0.17064650369708531</v>
      </c>
      <c r="Q23" s="7">
        <v>3.7584652918293426</v>
      </c>
      <c r="R23" s="10">
        <v>501.77475903873113</v>
      </c>
    </row>
    <row r="24" spans="1:18" x14ac:dyDescent="0.2">
      <c r="A24" t="s">
        <v>21</v>
      </c>
      <c r="B24" t="s">
        <v>32</v>
      </c>
      <c r="C24" s="7">
        <v>34.694130338068483</v>
      </c>
      <c r="D24" s="7">
        <v>61.686296502413583</v>
      </c>
      <c r="E24" s="7">
        <v>6.2593934908510311</v>
      </c>
      <c r="F24" s="7">
        <v>24.532692962187571</v>
      </c>
      <c r="G24" s="7">
        <v>4.5433760674763057</v>
      </c>
      <c r="H24" s="7">
        <v>1.3991278140624537</v>
      </c>
      <c r="I24" s="7">
        <v>4.1507448536217701</v>
      </c>
      <c r="J24" s="7">
        <v>0.43304486059579872</v>
      </c>
      <c r="K24" s="7">
        <v>2.7001150265916887</v>
      </c>
      <c r="L24" s="7">
        <v>0.47456917883169797</v>
      </c>
      <c r="M24" s="7">
        <v>0.99967530941819571</v>
      </c>
      <c r="N24" s="7">
        <v>0.20107079884076706</v>
      </c>
      <c r="O24" s="7">
        <v>1.0351599535014602</v>
      </c>
      <c r="P24" s="7">
        <v>0.13679518107063288</v>
      </c>
      <c r="Q24" s="7">
        <v>3.560891143389795</v>
      </c>
      <c r="R24" s="10">
        <v>577.25805329397087</v>
      </c>
    </row>
    <row r="25" spans="1:18" x14ac:dyDescent="0.2">
      <c r="A25" t="s">
        <v>21</v>
      </c>
      <c r="B25" t="s">
        <v>19</v>
      </c>
      <c r="C25" s="7">
        <v>45.721500877196526</v>
      </c>
      <c r="D25" s="7">
        <v>89.394970270286194</v>
      </c>
      <c r="E25" s="7">
        <v>8.6182057422967233</v>
      </c>
      <c r="F25" s="7">
        <v>34.185880372277381</v>
      </c>
      <c r="G25" s="7">
        <v>6.8961369294838883</v>
      </c>
      <c r="H25" s="7">
        <v>2.0110466175498729</v>
      </c>
      <c r="I25" s="7">
        <v>5.9429344744773438</v>
      </c>
      <c r="J25" s="7">
        <v>0.620634381246012</v>
      </c>
      <c r="K25" s="7">
        <v>3.6112046635406987</v>
      </c>
      <c r="L25" s="7">
        <v>0.68300217922922224</v>
      </c>
      <c r="M25" s="7">
        <v>1.6653985111058034</v>
      </c>
      <c r="N25" s="7">
        <v>0.23734023139457761</v>
      </c>
      <c r="O25" s="7">
        <v>1.3926603370922461</v>
      </c>
      <c r="P25" s="7">
        <v>0.19735841581173624</v>
      </c>
      <c r="Q25" s="7">
        <v>2.2945113013251057</v>
      </c>
      <c r="R25" s="10">
        <v>256.67118568165949</v>
      </c>
    </row>
    <row r="26" spans="1:18" x14ac:dyDescent="0.2">
      <c r="A26" t="s">
        <v>33</v>
      </c>
      <c r="B26" t="s">
        <v>12</v>
      </c>
      <c r="C26" s="7">
        <v>60.849518932023649</v>
      </c>
      <c r="D26" s="7">
        <v>127.2713168648695</v>
      </c>
      <c r="E26" s="7">
        <v>10.97782754606378</v>
      </c>
      <c r="F26" s="7">
        <v>45.923040459832244</v>
      </c>
      <c r="G26" s="7">
        <v>8.915834189092255</v>
      </c>
      <c r="H26" s="7">
        <v>2.5780000160327901</v>
      </c>
      <c r="I26" s="7">
        <v>7.0638329067716006</v>
      </c>
      <c r="J26" s="7">
        <v>0.82554593049359848</v>
      </c>
      <c r="K26" s="7">
        <v>4.6844362003426134</v>
      </c>
      <c r="L26" s="7">
        <v>0.88354740685709743</v>
      </c>
      <c r="M26" s="7">
        <v>2.0440563013323825</v>
      </c>
      <c r="N26" s="7">
        <v>0.27574238463391532</v>
      </c>
      <c r="O26" s="7">
        <v>1.5136013980940108</v>
      </c>
      <c r="P26" s="7">
        <v>0.22951074092894336</v>
      </c>
      <c r="Q26" s="7">
        <v>2.8543532562139435</v>
      </c>
      <c r="R26" s="10">
        <v>224.27309833248265</v>
      </c>
    </row>
    <row r="27" spans="1:18" x14ac:dyDescent="0.2">
      <c r="A27" t="s">
        <v>33</v>
      </c>
      <c r="B27" t="s">
        <v>13</v>
      </c>
      <c r="C27" s="7">
        <v>40.479889684334985</v>
      </c>
      <c r="D27" s="7">
        <v>84.079708901473651</v>
      </c>
      <c r="E27" s="7">
        <v>7.5711054063620802</v>
      </c>
      <c r="F27" s="7">
        <v>32.410632739513026</v>
      </c>
      <c r="G27" s="7">
        <v>6.4476028526587754</v>
      </c>
      <c r="H27" s="7">
        <v>1.8269965136176307</v>
      </c>
      <c r="I27" s="7">
        <v>5.2656957683703363</v>
      </c>
      <c r="J27" s="7">
        <v>0.62482193000855679</v>
      </c>
      <c r="K27" s="7">
        <v>3.5189588537287895</v>
      </c>
      <c r="L27" s="7">
        <v>0.63476099628123472</v>
      </c>
      <c r="M27" s="7">
        <v>1.4805051089813608</v>
      </c>
      <c r="N27" s="7">
        <v>0.2101385761875551</v>
      </c>
      <c r="O27" s="7">
        <v>1.1670598636623679</v>
      </c>
      <c r="P27" s="7">
        <v>0.16661063985146671</v>
      </c>
      <c r="Q27" s="7">
        <v>2.5087116575659509</v>
      </c>
      <c r="R27" s="10">
        <v>298.37301892965775</v>
      </c>
    </row>
    <row r="28" spans="1:18" x14ac:dyDescent="0.2">
      <c r="A28" t="s">
        <v>33</v>
      </c>
      <c r="B28" t="s">
        <v>15</v>
      </c>
      <c r="C28" s="7">
        <v>55.29556167251593</v>
      </c>
      <c r="D28" s="7">
        <v>119.13651300210191</v>
      </c>
      <c r="E28" s="7">
        <v>10.449016353638827</v>
      </c>
      <c r="F28" s="7">
        <v>45.864401332076397</v>
      </c>
      <c r="G28" s="7">
        <v>9.1669300620879923</v>
      </c>
      <c r="H28" s="7">
        <v>2.7501851413496623</v>
      </c>
      <c r="I28" s="7">
        <v>7.3881705173360466</v>
      </c>
      <c r="J28" s="7">
        <v>0.86846483891634174</v>
      </c>
      <c r="K28" s="7">
        <v>4.6837650542521603</v>
      </c>
      <c r="L28" s="7">
        <v>0.86455306553971467</v>
      </c>
      <c r="M28" s="7">
        <v>2.1512082212053292</v>
      </c>
      <c r="N28" s="7">
        <v>0.28121063340695063</v>
      </c>
      <c r="O28" s="7">
        <v>1.6527796962968913</v>
      </c>
      <c r="P28" s="7">
        <v>0.23434255033360885</v>
      </c>
      <c r="Q28" s="7">
        <v>1.9431303930419883</v>
      </c>
      <c r="R28" s="10">
        <v>163.10116387305257</v>
      </c>
    </row>
    <row r="29" spans="1:18" x14ac:dyDescent="0.2">
      <c r="A29" t="s">
        <v>33</v>
      </c>
      <c r="B29" t="s">
        <v>16</v>
      </c>
      <c r="C29" s="7">
        <v>42.710876045381134</v>
      </c>
      <c r="D29" s="7">
        <v>90.257554757289398</v>
      </c>
      <c r="E29" s="7">
        <v>8.1192902551517712</v>
      </c>
      <c r="F29" s="7">
        <v>33.487438675930598</v>
      </c>
      <c r="G29" s="7">
        <v>6.2755175765656608</v>
      </c>
      <c r="H29" s="7">
        <v>1.9941736845510374</v>
      </c>
      <c r="I29" s="7">
        <v>5.1846945673831568</v>
      </c>
      <c r="J29" s="7">
        <v>0.66789970998274506</v>
      </c>
      <c r="K29" s="7">
        <v>3.8411073705002421</v>
      </c>
      <c r="L29" s="7">
        <v>0.68059677920379724</v>
      </c>
      <c r="M29" s="7">
        <v>1.4584505729861419</v>
      </c>
      <c r="N29" s="7">
        <v>0.23879367701718093</v>
      </c>
      <c r="O29" s="7">
        <v>1.1722531826226859</v>
      </c>
      <c r="P29" s="7">
        <v>0.17863088771284652</v>
      </c>
      <c r="Q29" s="7">
        <v>2.3631964676645678</v>
      </c>
      <c r="R29" s="10">
        <v>261.82810669083756</v>
      </c>
    </row>
    <row r="30" spans="1:18" x14ac:dyDescent="0.2">
      <c r="A30" t="s">
        <v>33</v>
      </c>
      <c r="B30" t="s">
        <v>26</v>
      </c>
      <c r="C30" s="7">
        <v>55.716003525068523</v>
      </c>
      <c r="D30" s="7">
        <v>117.50001582175514</v>
      </c>
      <c r="E30" s="7">
        <v>10.432115406929055</v>
      </c>
      <c r="F30" s="7">
        <v>46.412872599775909</v>
      </c>
      <c r="G30" s="7">
        <v>9.0100805245482238</v>
      </c>
      <c r="H30" s="7">
        <v>2.5968270502206647</v>
      </c>
      <c r="I30" s="7">
        <v>7.2947080619181648</v>
      </c>
      <c r="J30" s="7">
        <v>0.81708729519134282</v>
      </c>
      <c r="K30" s="7">
        <v>4.6067306002148927</v>
      </c>
      <c r="L30" s="7">
        <v>0.92288708884022774</v>
      </c>
      <c r="M30" s="7">
        <v>2.1158874903252807</v>
      </c>
      <c r="N30" s="7">
        <v>0.2631802427172113</v>
      </c>
      <c r="O30" s="7">
        <v>1.4879903920051389</v>
      </c>
      <c r="P30" s="7">
        <v>0.24216880822495843</v>
      </c>
      <c r="Q30" s="7">
        <v>1.5191140617830912</v>
      </c>
      <c r="R30" s="10">
        <v>129.2862857216592</v>
      </c>
    </row>
    <row r="31" spans="1:18" x14ac:dyDescent="0.2">
      <c r="A31" t="s">
        <v>33</v>
      </c>
      <c r="B31" t="s">
        <v>27</v>
      </c>
      <c r="C31" s="7">
        <v>47.30574867027866</v>
      </c>
      <c r="D31" s="7">
        <v>104.43433430347361</v>
      </c>
      <c r="E31" s="7">
        <v>9.1811602482048205</v>
      </c>
      <c r="F31" s="7">
        <v>41.521849066126443</v>
      </c>
      <c r="G31" s="7">
        <v>8.0621981145647812</v>
      </c>
      <c r="H31" s="7">
        <v>2.336061385017961</v>
      </c>
      <c r="I31" s="7">
        <v>7.0363302633380318</v>
      </c>
      <c r="J31" s="7">
        <v>0.81366734915022687</v>
      </c>
      <c r="K31" s="7">
        <v>4.4680401394024054</v>
      </c>
      <c r="L31" s="7">
        <v>0.81529327187409262</v>
      </c>
      <c r="M31" s="7">
        <v>1.9217707889751028</v>
      </c>
      <c r="N31" s="7">
        <v>0.2640652174858234</v>
      </c>
      <c r="O31" s="7">
        <v>1.4443935779824641</v>
      </c>
      <c r="P31" s="7">
        <v>0.22416827396043246</v>
      </c>
      <c r="Q31" s="7">
        <v>1.9773866600271657</v>
      </c>
      <c r="R31" s="10">
        <v>189.34258289817964</v>
      </c>
    </row>
    <row r="32" spans="1:18" x14ac:dyDescent="0.2">
      <c r="A32" t="s">
        <v>33</v>
      </c>
      <c r="B32" t="s">
        <v>18</v>
      </c>
      <c r="C32" s="7">
        <v>75.228443472174831</v>
      </c>
      <c r="D32" s="7">
        <v>145.79976138304198</v>
      </c>
      <c r="E32" s="7">
        <v>13.966213141045905</v>
      </c>
      <c r="F32" s="7">
        <v>58.270395684810701</v>
      </c>
      <c r="G32" s="7">
        <v>9.7660508407945201</v>
      </c>
      <c r="H32" s="7">
        <v>3.013605065884978</v>
      </c>
      <c r="I32" s="7">
        <v>8.012779016502412</v>
      </c>
      <c r="J32" s="7">
        <v>0.95088382158457219</v>
      </c>
      <c r="K32" s="7">
        <v>5.2764661266437205</v>
      </c>
      <c r="L32" s="7">
        <v>0.97283233423194304</v>
      </c>
      <c r="M32" s="7">
        <v>2.2167242240247136</v>
      </c>
      <c r="N32" s="7">
        <v>0.32045332546966998</v>
      </c>
      <c r="O32" s="7">
        <v>1.8806802121573103</v>
      </c>
      <c r="P32" s="7">
        <v>0.22689100998040995</v>
      </c>
      <c r="Q32" s="7">
        <v>2.9018461567239409</v>
      </c>
      <c r="R32" s="10">
        <v>199.02955458893197</v>
      </c>
    </row>
    <row r="33" spans="1:18" x14ac:dyDescent="0.2">
      <c r="A33" t="s">
        <v>34</v>
      </c>
      <c r="B33" t="s">
        <v>12</v>
      </c>
      <c r="C33" s="7">
        <v>20.443046411715681</v>
      </c>
      <c r="D33" s="7">
        <v>51.646505588440448</v>
      </c>
      <c r="E33" s="7">
        <v>5.4087726187809055</v>
      </c>
      <c r="F33" s="7">
        <v>25.695323219585404</v>
      </c>
      <c r="G33" s="7">
        <v>5.6602745101411838</v>
      </c>
      <c r="H33" s="7">
        <v>1.8766492938024861</v>
      </c>
      <c r="I33" s="7">
        <v>5.646277908093376</v>
      </c>
      <c r="J33" s="7">
        <v>0.68729107994918326</v>
      </c>
      <c r="K33" s="7">
        <v>4.2311876967114461</v>
      </c>
      <c r="L33" s="7">
        <v>0.82214769540926458</v>
      </c>
      <c r="M33" s="7">
        <v>1.9159229069437964</v>
      </c>
      <c r="N33" s="7">
        <v>0.25897649147140017</v>
      </c>
      <c r="O33" s="7">
        <v>1.4527349058575887</v>
      </c>
      <c r="P33" s="7">
        <v>0.21041054761584307</v>
      </c>
      <c r="Q33" s="7">
        <v>0.50705405449506147</v>
      </c>
      <c r="R33" s="10">
        <v>98.177804813294202</v>
      </c>
    </row>
    <row r="34" spans="1:18" x14ac:dyDescent="0.2">
      <c r="A34" t="s">
        <v>34</v>
      </c>
      <c r="B34" t="s">
        <v>15</v>
      </c>
      <c r="C34" s="7">
        <v>22.513491817845104</v>
      </c>
      <c r="D34" s="7">
        <v>55.973893353254475</v>
      </c>
      <c r="E34" s="7">
        <v>5.7736809786413046</v>
      </c>
      <c r="F34" s="7">
        <v>28.175201283030798</v>
      </c>
      <c r="G34" s="7">
        <v>7.0471228756449316</v>
      </c>
      <c r="H34" s="7">
        <v>2.1787370482881765</v>
      </c>
      <c r="I34" s="7">
        <v>6.8651315974758065</v>
      </c>
      <c r="J34" s="7">
        <v>0.86289361709358214</v>
      </c>
      <c r="K34" s="7">
        <v>5.0075837334560998</v>
      </c>
      <c r="L34" s="7">
        <v>1.0184664916735211</v>
      </c>
      <c r="M34" s="7">
        <v>2.3868139491151781</v>
      </c>
      <c r="N34" s="7">
        <v>0.31211779255615607</v>
      </c>
      <c r="O34" s="7">
        <v>1.8039527621692573</v>
      </c>
      <c r="P34" s="7">
        <v>0.25618221460297047</v>
      </c>
      <c r="Q34" s="7">
        <v>0.34938564727270477</v>
      </c>
      <c r="R34" s="10">
        <v>62.419393460396222</v>
      </c>
    </row>
    <row r="35" spans="1:18" x14ac:dyDescent="0.2">
      <c r="A35" t="s">
        <v>34</v>
      </c>
      <c r="B35" t="s">
        <v>27</v>
      </c>
      <c r="C35" s="7">
        <v>18.383913766539624</v>
      </c>
      <c r="D35" s="7">
        <v>41.716310647439862</v>
      </c>
      <c r="E35" s="7">
        <v>5.0393979386412351</v>
      </c>
      <c r="F35" s="7">
        <v>22.555900991611445</v>
      </c>
      <c r="G35" s="7">
        <v>5.4337374543820962</v>
      </c>
      <c r="H35" s="7">
        <v>1.8366803578099733</v>
      </c>
      <c r="I35" s="7">
        <v>5.4469983534504349</v>
      </c>
      <c r="J35" s="7">
        <v>0.65181185039684553</v>
      </c>
      <c r="K35" s="7">
        <v>4.2286135095345827</v>
      </c>
      <c r="L35" s="7">
        <v>0.77167775236598013</v>
      </c>
      <c r="M35" s="7">
        <v>1.652242280587191</v>
      </c>
      <c r="N35" s="7">
        <v>0.22155930937611842</v>
      </c>
      <c r="O35" s="7">
        <v>1.6205479142129209</v>
      </c>
      <c r="P35" s="7">
        <v>0.20069774531617118</v>
      </c>
      <c r="Q35" s="7">
        <v>0.44164084599363213</v>
      </c>
      <c r="R35" s="10">
        <v>105.86766642096039</v>
      </c>
    </row>
    <row r="36" spans="1:18" x14ac:dyDescent="0.2">
      <c r="A36" t="s">
        <v>34</v>
      </c>
      <c r="B36" t="s">
        <v>19</v>
      </c>
      <c r="C36" s="7">
        <v>21.068242477299027</v>
      </c>
      <c r="D36" s="7">
        <v>50.204979704878099</v>
      </c>
      <c r="E36" s="7">
        <v>5.3467987425485077</v>
      </c>
      <c r="F36" s="7">
        <v>25.263240832839351</v>
      </c>
      <c r="G36" s="7">
        <v>6.3645152617060168</v>
      </c>
      <c r="H36" s="7">
        <v>1.9040690675263048</v>
      </c>
      <c r="I36" s="7">
        <v>5.8440268823404837</v>
      </c>
      <c r="J36" s="7">
        <v>0.7034159218301187</v>
      </c>
      <c r="K36" s="7">
        <v>4.418252515095265</v>
      </c>
      <c r="L36" s="7">
        <v>0.86775192131606704</v>
      </c>
      <c r="M36" s="7">
        <v>2.0035210734299773</v>
      </c>
      <c r="N36" s="7">
        <v>0.27820675000619588</v>
      </c>
      <c r="O36" s="7">
        <v>1.6621500003484233</v>
      </c>
      <c r="P36" s="7">
        <v>0.20220210366952721</v>
      </c>
      <c r="Q36" s="7">
        <v>0.35132546918795776</v>
      </c>
      <c r="R36" s="10">
        <v>69.978211574462932</v>
      </c>
    </row>
    <row r="37" spans="1:18" x14ac:dyDescent="0.2">
      <c r="A37" t="s">
        <v>34</v>
      </c>
      <c r="B37" t="s">
        <v>35</v>
      </c>
      <c r="C37" s="7">
        <v>23.921840758598869</v>
      </c>
      <c r="D37" s="7">
        <v>54.621324258386018</v>
      </c>
      <c r="E37" s="7">
        <v>6.02259056049866</v>
      </c>
      <c r="F37" s="7">
        <v>28.830176987658213</v>
      </c>
      <c r="G37" s="7">
        <v>6.3888583476165008</v>
      </c>
      <c r="H37" s="7">
        <v>2.1704708678733833</v>
      </c>
      <c r="I37" s="7">
        <v>6.7421657160762676</v>
      </c>
      <c r="J37" s="7">
        <v>0.80026473316864399</v>
      </c>
      <c r="K37" s="7">
        <v>5.073950701291766</v>
      </c>
      <c r="L37" s="7">
        <v>0.95015177869042744</v>
      </c>
      <c r="M37" s="7">
        <v>2.0262628968961138</v>
      </c>
      <c r="N37" s="7">
        <v>0.32440003712978027</v>
      </c>
      <c r="O37" s="7">
        <v>1.8832123954888798</v>
      </c>
      <c r="P37" s="7">
        <v>0.2701788880869691</v>
      </c>
      <c r="Q37" s="7">
        <v>0.4250251117053962</v>
      </c>
      <c r="R37" s="10">
        <v>77.813036845246756</v>
      </c>
    </row>
    <row r="38" spans="1:18" x14ac:dyDescent="0.2">
      <c r="A38" t="s">
        <v>36</v>
      </c>
      <c r="B38" t="s">
        <v>12</v>
      </c>
      <c r="C38" s="7">
        <v>81.678016648000039</v>
      </c>
      <c r="D38" s="7">
        <v>155.23764272261684</v>
      </c>
      <c r="E38" s="7">
        <v>12.844586738594549</v>
      </c>
      <c r="F38" s="7">
        <v>55.075729621417196</v>
      </c>
      <c r="G38" s="7">
        <v>10.139360954598894</v>
      </c>
      <c r="H38" s="7">
        <v>2.808729550559649</v>
      </c>
      <c r="I38" s="7">
        <v>8.6053285090321623</v>
      </c>
      <c r="J38" s="7">
        <v>1.0646198339115422</v>
      </c>
      <c r="K38" s="7">
        <v>5.3928853881733492</v>
      </c>
      <c r="L38" s="7">
        <v>1.0643272655124345</v>
      </c>
      <c r="M38" s="7">
        <v>2.6281339139400584</v>
      </c>
      <c r="N38" s="7">
        <v>0.33847591251620146</v>
      </c>
      <c r="O38" s="7">
        <v>2.0916241098076256</v>
      </c>
      <c r="P38" s="7">
        <v>0.34380422067025923</v>
      </c>
      <c r="Q38" s="7">
        <v>0.81117497397549188</v>
      </c>
      <c r="R38" s="10">
        <v>52.253754936547381</v>
      </c>
    </row>
    <row r="39" spans="1:18" x14ac:dyDescent="0.2">
      <c r="A39" t="s">
        <v>36</v>
      </c>
      <c r="B39" t="s">
        <v>13</v>
      </c>
      <c r="C39" s="7">
        <v>82.580637431213631</v>
      </c>
      <c r="D39" s="7">
        <v>162.04069015885855</v>
      </c>
      <c r="E39" s="7">
        <v>13.069089534733111</v>
      </c>
      <c r="F39" s="7">
        <v>54.513397571586481</v>
      </c>
      <c r="G39" s="7">
        <v>10.102217424732016</v>
      </c>
      <c r="H39" s="7">
        <v>2.8058587757763056</v>
      </c>
      <c r="I39" s="7">
        <v>8.6712195922101571</v>
      </c>
      <c r="J39" s="7">
        <v>1.0676936794504746</v>
      </c>
      <c r="K39" s="7">
        <v>5.4572235148630295</v>
      </c>
      <c r="L39" s="7">
        <v>1.1462922614323421</v>
      </c>
      <c r="M39" s="7">
        <v>2.9427906212977812</v>
      </c>
      <c r="N39" s="7">
        <v>0.36695770658553872</v>
      </c>
      <c r="O39" s="7">
        <v>1.9885200984119418</v>
      </c>
      <c r="P39" s="7">
        <v>0.33257154099114516</v>
      </c>
      <c r="Q39" s="7">
        <v>0.56618503881226157</v>
      </c>
      <c r="R39" s="10">
        <v>34.940917510113991</v>
      </c>
    </row>
    <row r="40" spans="1:18" x14ac:dyDescent="0.2">
      <c r="A40" t="s">
        <v>36</v>
      </c>
      <c r="B40" t="s">
        <v>37</v>
      </c>
      <c r="C40" s="7">
        <v>65.040851768396095</v>
      </c>
      <c r="D40" s="7">
        <v>129.34913715512459</v>
      </c>
      <c r="E40" s="7">
        <v>13.077731916410283</v>
      </c>
      <c r="F40" s="7">
        <v>47.925850851938954</v>
      </c>
      <c r="G40" s="7">
        <v>9.244230285852284</v>
      </c>
      <c r="H40" s="7">
        <v>2.7560900528274135</v>
      </c>
      <c r="I40" s="7">
        <v>7.0992536280695253</v>
      </c>
      <c r="J40" s="7">
        <v>0.86542385076412776</v>
      </c>
      <c r="K40" s="7">
        <v>4.9941973792506156</v>
      </c>
      <c r="L40" s="7">
        <v>0.90116563790175697</v>
      </c>
      <c r="M40" s="7">
        <v>2.000173047820387</v>
      </c>
      <c r="N40" s="7">
        <v>0.32449040449014344</v>
      </c>
      <c r="O40" s="7">
        <v>1.7449080667156762</v>
      </c>
      <c r="P40" s="7">
        <v>0.21885686377248939</v>
      </c>
      <c r="Q40" s="7">
        <v>0.81990681995114123</v>
      </c>
      <c r="R40" s="10">
        <v>63.387111656404109</v>
      </c>
    </row>
    <row r="41" spans="1:18" x14ac:dyDescent="0.2">
      <c r="A41" t="s">
        <v>36</v>
      </c>
      <c r="B41" t="s">
        <v>15</v>
      </c>
      <c r="C41" s="7">
        <v>39.57790225105181</v>
      </c>
      <c r="D41" s="7">
        <v>84.915358281100538</v>
      </c>
      <c r="E41" s="7">
        <v>7.9668067557502287</v>
      </c>
      <c r="F41" s="7">
        <v>34.875913289108837</v>
      </c>
      <c r="G41" s="7">
        <v>6.4633848937171923</v>
      </c>
      <c r="H41" s="7">
        <v>1.9817999832980682</v>
      </c>
      <c r="I41" s="7">
        <v>5.5218628083959942</v>
      </c>
      <c r="J41" s="7">
        <v>0.71250953103351289</v>
      </c>
      <c r="K41" s="7">
        <v>4.0861606547672311</v>
      </c>
      <c r="L41" s="7">
        <v>0.70539120056191373</v>
      </c>
      <c r="M41" s="7">
        <v>1.7717110351415886</v>
      </c>
      <c r="N41" s="7">
        <v>0.25927920908994595</v>
      </c>
      <c r="O41" s="7">
        <v>1.487351219047675</v>
      </c>
      <c r="P41" s="7">
        <v>0.19141923302676808</v>
      </c>
      <c r="Q41" s="7">
        <v>1.0789152394033474</v>
      </c>
      <c r="R41" s="10">
        <v>127.05772680505544</v>
      </c>
    </row>
    <row r="42" spans="1:18" x14ac:dyDescent="0.2">
      <c r="A42" t="s">
        <v>36</v>
      </c>
      <c r="B42" t="s">
        <v>16</v>
      </c>
      <c r="C42" s="7">
        <v>17.687096677860183</v>
      </c>
      <c r="D42" s="7">
        <v>40.021216121095989</v>
      </c>
      <c r="E42" s="7">
        <v>4.356970316822399</v>
      </c>
      <c r="F42" s="7">
        <v>18.411758452421793</v>
      </c>
      <c r="G42" s="7">
        <v>4.2796946807799241</v>
      </c>
      <c r="H42" s="7">
        <v>1.3028084368111741</v>
      </c>
      <c r="I42" s="7">
        <v>3.2202105036578343</v>
      </c>
      <c r="J42" s="7">
        <v>0.46900274887173293</v>
      </c>
      <c r="K42" s="7">
        <v>3.0873901655264571</v>
      </c>
      <c r="L42" s="7">
        <v>0.4647370187270975</v>
      </c>
      <c r="M42" s="7">
        <v>1.1253335075745401</v>
      </c>
      <c r="N42" s="7">
        <v>0.16713153439725423</v>
      </c>
      <c r="O42" s="7">
        <v>0.91978787944399298</v>
      </c>
      <c r="P42" s="7">
        <v>0.13208612276279316</v>
      </c>
      <c r="Q42" s="7">
        <v>1.3748957659320797</v>
      </c>
      <c r="R42" s="10">
        <v>343.54172591155827</v>
      </c>
    </row>
    <row r="43" spans="1:18" x14ac:dyDescent="0.2">
      <c r="A43" t="s">
        <v>36</v>
      </c>
      <c r="B43" t="s">
        <v>26</v>
      </c>
      <c r="C43" s="7">
        <v>40.62999612074789</v>
      </c>
      <c r="D43" s="7">
        <v>84.134204232852881</v>
      </c>
      <c r="E43" s="7">
        <v>8.5321787593446121</v>
      </c>
      <c r="F43" s="7">
        <v>34.092768990656211</v>
      </c>
      <c r="G43" s="7">
        <v>6.6104760728498597</v>
      </c>
      <c r="H43" s="7">
        <v>1.9974578855600422</v>
      </c>
      <c r="I43" s="7">
        <v>5.7071764067596416</v>
      </c>
      <c r="J43" s="7">
        <v>0.6525170977463407</v>
      </c>
      <c r="K43" s="7">
        <v>3.853705895592507</v>
      </c>
      <c r="L43" s="7">
        <v>0.70403362630785093</v>
      </c>
      <c r="M43" s="7">
        <v>1.4109909001763097</v>
      </c>
      <c r="N43" s="7">
        <v>0.22602266326526177</v>
      </c>
      <c r="O43" s="7">
        <v>1.1883760256669158</v>
      </c>
      <c r="P43" s="7">
        <v>0.17943458435454543</v>
      </c>
      <c r="Q43" s="7">
        <v>0.92477799356472734</v>
      </c>
      <c r="R43" s="10">
        <v>109.91700723825451</v>
      </c>
    </row>
    <row r="44" spans="1:18" x14ac:dyDescent="0.2">
      <c r="A44" t="s">
        <v>36</v>
      </c>
      <c r="B44" t="s">
        <v>38</v>
      </c>
      <c r="C44" s="7">
        <v>73.861118950527086</v>
      </c>
      <c r="D44" s="7">
        <v>147.43849425728607</v>
      </c>
      <c r="E44" s="7">
        <v>13.004708208862827</v>
      </c>
      <c r="F44" s="7">
        <v>54.897560213184072</v>
      </c>
      <c r="G44" s="7">
        <v>10.307918041863394</v>
      </c>
      <c r="H44" s="7">
        <v>3.033966372699326</v>
      </c>
      <c r="I44" s="7">
        <v>8.0205713324919046</v>
      </c>
      <c r="J44" s="7">
        <v>0.9742261172598119</v>
      </c>
      <c r="K44" s="7">
        <v>5.6675995391230725</v>
      </c>
      <c r="L44" s="7">
        <v>1.0644719308762234</v>
      </c>
      <c r="M44" s="7">
        <v>2.4729977115817472</v>
      </c>
      <c r="N44" s="7">
        <v>0.37748912220355368</v>
      </c>
      <c r="O44" s="7">
        <v>2.2118618852554599</v>
      </c>
      <c r="P44" s="7">
        <v>0.27216581446977789</v>
      </c>
      <c r="Q44" s="7">
        <v>0.89011820930102326</v>
      </c>
      <c r="R44" s="10">
        <v>60.372171717091156</v>
      </c>
    </row>
    <row r="45" spans="1:18" x14ac:dyDescent="0.2">
      <c r="A45" t="s">
        <v>36</v>
      </c>
      <c r="B45" t="s">
        <v>18</v>
      </c>
      <c r="C45" s="7">
        <v>39.41474625949045</v>
      </c>
      <c r="D45" s="7">
        <v>77.078100553903113</v>
      </c>
      <c r="E45" s="7">
        <v>6.9901415550531469</v>
      </c>
      <c r="F45" s="7">
        <v>28.550995766456321</v>
      </c>
      <c r="G45" s="7">
        <v>5.3016309587673609</v>
      </c>
      <c r="H45" s="7">
        <v>1.5803833583138176</v>
      </c>
      <c r="I45" s="7">
        <v>4.1527774026918491</v>
      </c>
      <c r="J45" s="7">
        <v>0.55099818542786472</v>
      </c>
      <c r="K45" s="7">
        <v>2.9292702787461438</v>
      </c>
      <c r="L45" s="7">
        <v>0.57477131327077358</v>
      </c>
      <c r="M45" s="7">
        <v>1.2329332242717712</v>
      </c>
      <c r="N45" s="7">
        <v>0.19264303983595193</v>
      </c>
      <c r="O45" s="7">
        <v>1.0663798502684672</v>
      </c>
      <c r="P45" s="7">
        <v>0.14664372753405785</v>
      </c>
      <c r="Q45" s="7">
        <v>1.2268754205997252</v>
      </c>
      <c r="R45" s="10">
        <v>159.17302214028135</v>
      </c>
    </row>
    <row r="46" spans="1:18" x14ac:dyDescent="0.2">
      <c r="A46" t="s">
        <v>36</v>
      </c>
      <c r="B46" t="s">
        <v>19</v>
      </c>
      <c r="C46" s="7">
        <v>59.908643105321779</v>
      </c>
      <c r="D46" s="7">
        <v>118.24780345657118</v>
      </c>
      <c r="E46" s="7">
        <v>10.895058295668751</v>
      </c>
      <c r="F46" s="7">
        <v>45.041036521386609</v>
      </c>
      <c r="G46" s="7">
        <v>8.3102888877722378</v>
      </c>
      <c r="H46" s="7">
        <v>2.605563629648088</v>
      </c>
      <c r="I46" s="7">
        <v>7.0178495327396444</v>
      </c>
      <c r="J46" s="7">
        <v>0.79246465135522637</v>
      </c>
      <c r="K46" s="7">
        <v>4.5974420022015119</v>
      </c>
      <c r="L46" s="7">
        <v>0.8335552248121314</v>
      </c>
      <c r="M46" s="7">
        <v>1.9651760351749277</v>
      </c>
      <c r="N46" s="7">
        <v>0.26201368281016235</v>
      </c>
      <c r="O46" s="7">
        <v>1.5967164561407767</v>
      </c>
      <c r="P46" s="7">
        <v>0.2372649047016078</v>
      </c>
      <c r="Q46" s="7">
        <v>1.0075622010862118</v>
      </c>
      <c r="R46" s="10">
        <v>85.207688568714829</v>
      </c>
    </row>
    <row r="47" spans="1:18" x14ac:dyDescent="0.2">
      <c r="A47" t="s">
        <v>39</v>
      </c>
      <c r="B47" t="s">
        <v>12</v>
      </c>
      <c r="C47" s="7">
        <v>25.898795221420222</v>
      </c>
      <c r="D47" s="7">
        <v>56.093721248182739</v>
      </c>
      <c r="E47" s="7">
        <v>6.1682423427095854</v>
      </c>
      <c r="F47" s="7">
        <v>26.681453852312494</v>
      </c>
      <c r="G47" s="7">
        <v>6.0778725730048571</v>
      </c>
      <c r="H47" s="7">
        <v>1.9716928854722178</v>
      </c>
      <c r="I47" s="7">
        <v>5.5219624201201833</v>
      </c>
      <c r="J47" s="7">
        <v>0.61657481238781353</v>
      </c>
      <c r="K47" s="7">
        <v>3.96348836534436</v>
      </c>
      <c r="L47" s="7">
        <v>0.64943589214990383</v>
      </c>
      <c r="M47" s="7">
        <v>1.3886667852534269</v>
      </c>
      <c r="N47" s="7">
        <v>0.21279408628271124</v>
      </c>
      <c r="O47" s="7">
        <v>1.1920363835796912</v>
      </c>
      <c r="P47" s="7">
        <v>0.1628890656727319</v>
      </c>
      <c r="Q47" s="7">
        <v>2.8614364220545525</v>
      </c>
      <c r="R47" s="10">
        <v>510.11706094418798</v>
      </c>
    </row>
    <row r="48" spans="1:18" x14ac:dyDescent="0.2">
      <c r="A48" t="s">
        <v>39</v>
      </c>
      <c r="B48" t="s">
        <v>37</v>
      </c>
      <c r="C48" s="7">
        <v>32.806581942826682</v>
      </c>
      <c r="D48" s="7">
        <v>70.144046516917541</v>
      </c>
      <c r="E48" s="7">
        <v>7.76772458537239</v>
      </c>
      <c r="F48" s="7">
        <v>31.860469413884957</v>
      </c>
      <c r="G48" s="7">
        <v>6.8023374581690259</v>
      </c>
      <c r="H48" s="7">
        <v>2.1562312945568602</v>
      </c>
      <c r="I48" s="7">
        <v>6.1481070586836761</v>
      </c>
      <c r="J48" s="7">
        <v>0.74365539041840911</v>
      </c>
      <c r="K48" s="7">
        <v>4.1665194644902233</v>
      </c>
      <c r="L48" s="7">
        <v>0.68987648042729954</v>
      </c>
      <c r="M48" s="7">
        <v>1.6299862187774259</v>
      </c>
      <c r="N48" s="7">
        <v>0.24472816351103099</v>
      </c>
      <c r="O48" s="7">
        <v>1.3235024491322542</v>
      </c>
      <c r="P48" s="7">
        <v>0.1949638955617784</v>
      </c>
      <c r="Q48" s="7">
        <v>1.4868919126922324</v>
      </c>
      <c r="R48" s="10">
        <v>211.97692270770546</v>
      </c>
    </row>
    <row r="49" spans="1:18" x14ac:dyDescent="0.2">
      <c r="A49" t="s">
        <v>39</v>
      </c>
      <c r="B49" t="s">
        <v>15</v>
      </c>
      <c r="C49" s="7">
        <v>20.513270027316448</v>
      </c>
      <c r="D49" s="7">
        <v>45.799183588336668</v>
      </c>
      <c r="E49" s="7">
        <v>5.1741042683540384</v>
      </c>
      <c r="F49" s="7">
        <v>24.404298892839879</v>
      </c>
      <c r="G49" s="7">
        <v>5.4592644348221633</v>
      </c>
      <c r="H49" s="7">
        <v>1.7043058614760025</v>
      </c>
      <c r="I49" s="7">
        <v>4.9969785295374587</v>
      </c>
      <c r="J49" s="7">
        <v>0.58638200515126204</v>
      </c>
      <c r="K49" s="7">
        <v>3.5966058481514227</v>
      </c>
      <c r="L49" s="7">
        <v>0.68052506778731436</v>
      </c>
      <c r="M49" s="7">
        <v>1.514254464235893</v>
      </c>
      <c r="N49" s="7">
        <v>0.22602545714746555</v>
      </c>
      <c r="O49" s="7">
        <v>1.3737036960480138</v>
      </c>
      <c r="P49" s="7">
        <v>0.18817923019085908</v>
      </c>
      <c r="Q49" s="7">
        <v>2.1126152022474378</v>
      </c>
      <c r="R49" s="10">
        <v>461.27791736126966</v>
      </c>
    </row>
    <row r="50" spans="1:18" x14ac:dyDescent="0.2">
      <c r="A50" t="s">
        <v>39</v>
      </c>
      <c r="B50" t="s">
        <v>26</v>
      </c>
      <c r="C50" s="7">
        <v>18.30192203407011</v>
      </c>
      <c r="D50" s="7">
        <v>41.234491517134572</v>
      </c>
      <c r="E50" s="7">
        <v>4.3740716855146573</v>
      </c>
      <c r="F50" s="7">
        <v>21.437708484550278</v>
      </c>
      <c r="G50" s="7">
        <v>4.7593449323490802</v>
      </c>
      <c r="H50" s="7">
        <v>1.4008891696420811</v>
      </c>
      <c r="I50" s="7">
        <v>4.1384338862258545</v>
      </c>
      <c r="J50" s="7">
        <v>0.48400718163259349</v>
      </c>
      <c r="K50" s="7">
        <v>3.0756316575927753</v>
      </c>
      <c r="L50" s="7">
        <v>0.51783218496339978</v>
      </c>
      <c r="M50" s="7">
        <v>1.2606069375100482</v>
      </c>
      <c r="N50" s="7">
        <v>0.17968421627201545</v>
      </c>
      <c r="O50" s="7">
        <v>0.97864559175842558</v>
      </c>
      <c r="P50" s="7">
        <v>0.1363605503167197</v>
      </c>
      <c r="Q50" s="7">
        <v>1.550362045676029</v>
      </c>
      <c r="R50" s="10">
        <v>375.98670157768083</v>
      </c>
    </row>
    <row r="51" spans="1:18" x14ac:dyDescent="0.2">
      <c r="A51" t="s">
        <v>39</v>
      </c>
      <c r="B51" t="s">
        <v>27</v>
      </c>
      <c r="C51" s="7">
        <v>20.383189661344261</v>
      </c>
      <c r="D51" s="7">
        <v>43.410028565543058</v>
      </c>
      <c r="E51" s="7">
        <v>5.1313867073916768</v>
      </c>
      <c r="F51" s="7">
        <v>22.712022601719049</v>
      </c>
      <c r="G51" s="7">
        <v>5.6804013147879093</v>
      </c>
      <c r="H51" s="7">
        <v>1.8621688623826365</v>
      </c>
      <c r="I51" s="7">
        <v>5.0243739912878604</v>
      </c>
      <c r="J51" s="7">
        <v>0.60893071151942968</v>
      </c>
      <c r="K51" s="7">
        <v>3.726061084243308</v>
      </c>
      <c r="L51" s="7">
        <v>0.64494661211091309</v>
      </c>
      <c r="M51" s="7">
        <v>1.4163643193030697</v>
      </c>
      <c r="N51" s="7">
        <v>0.22352015517173501</v>
      </c>
      <c r="O51" s="7">
        <v>1.2678726723196809</v>
      </c>
      <c r="P51" s="7">
        <v>0.14659069397473856</v>
      </c>
      <c r="Q51" s="7">
        <v>3.5831209064729403</v>
      </c>
      <c r="R51" s="10">
        <v>825.41316485496657</v>
      </c>
    </row>
    <row r="52" spans="1:18" x14ac:dyDescent="0.2">
      <c r="A52" t="s">
        <v>39</v>
      </c>
      <c r="B52" t="s">
        <v>19</v>
      </c>
      <c r="C52" s="7">
        <v>20.601174349958953</v>
      </c>
      <c r="D52" s="7">
        <v>46.487640950064801</v>
      </c>
      <c r="E52" s="7">
        <v>5.101320294570181</v>
      </c>
      <c r="F52" s="7">
        <v>21.906740126956691</v>
      </c>
      <c r="G52" s="7">
        <v>5.0600065765897639</v>
      </c>
      <c r="H52" s="7">
        <v>1.5692580232326434</v>
      </c>
      <c r="I52" s="7">
        <v>4.3661841846698044</v>
      </c>
      <c r="J52" s="7">
        <v>0.52438195102596985</v>
      </c>
      <c r="K52" s="7">
        <v>3.1901783688393865</v>
      </c>
      <c r="L52" s="7">
        <v>0.50719146777830493</v>
      </c>
      <c r="M52" s="7">
        <v>1.1055557667716029</v>
      </c>
      <c r="N52" s="7">
        <v>0.18926335507364445</v>
      </c>
      <c r="O52" s="7">
        <v>1.0038187475002058</v>
      </c>
      <c r="P52" s="7">
        <v>0.13949904379216771</v>
      </c>
      <c r="Q52" s="7">
        <v>2.3601494347106482</v>
      </c>
      <c r="R52" s="10">
        <v>507.69395617338989</v>
      </c>
    </row>
    <row r="53" spans="1:18" x14ac:dyDescent="0.2">
      <c r="A53" t="s">
        <v>40</v>
      </c>
      <c r="B53" t="s">
        <v>12</v>
      </c>
      <c r="C53" s="7">
        <v>60.504696296281672</v>
      </c>
      <c r="D53" s="7">
        <v>126.1206077054636</v>
      </c>
      <c r="E53" s="7">
        <v>13.199334014971344</v>
      </c>
      <c r="F53" s="7">
        <v>57.374363334320279</v>
      </c>
      <c r="G53" s="7">
        <v>11.933304146990473</v>
      </c>
      <c r="H53" s="7">
        <v>3.3851110365535626</v>
      </c>
      <c r="I53" s="7">
        <v>10.400479854254916</v>
      </c>
      <c r="J53" s="7">
        <v>1.1373506727609051</v>
      </c>
      <c r="K53" s="7">
        <v>6.1615906051276141</v>
      </c>
      <c r="L53" s="7">
        <v>1.0739095828014782</v>
      </c>
      <c r="M53" s="7">
        <v>2.4378920382123188</v>
      </c>
      <c r="N53" s="7">
        <v>0.32792705647524639</v>
      </c>
      <c r="O53" s="7">
        <v>1.8651091716164965</v>
      </c>
      <c r="P53" s="7">
        <v>0.25984120325634824</v>
      </c>
      <c r="Q53" s="7">
        <v>0.78110678579578352</v>
      </c>
      <c r="R53" s="10">
        <v>61.93331922566891</v>
      </c>
    </row>
    <row r="54" spans="1:18" x14ac:dyDescent="0.2">
      <c r="A54" t="s">
        <v>40</v>
      </c>
      <c r="B54" t="s">
        <v>13</v>
      </c>
      <c r="C54" s="7">
        <v>61.243246329225066</v>
      </c>
      <c r="D54" s="7">
        <v>125.51872640699709</v>
      </c>
      <c r="E54" s="7">
        <v>12.917943515144135</v>
      </c>
      <c r="F54" s="7">
        <v>56.430929581828195</v>
      </c>
      <c r="G54" s="7">
        <v>11.907513171610843</v>
      </c>
      <c r="H54" s="7">
        <v>3.4371519810770628</v>
      </c>
      <c r="I54" s="7">
        <v>10.793025858025134</v>
      </c>
      <c r="J54" s="7">
        <v>1.0531503767273367</v>
      </c>
      <c r="K54" s="7">
        <v>5.955142049365417</v>
      </c>
      <c r="L54" s="7">
        <v>1.1169183344716789</v>
      </c>
      <c r="M54" s="7">
        <v>2.598172124112208</v>
      </c>
      <c r="N54" s="7">
        <v>0.32810981298927772</v>
      </c>
      <c r="O54" s="7">
        <v>1.7946563815953642</v>
      </c>
      <c r="P54" s="7">
        <v>0.24650057383456375</v>
      </c>
      <c r="Q54" s="7">
        <v>1.1713871155185116</v>
      </c>
      <c r="R54" s="10">
        <v>93.323693527630638</v>
      </c>
    </row>
    <row r="55" spans="1:18" x14ac:dyDescent="0.2">
      <c r="A55" t="s">
        <v>40</v>
      </c>
      <c r="B55" t="s">
        <v>41</v>
      </c>
      <c r="C55" s="7">
        <v>20.312179685127813</v>
      </c>
      <c r="D55" s="7">
        <v>41.610036017409975</v>
      </c>
      <c r="E55" s="7">
        <v>4.4339241596473995</v>
      </c>
      <c r="F55" s="7">
        <v>19.109550109188778</v>
      </c>
      <c r="G55" s="7">
        <v>4.5207940849342396</v>
      </c>
      <c r="H55" s="7">
        <v>1.4448666715173006</v>
      </c>
      <c r="I55" s="7">
        <v>4.2783609252140398</v>
      </c>
      <c r="J55" s="7">
        <v>0.50845842214218406</v>
      </c>
      <c r="K55" s="7">
        <v>3.3565622390397212</v>
      </c>
      <c r="L55" s="7">
        <v>0.59523514673160616</v>
      </c>
      <c r="M55" s="7">
        <v>1.3083113405932525</v>
      </c>
      <c r="N55" s="7">
        <v>0.19502872378817543</v>
      </c>
      <c r="O55" s="7">
        <v>1.1219095590969179</v>
      </c>
      <c r="P55" s="7">
        <v>0.15286535269387985</v>
      </c>
      <c r="Q55" s="7">
        <v>2.3655799269350575</v>
      </c>
      <c r="R55" s="10">
        <v>568.51186717196776</v>
      </c>
    </row>
    <row r="56" spans="1:18" x14ac:dyDescent="0.2">
      <c r="A56" t="s">
        <v>40</v>
      </c>
      <c r="B56" t="s">
        <v>42</v>
      </c>
      <c r="C56" s="7">
        <v>23.59346334055806</v>
      </c>
      <c r="D56" s="7">
        <v>47.69913213797112</v>
      </c>
      <c r="E56" s="7">
        <v>5.0941030560907707</v>
      </c>
      <c r="F56" s="7">
        <v>24.000176152793713</v>
      </c>
      <c r="G56" s="7">
        <v>4.6775804516100052</v>
      </c>
      <c r="H56" s="7">
        <v>1.4930688601336812</v>
      </c>
      <c r="I56" s="7">
        <v>4.3596345233903229</v>
      </c>
      <c r="J56" s="7">
        <v>0.5244012440998258</v>
      </c>
      <c r="K56" s="7">
        <v>3.109245124859501</v>
      </c>
      <c r="L56" s="7">
        <v>0.52558734021864384</v>
      </c>
      <c r="M56" s="7">
        <v>1.1007607220094069</v>
      </c>
      <c r="N56" s="7">
        <v>0.17551088649767393</v>
      </c>
      <c r="O56" s="7">
        <v>0.92151114361021236</v>
      </c>
      <c r="P56" s="7">
        <v>0.12351574003730133</v>
      </c>
      <c r="Q56" s="7">
        <v>2.0193418348460028</v>
      </c>
      <c r="R56" s="10">
        <v>423.34980624070857</v>
      </c>
    </row>
    <row r="57" spans="1:18" x14ac:dyDescent="0.2">
      <c r="A57" t="s">
        <v>40</v>
      </c>
      <c r="B57" t="s">
        <v>15</v>
      </c>
      <c r="C57" s="7">
        <v>46.941177868888566</v>
      </c>
      <c r="D57" s="7">
        <v>102.42992795875186</v>
      </c>
      <c r="E57" s="7">
        <v>10.403688393726148</v>
      </c>
      <c r="F57" s="7">
        <v>44.181779097129976</v>
      </c>
      <c r="G57" s="7">
        <v>9.1416603929926783</v>
      </c>
      <c r="H57" s="7">
        <v>2.790639173144648</v>
      </c>
      <c r="I57" s="7">
        <v>7.9045056975186245</v>
      </c>
      <c r="J57" s="7">
        <v>0.83817128959315212</v>
      </c>
      <c r="K57" s="7">
        <v>4.8469829855709063</v>
      </c>
      <c r="L57" s="7">
        <v>0.76968308928949747</v>
      </c>
      <c r="M57" s="7">
        <v>1.6204978286826797</v>
      </c>
      <c r="N57" s="7">
        <v>0.25690690188436199</v>
      </c>
      <c r="O57" s="7">
        <v>1.2477616501797653</v>
      </c>
      <c r="P57" s="7">
        <v>0.13999534035841896</v>
      </c>
      <c r="Q57" s="7">
        <v>0.70202336695545609</v>
      </c>
      <c r="R57" s="10">
        <v>68.53693846569513</v>
      </c>
    </row>
    <row r="58" spans="1:18" x14ac:dyDescent="0.2">
      <c r="A58" t="s">
        <v>40</v>
      </c>
      <c r="B58" t="s">
        <v>16</v>
      </c>
      <c r="C58" s="7">
        <v>47.448089909191154</v>
      </c>
      <c r="D58" s="7">
        <v>98.398463965459754</v>
      </c>
      <c r="E58" s="7">
        <v>10.932089035846463</v>
      </c>
      <c r="F58" s="7">
        <v>48.637386747671592</v>
      </c>
      <c r="G58" s="7">
        <v>10.758246618226966</v>
      </c>
      <c r="H58" s="7">
        <v>3.0202578993545051</v>
      </c>
      <c r="I58" s="7">
        <v>8.7478080007102346</v>
      </c>
      <c r="J58" s="7">
        <v>0.97886091081035242</v>
      </c>
      <c r="K58" s="7">
        <v>5.3925943966522514</v>
      </c>
      <c r="L58" s="7">
        <v>0.97008854685170065</v>
      </c>
      <c r="M58" s="7">
        <v>2.0860908467836698</v>
      </c>
      <c r="N58" s="7">
        <v>0.27345860941266664</v>
      </c>
      <c r="O58" s="7">
        <v>1.5103681460590859</v>
      </c>
      <c r="P58" s="7">
        <v>0.19711019732467305</v>
      </c>
      <c r="Q58" s="7">
        <v>0.74207022980265192</v>
      </c>
      <c r="R58" s="10">
        <v>75.414818473501427</v>
      </c>
    </row>
    <row r="59" spans="1:18" x14ac:dyDescent="0.2">
      <c r="A59" t="s">
        <v>40</v>
      </c>
      <c r="B59" t="s">
        <v>26</v>
      </c>
      <c r="C59" s="7">
        <v>35.925856054491156</v>
      </c>
      <c r="D59" s="7">
        <v>79.479077762223795</v>
      </c>
      <c r="E59" s="7">
        <v>8.5605367056726678</v>
      </c>
      <c r="F59" s="7">
        <v>35.463655724725825</v>
      </c>
      <c r="G59" s="7">
        <v>7.605935971396141</v>
      </c>
      <c r="H59" s="7">
        <v>2.2705538994825294</v>
      </c>
      <c r="I59" s="7">
        <v>5.630102981911147</v>
      </c>
      <c r="J59" s="7">
        <v>0.60721041972304057</v>
      </c>
      <c r="K59" s="7">
        <v>3.6802431549994759</v>
      </c>
      <c r="L59" s="7">
        <v>0.53761512613743601</v>
      </c>
      <c r="M59" s="7">
        <v>1.1423964983622685</v>
      </c>
      <c r="N59" s="7">
        <v>0.20292559136528313</v>
      </c>
      <c r="O59" s="7">
        <v>0.89842124799435419</v>
      </c>
      <c r="P59" s="7">
        <v>0.11702695326527109</v>
      </c>
      <c r="Q59" s="7">
        <v>0.64832223234753417</v>
      </c>
      <c r="R59" s="10">
        <v>81.571433715814976</v>
      </c>
    </row>
    <row r="60" spans="1:18" x14ac:dyDescent="0.2">
      <c r="A60" t="s">
        <v>40</v>
      </c>
      <c r="B60" t="s">
        <v>18</v>
      </c>
      <c r="C60" s="7">
        <v>48.773337925001279</v>
      </c>
      <c r="D60" s="7">
        <v>104.97084815939431</v>
      </c>
      <c r="E60" s="7">
        <v>11.100464699353623</v>
      </c>
      <c r="F60" s="7">
        <v>47.438331795442139</v>
      </c>
      <c r="G60" s="7">
        <v>10.579811445386563</v>
      </c>
      <c r="H60" s="7">
        <v>3.1278266719361536</v>
      </c>
      <c r="I60" s="7">
        <v>8.6233112956146076</v>
      </c>
      <c r="J60" s="7">
        <v>0.97193216949669858</v>
      </c>
      <c r="K60" s="7">
        <v>5.3731333686545595</v>
      </c>
      <c r="L60" s="7">
        <v>0.95908224634677319</v>
      </c>
      <c r="M60" s="7">
        <v>2.1248966564721119</v>
      </c>
      <c r="N60" s="7">
        <v>0.29899905007356464</v>
      </c>
      <c r="O60" s="7">
        <v>1.8482781280758487</v>
      </c>
      <c r="P60" s="7">
        <v>0.21758460358865972</v>
      </c>
      <c r="Q60" s="7">
        <v>1.005868025883212</v>
      </c>
      <c r="R60" s="10">
        <v>95.82355897094773</v>
      </c>
    </row>
    <row r="61" spans="1:18" x14ac:dyDescent="0.2">
      <c r="A61" t="s">
        <v>40</v>
      </c>
      <c r="B61" t="s">
        <v>19</v>
      </c>
      <c r="C61" s="7">
        <v>21.353729793082813</v>
      </c>
      <c r="D61" s="7">
        <v>45.863129291926384</v>
      </c>
      <c r="E61" s="7">
        <v>5.3634984159967365</v>
      </c>
      <c r="F61" s="7">
        <v>24.0156693934244</v>
      </c>
      <c r="G61" s="7">
        <v>5.3695615411227937</v>
      </c>
      <c r="H61" s="7">
        <v>1.6685360123131956</v>
      </c>
      <c r="I61" s="7">
        <v>4.6251387537382858</v>
      </c>
      <c r="J61" s="7">
        <v>0.49258808658235731</v>
      </c>
      <c r="K61" s="7">
        <v>3.2380153166369201</v>
      </c>
      <c r="L61" s="7">
        <v>0.50559254855119662</v>
      </c>
      <c r="M61" s="7">
        <v>1.1541157974629717</v>
      </c>
      <c r="N61" s="7">
        <v>0.17271124706829202</v>
      </c>
      <c r="O61" s="7">
        <v>0.97013771022650264</v>
      </c>
      <c r="P61" s="7">
        <v>0.10153072300884512</v>
      </c>
      <c r="Q61" s="7">
        <v>1.2752228513362203</v>
      </c>
      <c r="R61" s="10">
        <v>278.04968196112753</v>
      </c>
    </row>
    <row r="62" spans="1:18" x14ac:dyDescent="0.2">
      <c r="A62" t="s">
        <v>43</v>
      </c>
      <c r="B62" t="s">
        <v>12</v>
      </c>
      <c r="C62" s="7">
        <v>19.439012574066393</v>
      </c>
      <c r="D62" s="7">
        <v>45.777180915330433</v>
      </c>
      <c r="E62" s="7">
        <v>5.3486133479288318</v>
      </c>
      <c r="F62" s="7">
        <v>22.397570981057036</v>
      </c>
      <c r="G62" s="7">
        <v>4.9612896561791828</v>
      </c>
      <c r="H62" s="7">
        <v>1.7806276585141245</v>
      </c>
      <c r="I62" s="7">
        <v>4.126375069540444</v>
      </c>
      <c r="J62" s="7">
        <v>0.54057554258807994</v>
      </c>
      <c r="K62" s="7">
        <v>3.2877292380936121</v>
      </c>
      <c r="L62" s="7">
        <v>0.47710082052138797</v>
      </c>
      <c r="M62" s="7">
        <v>1.1052581860353528</v>
      </c>
      <c r="N62" s="7">
        <v>0.18499780311107861</v>
      </c>
      <c r="O62" s="7">
        <v>0.89590193382143279</v>
      </c>
      <c r="P62" s="7">
        <v>0.10690345097544451</v>
      </c>
      <c r="Q62" s="7">
        <v>1.07548144461593</v>
      </c>
      <c r="R62" s="10">
        <v>234.93833021416123</v>
      </c>
    </row>
    <row r="63" spans="1:18" x14ac:dyDescent="0.2">
      <c r="A63" t="s">
        <v>43</v>
      </c>
      <c r="B63" t="s">
        <v>13</v>
      </c>
      <c r="C63" s="7">
        <v>12.716930603419819</v>
      </c>
      <c r="D63" s="7">
        <v>33.039667570097379</v>
      </c>
      <c r="E63" s="7">
        <v>3.7453061591363865</v>
      </c>
      <c r="F63" s="7">
        <v>15.405778111462006</v>
      </c>
      <c r="G63" s="7">
        <v>3.5898556724821864</v>
      </c>
      <c r="H63" s="7">
        <v>1.2611957934044522</v>
      </c>
      <c r="I63" s="7">
        <v>3.3076914038796268</v>
      </c>
      <c r="J63" s="7">
        <v>0.38066896078474771</v>
      </c>
      <c r="K63" s="7">
        <v>2.4627956867742484</v>
      </c>
      <c r="L63" s="7">
        <v>0.37960301973355048</v>
      </c>
      <c r="M63" s="7">
        <v>0.94070698895577654</v>
      </c>
      <c r="N63" s="7">
        <v>0.10818655572970486</v>
      </c>
      <c r="O63" s="7">
        <v>0.82332950227146073</v>
      </c>
      <c r="P63" s="7">
        <v>0.10221718977631326</v>
      </c>
      <c r="Q63" s="7">
        <v>0.9562976937605403</v>
      </c>
      <c r="R63" s="10">
        <v>289.43926016557128</v>
      </c>
    </row>
    <row r="64" spans="1:18" x14ac:dyDescent="0.2">
      <c r="A64" t="s">
        <v>43</v>
      </c>
      <c r="B64" t="s">
        <v>15</v>
      </c>
      <c r="C64" s="7">
        <v>38.186456196881508</v>
      </c>
      <c r="D64" s="7">
        <v>83.619927922247115</v>
      </c>
      <c r="E64" s="7">
        <v>8.7769293929839698</v>
      </c>
      <c r="F64" s="7">
        <v>40.123769591469369</v>
      </c>
      <c r="G64" s="7">
        <v>8.4736844226681232</v>
      </c>
      <c r="H64" s="7">
        <v>2.6916239058336502</v>
      </c>
      <c r="I64" s="7">
        <v>7.4706623759129931</v>
      </c>
      <c r="J64" s="7">
        <v>0.84024472140177076</v>
      </c>
      <c r="K64" s="7">
        <v>4.7384865568011554</v>
      </c>
      <c r="L64" s="7">
        <v>0.86007851781687128</v>
      </c>
      <c r="M64" s="7">
        <v>1.9002403304685511</v>
      </c>
      <c r="N64" s="7">
        <v>0.27745487362575633</v>
      </c>
      <c r="O64" s="7">
        <v>1.5049322985663163</v>
      </c>
      <c r="P64" s="7">
        <v>0.16937094016807117</v>
      </c>
      <c r="Q64" s="7">
        <v>0.8445145609416862</v>
      </c>
      <c r="R64" s="10">
        <v>100.9944138826509</v>
      </c>
    </row>
    <row r="65" spans="1:18" x14ac:dyDescent="0.2">
      <c r="A65" t="s">
        <v>43</v>
      </c>
      <c r="B65" t="s">
        <v>16</v>
      </c>
      <c r="C65" s="7">
        <v>29.160585198744982</v>
      </c>
      <c r="D65" s="7">
        <v>67.694244017979329</v>
      </c>
      <c r="E65" s="7">
        <v>7.1112729693187582</v>
      </c>
      <c r="F65" s="7">
        <v>32.009635255059159</v>
      </c>
      <c r="G65" s="7">
        <v>6.6754949724442465</v>
      </c>
      <c r="H65" s="7">
        <v>2.0104677601876633</v>
      </c>
      <c r="I65" s="7">
        <v>5.5937029312463951</v>
      </c>
      <c r="J65" s="7">
        <v>0.71165336244000976</v>
      </c>
      <c r="K65" s="7">
        <v>3.8295514969875062</v>
      </c>
      <c r="L65" s="7">
        <v>0.61164200661932722</v>
      </c>
      <c r="M65" s="7">
        <v>1.4306564742896037</v>
      </c>
      <c r="N65" s="7">
        <v>0.20627514524416651</v>
      </c>
      <c r="O65" s="7">
        <v>1.2214730741572528</v>
      </c>
      <c r="P65" s="7">
        <v>0.1700362746303562</v>
      </c>
      <c r="Q65" s="7">
        <v>0.74102257895923673</v>
      </c>
      <c r="R65" s="10">
        <v>109.46611336148817</v>
      </c>
    </row>
    <row r="66" spans="1:18" x14ac:dyDescent="0.2">
      <c r="A66" t="s">
        <v>43</v>
      </c>
      <c r="B66" t="s">
        <v>26</v>
      </c>
      <c r="C66" s="7">
        <v>48.021737282540116</v>
      </c>
      <c r="D66" s="7">
        <v>92.260715726805614</v>
      </c>
      <c r="E66" s="7">
        <v>8.9524192277549712</v>
      </c>
      <c r="F66" s="7">
        <v>36.706690492368111</v>
      </c>
      <c r="G66" s="7">
        <v>6.225407087075622</v>
      </c>
      <c r="H66" s="7">
        <v>2.3117369732826436</v>
      </c>
      <c r="I66" s="7">
        <v>5.4111204243622675</v>
      </c>
      <c r="J66" s="7">
        <v>0.61241162249790448</v>
      </c>
      <c r="K66" s="7">
        <v>3.6577917226569787</v>
      </c>
      <c r="L66" s="7">
        <v>0.72731944414043337</v>
      </c>
      <c r="M66" s="7">
        <v>1.8323883715894875</v>
      </c>
      <c r="N66" s="7">
        <v>0.26573228855325304</v>
      </c>
      <c r="O66" s="7">
        <v>1.4122531109966752</v>
      </c>
      <c r="P66" s="7">
        <v>0.20114053788672409</v>
      </c>
      <c r="Q66" s="7">
        <v>1.5609113263982088</v>
      </c>
      <c r="R66" s="10">
        <v>169.18482737769381</v>
      </c>
    </row>
    <row r="67" spans="1:18" x14ac:dyDescent="0.2">
      <c r="A67" t="s">
        <v>43</v>
      </c>
      <c r="B67" t="s">
        <v>27</v>
      </c>
      <c r="C67" s="7">
        <v>37.889826172060637</v>
      </c>
      <c r="D67" s="7">
        <v>85.069387607733276</v>
      </c>
      <c r="E67" s="7">
        <v>9.9345198382177653</v>
      </c>
      <c r="F67" s="7">
        <v>41.272875346784261</v>
      </c>
      <c r="G67" s="7">
        <v>9.0091185948128736</v>
      </c>
      <c r="H67" s="7">
        <v>2.9205057550862374</v>
      </c>
      <c r="I67" s="7">
        <v>8.0181592682073326</v>
      </c>
      <c r="J67" s="7">
        <v>0.8164048688462876</v>
      </c>
      <c r="K67" s="7">
        <v>4.9300587704016925</v>
      </c>
      <c r="L67" s="7">
        <v>0.87113972824721264</v>
      </c>
      <c r="M67" s="7">
        <v>1.7075621891820569</v>
      </c>
      <c r="N67" s="7">
        <v>0.26774945875349665</v>
      </c>
      <c r="O67" s="7">
        <v>1.4224859157512202</v>
      </c>
      <c r="P67" s="7">
        <v>0.21028899706058074</v>
      </c>
      <c r="Q67" s="7">
        <v>2.2896740732199281</v>
      </c>
      <c r="R67" s="10">
        <v>269.15370353645096</v>
      </c>
    </row>
    <row r="68" spans="1:18" x14ac:dyDescent="0.2">
      <c r="A68" t="s">
        <v>43</v>
      </c>
      <c r="B68" t="s">
        <v>18</v>
      </c>
      <c r="C68" s="7">
        <v>20.888498182064289</v>
      </c>
      <c r="D68" s="7">
        <v>48.005446750772819</v>
      </c>
      <c r="E68" s="7">
        <v>5.4630845441980078</v>
      </c>
      <c r="F68" s="7">
        <v>23.855206639099681</v>
      </c>
      <c r="G68" s="7">
        <v>5.5546049508648627</v>
      </c>
      <c r="H68" s="7">
        <v>1.7930593962652754</v>
      </c>
      <c r="I68" s="7">
        <v>4.654089206045442</v>
      </c>
      <c r="J68" s="7">
        <v>0.514114860778359</v>
      </c>
      <c r="K68" s="7">
        <v>3.0979752608936248</v>
      </c>
      <c r="L68" s="7">
        <v>0.54659195260838167</v>
      </c>
      <c r="M68" s="7">
        <v>1.120623963354382</v>
      </c>
      <c r="N68" s="7">
        <v>0.16936820415041468</v>
      </c>
      <c r="O68" s="7">
        <v>1.0429650736630733</v>
      </c>
      <c r="P68" s="7">
        <v>0.1218220230989851</v>
      </c>
      <c r="Q68" s="7">
        <v>1.6643212037822364</v>
      </c>
      <c r="R68" s="10">
        <v>346.69424334759327</v>
      </c>
    </row>
    <row r="69" spans="1:18" x14ac:dyDescent="0.2">
      <c r="A69" t="s">
        <v>44</v>
      </c>
      <c r="B69" t="s">
        <v>12</v>
      </c>
      <c r="C69" s="7">
        <v>30.587796197792564</v>
      </c>
      <c r="D69" s="7">
        <v>69.809303193273294</v>
      </c>
      <c r="E69" s="7">
        <v>7.4088777352890016</v>
      </c>
      <c r="F69" s="7">
        <v>34.030406636981574</v>
      </c>
      <c r="G69" s="7">
        <v>7.0516424155522905</v>
      </c>
      <c r="H69" s="7">
        <v>2.2541300717894139</v>
      </c>
      <c r="I69" s="7">
        <v>6.288805967380342</v>
      </c>
      <c r="J69" s="7">
        <v>0.6825811436040774</v>
      </c>
      <c r="K69" s="7">
        <v>3.8894692236591082</v>
      </c>
      <c r="L69" s="7">
        <v>0.64440815358660664</v>
      </c>
      <c r="M69" s="7">
        <v>1.3367608288402242</v>
      </c>
      <c r="N69" s="7">
        <v>0.19619920688516351</v>
      </c>
      <c r="O69" s="7">
        <v>1.0848220431526872</v>
      </c>
      <c r="P69" s="7">
        <v>0.11533374171109045</v>
      </c>
      <c r="Q69" s="7">
        <v>1.9817482484790672</v>
      </c>
      <c r="R69" s="10">
        <v>283.88025060104383</v>
      </c>
    </row>
    <row r="70" spans="1:18" x14ac:dyDescent="0.2">
      <c r="A70" t="s">
        <v>44</v>
      </c>
      <c r="B70" t="s">
        <v>15</v>
      </c>
      <c r="C70" s="7">
        <v>29.402839883800677</v>
      </c>
      <c r="D70" s="7">
        <v>67.52962077608062</v>
      </c>
      <c r="E70" s="7">
        <v>6.9543370239540936</v>
      </c>
      <c r="F70" s="7">
        <v>32.187073143730331</v>
      </c>
      <c r="G70" s="7">
        <v>7.0265096665102655</v>
      </c>
      <c r="H70" s="7">
        <v>2.2098692779746267</v>
      </c>
      <c r="I70" s="7">
        <v>6.0070741247206874</v>
      </c>
      <c r="J70" s="7">
        <v>0.69019219707978297</v>
      </c>
      <c r="K70" s="7">
        <v>4.0686991318531058</v>
      </c>
      <c r="L70" s="7">
        <v>0.6846721434450842</v>
      </c>
      <c r="M70" s="7">
        <v>1.3589005763709154</v>
      </c>
      <c r="N70" s="7">
        <v>0.17793245018822995</v>
      </c>
      <c r="O70" s="7">
        <v>0.94525555111684645</v>
      </c>
      <c r="P70" s="7">
        <v>0.15669684196602016</v>
      </c>
      <c r="Q70" s="7">
        <v>2.0407845618419578</v>
      </c>
      <c r="R70" s="10">
        <v>302.20583773288649</v>
      </c>
    </row>
    <row r="71" spans="1:18" x14ac:dyDescent="0.2">
      <c r="A71" t="s">
        <v>44</v>
      </c>
      <c r="B71" t="s">
        <v>16</v>
      </c>
      <c r="C71" s="7">
        <v>28.20238943177408</v>
      </c>
      <c r="D71" s="7">
        <v>66.732580045894281</v>
      </c>
      <c r="E71" s="7">
        <v>7.1556755532531788</v>
      </c>
      <c r="F71" s="7">
        <v>34.592065488858239</v>
      </c>
      <c r="G71" s="7">
        <v>7.1586239532136675</v>
      </c>
      <c r="H71" s="7">
        <v>2.4785443332433235</v>
      </c>
      <c r="I71" s="7">
        <v>6.3804155788594903</v>
      </c>
      <c r="J71" s="7">
        <v>0.72698539976983145</v>
      </c>
      <c r="K71" s="7">
        <v>4.4307169352221969</v>
      </c>
      <c r="L71" s="7">
        <v>0.71452031806525096</v>
      </c>
      <c r="M71" s="7">
        <v>1.4798799578824646</v>
      </c>
      <c r="N71" s="7">
        <v>0.20709911742338699</v>
      </c>
      <c r="O71" s="7">
        <v>1.0189398363446152</v>
      </c>
      <c r="P71" s="7">
        <v>0.14237265223149673</v>
      </c>
      <c r="Q71" s="7">
        <v>1.3063902182104825</v>
      </c>
      <c r="R71" s="10">
        <v>195.76497976131495</v>
      </c>
    </row>
    <row r="72" spans="1:18" x14ac:dyDescent="0.2">
      <c r="A72" t="s">
        <v>44</v>
      </c>
      <c r="B72" t="s">
        <v>17</v>
      </c>
      <c r="C72" s="7">
        <v>44.024582090265007</v>
      </c>
      <c r="D72" s="7">
        <v>93.450259952156955</v>
      </c>
      <c r="E72" s="7">
        <v>10.205651958824653</v>
      </c>
      <c r="F72" s="7">
        <v>47.230823746002592</v>
      </c>
      <c r="G72" s="7">
        <v>9.838215094227639</v>
      </c>
      <c r="H72" s="7">
        <v>3.0289053734074973</v>
      </c>
      <c r="I72" s="7">
        <v>9.3742142100163122</v>
      </c>
      <c r="J72" s="7">
        <v>0.99679672099359029</v>
      </c>
      <c r="K72" s="7">
        <v>5.4174109748880692</v>
      </c>
      <c r="L72" s="7">
        <v>0.85867793746907151</v>
      </c>
      <c r="M72" s="7">
        <v>2.0436274915414154</v>
      </c>
      <c r="N72" s="7">
        <v>0.25428983970350971</v>
      </c>
      <c r="O72" s="7">
        <v>1.4952225486522674</v>
      </c>
      <c r="P72" s="7">
        <v>0.20275856709329529</v>
      </c>
      <c r="Q72" s="7">
        <v>2.0748079598722704</v>
      </c>
      <c r="R72" s="10">
        <v>222.02270608283962</v>
      </c>
    </row>
    <row r="73" spans="1:18" x14ac:dyDescent="0.2">
      <c r="A73" t="s">
        <v>44</v>
      </c>
      <c r="B73" t="s">
        <v>18</v>
      </c>
      <c r="C73" s="7">
        <v>29.650000765446528</v>
      </c>
      <c r="D73" s="7">
        <v>66.27489373595246</v>
      </c>
      <c r="E73" s="7">
        <v>7.6034110641744963</v>
      </c>
      <c r="F73" s="7">
        <v>33.723650286861776</v>
      </c>
      <c r="G73" s="7">
        <v>7.0923460229460131</v>
      </c>
      <c r="H73" s="7">
        <v>2.3529514159210225</v>
      </c>
      <c r="I73" s="7">
        <v>6.175710591609918</v>
      </c>
      <c r="J73" s="7">
        <v>0.67964960139709174</v>
      </c>
      <c r="K73" s="7">
        <v>3.7439792101170259</v>
      </c>
      <c r="L73" s="7">
        <v>0.59616711481179652</v>
      </c>
      <c r="M73" s="7">
        <v>1.3142438204238114</v>
      </c>
      <c r="N73" s="7">
        <v>0.18196768433744859</v>
      </c>
      <c r="O73" s="7">
        <v>0.98196526236778159</v>
      </c>
      <c r="P73" s="7">
        <v>0.11865734204512038</v>
      </c>
      <c r="Q73" s="7">
        <v>2.9002024076573045</v>
      </c>
      <c r="R73" s="10">
        <v>437.60197024412849</v>
      </c>
    </row>
    <row r="74" spans="1:18" x14ac:dyDescent="0.2">
      <c r="A74" t="s">
        <v>44</v>
      </c>
      <c r="B74" t="s">
        <v>19</v>
      </c>
      <c r="C74" s="7">
        <v>31.286559734308607</v>
      </c>
      <c r="D74" s="7">
        <v>69.192126597397987</v>
      </c>
      <c r="E74" s="7">
        <v>7.1922546179857232</v>
      </c>
      <c r="F74" s="7">
        <v>34.612456840158337</v>
      </c>
      <c r="G74" s="7">
        <v>7.5766246762525018</v>
      </c>
      <c r="H74" s="7">
        <v>2.4287412600823588</v>
      </c>
      <c r="I74" s="7">
        <v>6.1082306640278174</v>
      </c>
      <c r="J74" s="7">
        <v>0.67685486771735182</v>
      </c>
      <c r="K74" s="7">
        <v>4.0265639003341285</v>
      </c>
      <c r="L74" s="7">
        <v>0.60531927555143084</v>
      </c>
      <c r="M74" s="7">
        <v>1.4446099970001898</v>
      </c>
      <c r="N74" s="7">
        <v>0.19482251401499737</v>
      </c>
      <c r="O74" s="7">
        <v>1.0793570510039443</v>
      </c>
      <c r="P74" s="7">
        <v>0.13408600548722302</v>
      </c>
      <c r="Q74" s="7">
        <v>1.8830517645668963</v>
      </c>
      <c r="R74" s="10">
        <v>272.14827136671784</v>
      </c>
    </row>
    <row r="75" spans="1:18" x14ac:dyDescent="0.2">
      <c r="A75" t="s">
        <v>45</v>
      </c>
      <c r="B75" t="s">
        <v>15</v>
      </c>
      <c r="C75" s="7">
        <v>36.436905424353171</v>
      </c>
      <c r="D75" s="7">
        <v>82.654185981135072</v>
      </c>
      <c r="E75" s="7">
        <v>8.5379309961960779</v>
      </c>
      <c r="F75" s="7">
        <v>38.253186085847815</v>
      </c>
      <c r="G75" s="7">
        <v>8.2142249832693448</v>
      </c>
      <c r="H75" s="7">
        <v>2.4954273863457264</v>
      </c>
      <c r="I75" s="7">
        <v>6.8830751309294129</v>
      </c>
      <c r="J75" s="7">
        <v>0.84969182120472142</v>
      </c>
      <c r="K75" s="7">
        <v>4.5406200551163067</v>
      </c>
      <c r="L75" s="7">
        <v>0.79034277686878984</v>
      </c>
      <c r="M75" s="7">
        <v>1.8328559165665379</v>
      </c>
      <c r="N75" s="7">
        <v>0.2606691405728887</v>
      </c>
      <c r="O75" s="7">
        <v>1.2658993262769622</v>
      </c>
      <c r="P75" s="7">
        <v>0.17303445995121489</v>
      </c>
      <c r="Q75" s="7">
        <v>1.4684996415185001</v>
      </c>
      <c r="R75" s="10">
        <v>177.66790926398687</v>
      </c>
    </row>
    <row r="76" spans="1:18" x14ac:dyDescent="0.2">
      <c r="A76" t="s">
        <v>45</v>
      </c>
      <c r="B76" t="s">
        <v>26</v>
      </c>
      <c r="C76" s="7">
        <v>38.790614683636257</v>
      </c>
      <c r="D76" s="7">
        <v>87.783371395578158</v>
      </c>
      <c r="E76" s="7">
        <v>9.0350881384486907</v>
      </c>
      <c r="F76" s="7">
        <v>40.854548283454044</v>
      </c>
      <c r="G76" s="7">
        <v>8.624514244202059</v>
      </c>
      <c r="H76" s="7">
        <v>2.8198826123720959</v>
      </c>
      <c r="I76" s="7">
        <v>7.1827483197372066</v>
      </c>
      <c r="J76" s="7">
        <v>0.7923426533128477</v>
      </c>
      <c r="K76" s="7">
        <v>4.5801171733252968</v>
      </c>
      <c r="L76" s="7">
        <v>0.75377793705817442</v>
      </c>
      <c r="M76" s="7">
        <v>1.5978780397989851</v>
      </c>
      <c r="N76" s="7">
        <v>0.25804385095637566</v>
      </c>
      <c r="O76" s="7">
        <v>1.3409668420989909</v>
      </c>
      <c r="P76" s="7">
        <v>0.18631821881996743</v>
      </c>
      <c r="Q76" s="7">
        <v>0.89948558543598578</v>
      </c>
      <c r="R76" s="10">
        <v>102.46651172494097</v>
      </c>
    </row>
    <row r="77" spans="1:18" x14ac:dyDescent="0.2">
      <c r="A77" t="s">
        <v>45</v>
      </c>
      <c r="B77" t="s">
        <v>17</v>
      </c>
      <c r="C77" s="7">
        <v>37.330404590536808</v>
      </c>
      <c r="D77" s="7">
        <v>83.276633496383852</v>
      </c>
      <c r="E77" s="7">
        <v>9.1976794547750167</v>
      </c>
      <c r="F77" s="7">
        <v>39.946462234522919</v>
      </c>
      <c r="G77" s="7">
        <v>8.546729895816096</v>
      </c>
      <c r="H77" s="7">
        <v>2.7399831390093965</v>
      </c>
      <c r="I77" s="7">
        <v>6.8850349900758774</v>
      </c>
      <c r="J77" s="7">
        <v>0.76739794314809273</v>
      </c>
      <c r="K77" s="7">
        <v>4.2678517399672469</v>
      </c>
      <c r="L77" s="7">
        <v>0.65982312161332501</v>
      </c>
      <c r="M77" s="7">
        <v>1.3388783349807007</v>
      </c>
      <c r="N77" s="7">
        <v>0.22128155500511612</v>
      </c>
      <c r="O77" s="7">
        <v>1.1447635318294724</v>
      </c>
      <c r="P77" s="7">
        <v>0.12628958707389248</v>
      </c>
      <c r="Q77" s="7">
        <v>2.1342536682780122</v>
      </c>
      <c r="R77" s="10">
        <v>256.28481588063818</v>
      </c>
    </row>
    <row r="78" spans="1:18" x14ac:dyDescent="0.2">
      <c r="A78" t="s">
        <v>45</v>
      </c>
      <c r="B78" t="s">
        <v>19</v>
      </c>
      <c r="C78" s="7">
        <v>40.210939893853862</v>
      </c>
      <c r="D78" s="7">
        <v>86.392807540767365</v>
      </c>
      <c r="E78" s="7">
        <v>8.9792301953846145</v>
      </c>
      <c r="F78" s="7">
        <v>41.05316912691022</v>
      </c>
      <c r="G78" s="7">
        <v>8.7856511948192804</v>
      </c>
      <c r="H78" s="7">
        <v>2.7099425009397544</v>
      </c>
      <c r="I78" s="7">
        <v>7.1746232312287157</v>
      </c>
      <c r="J78" s="7">
        <v>0.83032788223196174</v>
      </c>
      <c r="K78" s="7">
        <v>4.2986062634723599</v>
      </c>
      <c r="L78" s="7">
        <v>0.76391960754614086</v>
      </c>
      <c r="M78" s="7">
        <v>1.865019885819041</v>
      </c>
      <c r="N78" s="7">
        <v>0.22239244137857833</v>
      </c>
      <c r="O78" s="7">
        <v>1.1192575045551763</v>
      </c>
      <c r="P78" s="7">
        <v>0.16915608778091004</v>
      </c>
      <c r="Q78" s="7">
        <v>1.4513265697164013</v>
      </c>
      <c r="R78" s="10">
        <v>167.99159687356425</v>
      </c>
    </row>
    <row r="79" spans="1:18" x14ac:dyDescent="0.2">
      <c r="A79" t="s">
        <v>46</v>
      </c>
      <c r="B79" t="s">
        <v>12</v>
      </c>
      <c r="C79" s="7">
        <v>24.753898124736669</v>
      </c>
      <c r="D79" s="7">
        <v>58.792537752138223</v>
      </c>
      <c r="E79" s="7">
        <v>6.5214056056741727</v>
      </c>
      <c r="F79" s="7">
        <v>27.941321237370836</v>
      </c>
      <c r="G79" s="7">
        <v>5.4866137833319009</v>
      </c>
      <c r="H79" s="7">
        <v>1.8123119056341084</v>
      </c>
      <c r="I79" s="7">
        <v>5.0277910307337965</v>
      </c>
      <c r="J79" s="7">
        <v>0.57431484798034738</v>
      </c>
      <c r="K79" s="7">
        <v>3.43412994965768</v>
      </c>
      <c r="L79" s="7">
        <v>0.57438797908709072</v>
      </c>
      <c r="M79" s="7">
        <v>1.0737812872479562</v>
      </c>
      <c r="N79" s="7">
        <v>0.22680521966228351</v>
      </c>
      <c r="O79" s="7">
        <v>1.0303227483174764</v>
      </c>
      <c r="P79" s="7">
        <v>0.1598629509331127</v>
      </c>
      <c r="Q79" s="7">
        <v>3.3882890072115597</v>
      </c>
      <c r="R79" s="10">
        <v>576.31276634054313</v>
      </c>
    </row>
    <row r="80" spans="1:18" x14ac:dyDescent="0.2">
      <c r="A80" t="s">
        <v>46</v>
      </c>
      <c r="B80" t="s">
        <v>14</v>
      </c>
      <c r="C80" s="7">
        <v>33.427884007825561</v>
      </c>
      <c r="D80" s="7">
        <v>75.656672760637164</v>
      </c>
      <c r="E80" s="7">
        <v>7.5360106779221852</v>
      </c>
      <c r="F80" s="7">
        <v>33.028618555557195</v>
      </c>
      <c r="G80" s="7">
        <v>6.1707233039677156</v>
      </c>
      <c r="H80" s="7">
        <v>1.9457170900390819</v>
      </c>
      <c r="I80" s="7">
        <v>4.9254239630447216</v>
      </c>
      <c r="J80" s="7">
        <v>0.57099833252390719</v>
      </c>
      <c r="K80" s="7">
        <v>3.4030324066147717</v>
      </c>
      <c r="L80" s="7">
        <v>0.57754612708518749</v>
      </c>
      <c r="M80" s="7">
        <v>1.2166644751717166</v>
      </c>
      <c r="N80" s="7">
        <v>0.22579355766091189</v>
      </c>
      <c r="O80" s="7">
        <v>1.1624212122851627</v>
      </c>
      <c r="P80" s="7">
        <v>0.1297570238499873</v>
      </c>
      <c r="Q80" s="7">
        <v>2.1325115895986904</v>
      </c>
      <c r="R80" s="10">
        <v>281.86695393617663</v>
      </c>
    </row>
    <row r="81" spans="1:18" x14ac:dyDescent="0.2">
      <c r="A81" t="s">
        <v>46</v>
      </c>
      <c r="B81" t="s">
        <v>41</v>
      </c>
      <c r="C81" s="7">
        <v>26.959577644217941</v>
      </c>
      <c r="D81" s="7">
        <v>61.844358454904047</v>
      </c>
      <c r="E81" s="7">
        <v>6.7842664785095677</v>
      </c>
      <c r="F81" s="7">
        <v>27.895411480903245</v>
      </c>
      <c r="G81" s="7">
        <v>5.8838570624362134</v>
      </c>
      <c r="H81" s="7">
        <v>1.8309952956705473</v>
      </c>
      <c r="I81" s="7">
        <v>4.9187054819282778</v>
      </c>
      <c r="J81" s="7">
        <v>0.58384113735144283</v>
      </c>
      <c r="K81" s="7">
        <v>3.5809012090082231</v>
      </c>
      <c r="L81" s="7">
        <v>0.60527548829025501</v>
      </c>
      <c r="M81" s="7">
        <v>1.2160452562275608</v>
      </c>
      <c r="N81" s="7">
        <v>0.1891985989555558</v>
      </c>
      <c r="O81" s="7">
        <v>1.1045173915791686</v>
      </c>
      <c r="P81" s="7">
        <v>0.15399270768244364</v>
      </c>
      <c r="Q81" s="7">
        <v>2.4212399102745059</v>
      </c>
      <c r="R81" s="10">
        <v>391.50538072765954</v>
      </c>
    </row>
    <row r="82" spans="1:18" x14ac:dyDescent="0.2">
      <c r="A82" t="s">
        <v>46</v>
      </c>
      <c r="B82" t="s">
        <v>15</v>
      </c>
      <c r="C82" s="7">
        <v>31.508138831594618</v>
      </c>
      <c r="D82" s="7">
        <v>68.438423730028518</v>
      </c>
      <c r="E82" s="7">
        <v>7.22459381821532</v>
      </c>
      <c r="F82" s="7">
        <v>28.339193031316775</v>
      </c>
      <c r="G82" s="7">
        <v>5.7681029084701354</v>
      </c>
      <c r="H82" s="7">
        <v>1.7823565308915685</v>
      </c>
      <c r="I82" s="7">
        <v>4.8994440431587645</v>
      </c>
      <c r="J82" s="7">
        <v>0.58605794311981951</v>
      </c>
      <c r="K82" s="7">
        <v>3.5327920592678392</v>
      </c>
      <c r="L82" s="7">
        <v>0.62472675235412423</v>
      </c>
      <c r="M82" s="7">
        <v>1.4456180001771184</v>
      </c>
      <c r="N82" s="7">
        <v>0.20801748910100559</v>
      </c>
      <c r="O82" s="7">
        <v>1.2298942795723684</v>
      </c>
      <c r="P82" s="7">
        <v>0.17449047024494899</v>
      </c>
      <c r="Q82" s="7">
        <v>2.3538371306447332</v>
      </c>
      <c r="R82" s="10">
        <v>343.93502982038251</v>
      </c>
    </row>
    <row r="83" spans="1:18" x14ac:dyDescent="0.2">
      <c r="A83" t="s">
        <v>46</v>
      </c>
      <c r="B83" t="s">
        <v>16</v>
      </c>
      <c r="C83" s="7">
        <v>28.459560691466894</v>
      </c>
      <c r="D83" s="7">
        <v>60.716749657418852</v>
      </c>
      <c r="E83" s="7">
        <v>6.5946481817565887</v>
      </c>
      <c r="F83" s="7">
        <v>26.834247260864569</v>
      </c>
      <c r="G83" s="7">
        <v>4.8499493283714656</v>
      </c>
      <c r="H83" s="7">
        <v>1.7101378828496996</v>
      </c>
      <c r="I83" s="7">
        <v>4.409156788721357</v>
      </c>
      <c r="J83" s="7">
        <v>0.47797702375219286</v>
      </c>
      <c r="K83" s="7">
        <v>2.8807024099331033</v>
      </c>
      <c r="L83" s="7">
        <v>0.49639988520897876</v>
      </c>
      <c r="M83" s="7">
        <v>1.1386134165962318</v>
      </c>
      <c r="N83" s="7">
        <v>0.20227722127293321</v>
      </c>
      <c r="O83" s="7">
        <v>0.95214417363047976</v>
      </c>
      <c r="P83" s="7">
        <v>0.12924568258068656</v>
      </c>
      <c r="Q83" s="7">
        <v>1.8414104107247753</v>
      </c>
      <c r="R83" s="10">
        <v>303.27881863152027</v>
      </c>
    </row>
    <row r="84" spans="1:18" x14ac:dyDescent="0.2">
      <c r="A84" t="s">
        <v>46</v>
      </c>
      <c r="B84" t="s">
        <v>47</v>
      </c>
      <c r="C84" s="7">
        <v>20.023073760867689</v>
      </c>
      <c r="D84" s="7">
        <v>45.715154351569581</v>
      </c>
      <c r="E84" s="7">
        <v>4.9377627558705566</v>
      </c>
      <c r="F84" s="7">
        <v>21.094870788272132</v>
      </c>
      <c r="G84" s="7">
        <v>4.4843031564588856</v>
      </c>
      <c r="H84" s="7">
        <v>1.4116531292089836</v>
      </c>
      <c r="I84" s="7">
        <v>3.8116504347633864</v>
      </c>
      <c r="J84" s="7">
        <v>0.49425278489502128</v>
      </c>
      <c r="K84" s="7">
        <v>2.8586888139716402</v>
      </c>
      <c r="L84" s="7">
        <v>0.46904811564031723</v>
      </c>
      <c r="M84" s="7">
        <v>1.0577705922867455</v>
      </c>
      <c r="N84" s="7">
        <v>0.16939499100782596</v>
      </c>
      <c r="O84" s="7">
        <v>0.92910540709696365</v>
      </c>
      <c r="P84" s="7">
        <v>0.13430815765815199</v>
      </c>
      <c r="Q84" s="7">
        <v>1.7359342303371188</v>
      </c>
      <c r="R84" s="10">
        <v>379.72839749966136</v>
      </c>
    </row>
    <row r="85" spans="1:18" x14ac:dyDescent="0.2">
      <c r="A85" t="s">
        <v>46</v>
      </c>
      <c r="B85" t="s">
        <v>48</v>
      </c>
      <c r="C85" s="7">
        <v>20.38088872132392</v>
      </c>
      <c r="D85" s="7">
        <v>48.569764837194008</v>
      </c>
      <c r="E85" s="7">
        <v>5.7241726452550772</v>
      </c>
      <c r="F85" s="7">
        <v>24.027460144884301</v>
      </c>
      <c r="G85" s="7">
        <v>5.2080981303339682</v>
      </c>
      <c r="H85" s="7">
        <v>1.5998050247435254</v>
      </c>
      <c r="I85" s="7">
        <v>4.503677787623209</v>
      </c>
      <c r="J85" s="7">
        <v>0.50216791123844662</v>
      </c>
      <c r="K85" s="7">
        <v>3.224291920672766</v>
      </c>
      <c r="L85" s="7">
        <v>0.51583891947136007</v>
      </c>
      <c r="M85" s="7">
        <v>1.1490597680728201</v>
      </c>
      <c r="N85" s="7">
        <v>0.17313026528667566</v>
      </c>
      <c r="O85" s="7">
        <v>0.90220040707063043</v>
      </c>
      <c r="P85" s="7">
        <v>0.13588648272237616</v>
      </c>
      <c r="Q85" s="7">
        <v>1.6762832127125071</v>
      </c>
      <c r="R85" s="10">
        <v>345.12895385254865</v>
      </c>
    </row>
    <row r="86" spans="1:18" x14ac:dyDescent="0.2">
      <c r="A86" t="s">
        <v>46</v>
      </c>
      <c r="B86" t="s">
        <v>49</v>
      </c>
      <c r="C86" s="7">
        <v>27.558949872061305</v>
      </c>
      <c r="D86" s="7">
        <v>62.336396758229469</v>
      </c>
      <c r="E86" s="7">
        <v>6.3411749128504304</v>
      </c>
      <c r="F86" s="7">
        <v>28.627629491468866</v>
      </c>
      <c r="G86" s="7">
        <v>5.7995256931959513</v>
      </c>
      <c r="H86" s="7">
        <v>1.7758569532654351</v>
      </c>
      <c r="I86" s="7">
        <v>4.4350973296974008</v>
      </c>
      <c r="J86" s="7">
        <v>0.56642192677883729</v>
      </c>
      <c r="K86" s="7">
        <v>3.3605396704321211</v>
      </c>
      <c r="L86" s="7">
        <v>0.58157552039412297</v>
      </c>
      <c r="M86" s="7">
        <v>1.2582164407514214</v>
      </c>
      <c r="N86" s="7">
        <v>0.20819075111747826</v>
      </c>
      <c r="O86" s="7">
        <v>0.99792569962319611</v>
      </c>
      <c r="P86" s="7">
        <v>0.15272804146288452</v>
      </c>
      <c r="Q86" s="7">
        <v>1.7467466792453397</v>
      </c>
      <c r="R86" s="10">
        <v>280.21296868025007</v>
      </c>
    </row>
    <row r="87" spans="1:18" x14ac:dyDescent="0.2">
      <c r="A87" t="s">
        <v>46</v>
      </c>
      <c r="B87" t="s">
        <v>26</v>
      </c>
      <c r="C87" s="7">
        <v>22.707516336129807</v>
      </c>
      <c r="D87" s="7">
        <v>54.048090339643664</v>
      </c>
      <c r="E87" s="7">
        <v>5.6318773705436493</v>
      </c>
      <c r="F87" s="7">
        <v>24.511894567213051</v>
      </c>
      <c r="G87" s="7">
        <v>5.3494302786355599</v>
      </c>
      <c r="H87" s="7">
        <v>1.6872114459311041</v>
      </c>
      <c r="I87" s="7">
        <v>4.2404067789702866</v>
      </c>
      <c r="J87" s="7">
        <v>0.51712443855772305</v>
      </c>
      <c r="K87" s="7">
        <v>3.2673100834822448</v>
      </c>
      <c r="L87" s="7">
        <v>0.51365857513835744</v>
      </c>
      <c r="M87" s="7">
        <v>1.087955900981628</v>
      </c>
      <c r="N87" s="7">
        <v>0.21057010035223425</v>
      </c>
      <c r="O87" s="7">
        <v>0.901053409994236</v>
      </c>
      <c r="P87" s="7">
        <v>0.10965607283459483</v>
      </c>
      <c r="Q87" s="7">
        <v>1.9406078245101532</v>
      </c>
      <c r="R87" s="10">
        <v>359.05206128749001</v>
      </c>
    </row>
    <row r="88" spans="1:18" x14ac:dyDescent="0.2">
      <c r="A88" t="s">
        <v>46</v>
      </c>
      <c r="B88" t="s">
        <v>50</v>
      </c>
      <c r="C88" s="7">
        <v>27.891544864608935</v>
      </c>
      <c r="D88" s="7">
        <v>62.491059241859141</v>
      </c>
      <c r="E88" s="7">
        <v>6.2359170585976234</v>
      </c>
      <c r="F88" s="7">
        <v>26.525002737298088</v>
      </c>
      <c r="G88" s="7">
        <v>5.5102204634363714</v>
      </c>
      <c r="H88" s="7">
        <v>1.851306765044836</v>
      </c>
      <c r="I88" s="7">
        <v>4.6352409456296391</v>
      </c>
      <c r="J88" s="7">
        <v>0.58252408187760818</v>
      </c>
      <c r="K88" s="7">
        <v>3.0974301113845297</v>
      </c>
      <c r="L88" s="7">
        <v>0.48605805744133435</v>
      </c>
      <c r="M88" s="7">
        <v>1.153175228367266</v>
      </c>
      <c r="N88" s="7">
        <v>0.18291718914068297</v>
      </c>
      <c r="O88" s="7">
        <v>1.0091059448063091</v>
      </c>
      <c r="P88" s="7">
        <v>0.1294759323682371</v>
      </c>
      <c r="Q88" s="7">
        <v>1.8023181485963486</v>
      </c>
      <c r="R88" s="10">
        <v>288.41216174954513</v>
      </c>
    </row>
    <row r="89" spans="1:18" x14ac:dyDescent="0.2">
      <c r="A89" t="s">
        <v>46</v>
      </c>
      <c r="B89" t="s">
        <v>27</v>
      </c>
      <c r="C89" s="7">
        <v>32.244955648868313</v>
      </c>
      <c r="D89" s="7">
        <v>69.050453171135658</v>
      </c>
      <c r="E89" s="7">
        <v>7.4776609128929978</v>
      </c>
      <c r="F89" s="7">
        <v>29.969809115049653</v>
      </c>
      <c r="G89" s="7">
        <v>6.61493506704171</v>
      </c>
      <c r="H89" s="7">
        <v>1.9602846275791161</v>
      </c>
      <c r="I89" s="7">
        <v>5.1091944162184681</v>
      </c>
      <c r="J89" s="7">
        <v>0.63127797604348623</v>
      </c>
      <c r="K89" s="7">
        <v>3.6908156655280906</v>
      </c>
      <c r="L89" s="7">
        <v>0.63068377788808516</v>
      </c>
      <c r="M89" s="7">
        <v>1.2212106545764274</v>
      </c>
      <c r="N89" s="7">
        <v>0.20341242080656316</v>
      </c>
      <c r="O89" s="7">
        <v>1.0809749862979607</v>
      </c>
      <c r="P89" s="7">
        <v>0.15009459845646825</v>
      </c>
      <c r="Q89" s="7">
        <v>2.3847686353308322</v>
      </c>
      <c r="R89" s="10">
        <v>345.36610924484256</v>
      </c>
    </row>
    <row r="90" spans="1:18" x14ac:dyDescent="0.2">
      <c r="A90" s="38" t="s">
        <v>46</v>
      </c>
      <c r="B90" s="38" t="s">
        <v>17</v>
      </c>
      <c r="C90" s="52">
        <v>43.543615104675226</v>
      </c>
      <c r="D90" s="52">
        <v>92.220539314359499</v>
      </c>
      <c r="E90" s="52">
        <v>9.1610280363361305</v>
      </c>
      <c r="F90" s="52">
        <v>36.199455883096221</v>
      </c>
      <c r="G90" s="52">
        <v>8.5762334509745415</v>
      </c>
      <c r="H90" s="52">
        <v>2.2608240641580526</v>
      </c>
      <c r="I90" s="52">
        <v>7.0176640025818156</v>
      </c>
      <c r="J90" s="52">
        <v>0.64556574843025127</v>
      </c>
      <c r="K90" s="52">
        <v>3.8333953617037579</v>
      </c>
      <c r="L90" s="52">
        <v>0.70619213015166415</v>
      </c>
      <c r="M90" s="52">
        <v>1.526491511884764</v>
      </c>
      <c r="N90" s="52">
        <v>0.23355679656071196</v>
      </c>
      <c r="O90" s="52">
        <v>1.4158511318160609</v>
      </c>
      <c r="P90" s="52">
        <v>0.20863100659329994</v>
      </c>
      <c r="Q90" s="52">
        <v>2.0367206020988795</v>
      </c>
      <c r="R90" s="69">
        <v>220.85325213249382</v>
      </c>
    </row>
    <row r="91" spans="1:18" x14ac:dyDescent="0.2">
      <c r="A91" t="s">
        <v>385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Table S1</vt:lpstr>
      <vt:lpstr>Table S2</vt:lpstr>
      <vt:lpstr>Table S3</vt:lpstr>
      <vt:lpstr>Table S4</vt:lpstr>
      <vt:lpstr>Table S5</vt:lpstr>
      <vt:lpstr>Table S6</vt:lpstr>
      <vt:lpstr>Table S7</vt:lpstr>
      <vt:lpstr>Table S8</vt:lpstr>
      <vt:lpstr>Table S9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Lassiter, John C</dc:creator>
  <cp:lastModifiedBy>Lassiter, John C</cp:lastModifiedBy>
  <cp:lastPrinted>2024-01-19T22:51:34Z</cp:lastPrinted>
  <dcterms:created xsi:type="dcterms:W3CDTF">2024-01-19T22:23:02Z</dcterms:created>
  <dcterms:modified xsi:type="dcterms:W3CDTF">2024-06-28T07:58:49Z</dcterms:modified>
</cp:coreProperties>
</file>