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8b12f5a9f257ac06/资料/MQ research/White Island/Experiment paper/CMP revision/Revision 2/"/>
    </mc:Choice>
  </mc:AlternateContent>
  <xr:revisionPtr revIDLastSave="1039" documentId="11_AD4DA82427541F7ACA7EB88D208C05C46BE8DE1D" xr6:coauthVersionLast="47" xr6:coauthVersionMax="47" xr10:uidLastSave="{B0863F00-D6B7-425D-B863-E35D063B2208}"/>
  <bookViews>
    <workbookView xWindow="0" yWindow="0" windowWidth="23040" windowHeight="13680" xr2:uid="{00000000-000D-0000-FFFF-FFFF00000000}"/>
  </bookViews>
  <sheets>
    <sheet name="Summary" sheetId="1" r:id="rId1"/>
    <sheet name="Table SI 1" sheetId="2" r:id="rId2"/>
    <sheet name="Table SI 2" sheetId="4" r:id="rId3"/>
    <sheet name="Table SI 3" sheetId="6" r:id="rId4"/>
    <sheet name="Table SI 4" sheetId="7" r:id="rId5"/>
    <sheet name="Table SI 5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6" l="1"/>
  <c r="O3" i="6"/>
  <c r="O4" i="6"/>
  <c r="O5" i="6"/>
  <c r="O6" i="6"/>
  <c r="O7" i="6"/>
  <c r="O8" i="6"/>
  <c r="O9" i="6"/>
  <c r="O10" i="6"/>
  <c r="O11" i="6"/>
  <c r="O12" i="6"/>
  <c r="O13" i="6"/>
  <c r="O14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C31" i="2" l="1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B31" i="2"/>
</calcChain>
</file>

<file path=xl/sharedStrings.xml><?xml version="1.0" encoding="utf-8"?>
<sst xmlns="http://schemas.openxmlformats.org/spreadsheetml/2006/main" count="862" uniqueCount="505">
  <si>
    <t>Sample (Oxide%)</t>
  </si>
  <si>
    <t>TRW34-01</t>
  </si>
  <si>
    <t>TRW34-02</t>
  </si>
  <si>
    <t>TRW34-03</t>
  </si>
  <si>
    <t>TRW34-04</t>
  </si>
  <si>
    <t>TRW34-05</t>
  </si>
  <si>
    <t>TRW34-06</t>
  </si>
  <si>
    <t>TRW34-07</t>
  </si>
  <si>
    <t>TRW34-08</t>
  </si>
  <si>
    <t>TRW34-09</t>
  </si>
  <si>
    <t>TRW34-10</t>
  </si>
  <si>
    <t>TRW34-11</t>
  </si>
  <si>
    <t>WI05-01</t>
  </si>
  <si>
    <t>WI05-02</t>
  </si>
  <si>
    <t>WI05-03</t>
  </si>
  <si>
    <t>WI05-04</t>
  </si>
  <si>
    <t>WI05-05</t>
  </si>
  <si>
    <t>WI05-06</t>
  </si>
  <si>
    <t>WI05-07</t>
  </si>
  <si>
    <t>WI05-08</t>
  </si>
  <si>
    <t>WI05-09</t>
  </si>
  <si>
    <t>WI05-10</t>
  </si>
  <si>
    <t>WI05-11</t>
  </si>
  <si>
    <t>WI05-12</t>
  </si>
  <si>
    <t>891129-01</t>
  </si>
  <si>
    <t>891129-02</t>
  </si>
  <si>
    <t>891129-03</t>
  </si>
  <si>
    <t>891129-04</t>
  </si>
  <si>
    <t>891129-05</t>
  </si>
  <si>
    <t>891129-06</t>
  </si>
  <si>
    <t>891129-07</t>
  </si>
  <si>
    <t>891129-08</t>
  </si>
  <si>
    <t>891129-09</t>
  </si>
  <si>
    <t>891129-10</t>
  </si>
  <si>
    <t>891129-11</t>
  </si>
  <si>
    <t>891129-12</t>
  </si>
  <si>
    <t>891129-13</t>
  </si>
  <si>
    <t>891129-14</t>
  </si>
  <si>
    <t>SiO2</t>
  </si>
  <si>
    <t>TiO2</t>
  </si>
  <si>
    <t>Al2O3</t>
  </si>
  <si>
    <t>Cr2O3</t>
  </si>
  <si>
    <t>FeO*</t>
  </si>
  <si>
    <t>MnO</t>
  </si>
  <si>
    <t>NiO</t>
  </si>
  <si>
    <t>MgO</t>
  </si>
  <si>
    <t>CaO</t>
  </si>
  <si>
    <t>Na2O</t>
  </si>
  <si>
    <t>K2O</t>
  </si>
  <si>
    <t>P2O5</t>
  </si>
  <si>
    <t>V2O3</t>
  </si>
  <si>
    <t>Total</t>
  </si>
  <si>
    <t>Magnetite</t>
  </si>
  <si>
    <t>Chromite</t>
  </si>
  <si>
    <t>Hercynite</t>
  </si>
  <si>
    <t>FeO</t>
  </si>
  <si>
    <t>Fe2O3</t>
  </si>
  <si>
    <t>Group</t>
  </si>
  <si>
    <t>Ilmenite</t>
  </si>
  <si>
    <t>SiO2 (wt.%)</t>
  </si>
  <si>
    <t>Total</t>
    <phoneticPr fontId="1" type="noConversion"/>
  </si>
  <si>
    <t>After Fe3+ estimation</t>
    <phoneticPr fontId="1" type="noConversion"/>
  </si>
  <si>
    <t>Ti</t>
  </si>
  <si>
    <t>Al</t>
  </si>
  <si>
    <t>Ti3+</t>
  </si>
  <si>
    <t>Cr</t>
  </si>
  <si>
    <t>V3+</t>
  </si>
  <si>
    <t>Fe3+</t>
  </si>
  <si>
    <t>Fe2+</t>
  </si>
  <si>
    <t>Mg</t>
  </si>
  <si>
    <t>Ca</t>
  </si>
  <si>
    <t>Mn</t>
  </si>
  <si>
    <t>Ni</t>
  </si>
  <si>
    <t>Sample</t>
  </si>
  <si>
    <t>Ferrianchromite</t>
    <phoneticPr fontId="1" type="noConversion"/>
  </si>
  <si>
    <t>Magnetite</t>
    <phoneticPr fontId="1" type="noConversion"/>
  </si>
  <si>
    <t>Sample No.</t>
  </si>
  <si>
    <t>Rock</t>
  </si>
  <si>
    <t>Phase</t>
  </si>
  <si>
    <t xml:space="preserve"> 312 cpx </t>
  </si>
  <si>
    <t>TRW34</t>
  </si>
  <si>
    <t>Core</t>
  </si>
  <si>
    <t xml:space="preserve"> 313 cpx </t>
  </si>
  <si>
    <t>Rim</t>
  </si>
  <si>
    <t xml:space="preserve"> 348 cpx </t>
  </si>
  <si>
    <t xml:space="preserve"> 350 cpx</t>
  </si>
  <si>
    <t xml:space="preserve"> 352 cpx</t>
  </si>
  <si>
    <t xml:space="preserve"> 373 cpx</t>
  </si>
  <si>
    <t xml:space="preserve"> 374 cpx</t>
  </si>
  <si>
    <t xml:space="preserve"> 392 cpx</t>
  </si>
  <si>
    <t xml:space="preserve"> 395 cpx</t>
  </si>
  <si>
    <t xml:space="preserve"> 421 cpx</t>
  </si>
  <si>
    <t xml:space="preserve"> 41 cpx</t>
  </si>
  <si>
    <t>WI05</t>
  </si>
  <si>
    <t xml:space="preserve"> 43 cpx</t>
  </si>
  <si>
    <t xml:space="preserve"> 93 cpx</t>
  </si>
  <si>
    <t xml:space="preserve"> 94 cpx</t>
  </si>
  <si>
    <t xml:space="preserve"> 95 cpx</t>
  </si>
  <si>
    <t xml:space="preserve"> 140 cpx</t>
  </si>
  <si>
    <t xml:space="preserve"> 301 opx </t>
  </si>
  <si>
    <t xml:space="preserve"> 302 opx </t>
  </si>
  <si>
    <t xml:space="preserve"> 343 opx </t>
  </si>
  <si>
    <t xml:space="preserve"> 344 opx </t>
  </si>
  <si>
    <t xml:space="preserve"> 345 opx </t>
  </si>
  <si>
    <t xml:space="preserve"> 354 opx </t>
  </si>
  <si>
    <t xml:space="preserve"> 355 opx </t>
  </si>
  <si>
    <t xml:space="preserve"> 375 opx</t>
  </si>
  <si>
    <t xml:space="preserve"> 22 opx</t>
  </si>
  <si>
    <t xml:space="preserve"> 36 opx</t>
  </si>
  <si>
    <t xml:space="preserve"> 37 opx</t>
  </si>
  <si>
    <t xml:space="preserve"> 133 opx</t>
  </si>
  <si>
    <t xml:space="preserve"> 134 opx</t>
  </si>
  <si>
    <t xml:space="preserve"> 135 opx</t>
  </si>
  <si>
    <t xml:space="preserve"> 136 opx</t>
  </si>
  <si>
    <t xml:space="preserve"> 21 opx </t>
  </si>
  <si>
    <t xml:space="preserve"> 22 opx </t>
  </si>
  <si>
    <t xml:space="preserve"> 23 opx </t>
  </si>
  <si>
    <t xml:space="preserve"> 24 opx </t>
  </si>
  <si>
    <t xml:space="preserve"> 25 opx </t>
  </si>
  <si>
    <t xml:space="preserve"> 26 opx </t>
  </si>
  <si>
    <t xml:space="preserve"> 28 opx </t>
  </si>
  <si>
    <t xml:space="preserve"> 33 opx </t>
  </si>
  <si>
    <t xml:space="preserve"> 34 opx </t>
  </si>
  <si>
    <t xml:space="preserve"> 35 opx </t>
  </si>
  <si>
    <t xml:space="preserve"> 42 opx</t>
  </si>
  <si>
    <t xml:space="preserve"> 70 opx</t>
  </si>
  <si>
    <t xml:space="preserve"> 86 opx </t>
  </si>
  <si>
    <t xml:space="preserve"> 87 opx</t>
  </si>
  <si>
    <t xml:space="preserve"> 88 opx </t>
  </si>
  <si>
    <t xml:space="preserve"> 90 opx </t>
  </si>
  <si>
    <t xml:space="preserve"> 91 opx </t>
  </si>
  <si>
    <t xml:space="preserve"> 92 opx </t>
  </si>
  <si>
    <t xml:space="preserve"> 98 opx</t>
  </si>
  <si>
    <t xml:space="preserve"> 99 opx </t>
  </si>
  <si>
    <t xml:space="preserve"> 321 plag </t>
  </si>
  <si>
    <t xml:space="preserve"> 322 plag </t>
  </si>
  <si>
    <t xml:space="preserve"> 323 plag </t>
  </si>
  <si>
    <t xml:space="preserve"> 324 plag </t>
  </si>
  <si>
    <t xml:space="preserve"> 325 plag </t>
  </si>
  <si>
    <t xml:space="preserve"> 332 plag </t>
  </si>
  <si>
    <t xml:space="preserve"> 333 plag </t>
  </si>
  <si>
    <t xml:space="preserve"> 341 plag </t>
  </si>
  <si>
    <t xml:space="preserve"> 342 plag </t>
  </si>
  <si>
    <t xml:space="preserve"> 144 plag</t>
  </si>
  <si>
    <t xml:space="preserve"> 146 plag</t>
  </si>
  <si>
    <t xml:space="preserve"> 147 plag</t>
  </si>
  <si>
    <t xml:space="preserve"> 148 plag</t>
  </si>
  <si>
    <t xml:space="preserve"> 150 plag</t>
  </si>
  <si>
    <t xml:space="preserve"> 165 plag</t>
  </si>
  <si>
    <t xml:space="preserve"> 2 plag</t>
  </si>
  <si>
    <t xml:space="preserve"> 3 plag</t>
  </si>
  <si>
    <t xml:space="preserve"> 4 plag</t>
  </si>
  <si>
    <t xml:space="preserve"> 5 plag</t>
  </si>
  <si>
    <t xml:space="preserve"> 49 plag </t>
  </si>
  <si>
    <t xml:space="preserve"> 52 plag</t>
  </si>
  <si>
    <t xml:space="preserve"> 53 plag</t>
  </si>
  <si>
    <t xml:space="preserve"> 54 plag</t>
  </si>
  <si>
    <t xml:space="preserve"> 96 plag</t>
  </si>
  <si>
    <t xml:space="preserve"> 104 plag</t>
  </si>
  <si>
    <t xml:space="preserve"> 107 plag</t>
  </si>
  <si>
    <t xml:space="preserve"> 137 plag</t>
  </si>
  <si>
    <t>Plagioclase</t>
  </si>
  <si>
    <t>Orthopyroxene</t>
  </si>
  <si>
    <t>Clinopyroxene</t>
  </si>
  <si>
    <t>Run</t>
  </si>
  <si>
    <t>500 MPa Water-saturated</t>
  </si>
  <si>
    <t>RUN2159</t>
  </si>
  <si>
    <t>RUN2149</t>
  </si>
  <si>
    <t>RUN2152</t>
  </si>
  <si>
    <t>RUN2153</t>
  </si>
  <si>
    <t>500 MPa Water-undersaturated</t>
  </si>
  <si>
    <t>RUN2156</t>
  </si>
  <si>
    <t>RUN2157</t>
  </si>
  <si>
    <t>RUN2158</t>
  </si>
  <si>
    <t>RUN2163</t>
  </si>
  <si>
    <t>200 MPa Water-saturated</t>
  </si>
  <si>
    <t>R4A1</t>
  </si>
  <si>
    <t>R1A1</t>
  </si>
  <si>
    <t>R3A1</t>
  </si>
  <si>
    <t>R5A1</t>
  </si>
  <si>
    <t>R2A1</t>
  </si>
  <si>
    <t>200 MPa Water-undersaturated</t>
  </si>
  <si>
    <t>R4A2</t>
  </si>
  <si>
    <t>R4A3</t>
  </si>
  <si>
    <t>R1A2</t>
  </si>
  <si>
    <t>R3A2</t>
  </si>
  <si>
    <t>1 atm anhydrous</t>
  </si>
  <si>
    <t>R1220</t>
  </si>
  <si>
    <t>R1180</t>
  </si>
  <si>
    <t>R1150</t>
  </si>
  <si>
    <t>R1120</t>
  </si>
  <si>
    <t>RUN2128</t>
  </si>
  <si>
    <t>RUN2127</t>
  </si>
  <si>
    <t>RUN2129</t>
  </si>
  <si>
    <t>RUN2138</t>
  </si>
  <si>
    <t>RUN2137</t>
  </si>
  <si>
    <t>RUN2165</t>
  </si>
  <si>
    <t>R4A4</t>
  </si>
  <si>
    <t>R1A4</t>
  </si>
  <si>
    <t>R3A4</t>
  </si>
  <si>
    <t>R5A3</t>
  </si>
  <si>
    <t>R2A4</t>
  </si>
  <si>
    <t>R4A5</t>
  </si>
  <si>
    <t>R1A5</t>
  </si>
  <si>
    <t>R3A5</t>
  </si>
  <si>
    <t>R2A5</t>
  </si>
  <si>
    <t>T (°C)</t>
  </si>
  <si>
    <t>1000 (NNO+2)</t>
  </si>
  <si>
    <t>Ol</t>
  </si>
  <si>
    <t>Cpx</t>
  </si>
  <si>
    <t>Opx</t>
  </si>
  <si>
    <t>Amp</t>
  </si>
  <si>
    <t>Plag</t>
  </si>
  <si>
    <t>Gl</t>
  </si>
  <si>
    <t xml:space="preserve">Plag </t>
  </si>
  <si>
    <t>Cpx core</t>
  </si>
  <si>
    <t>Cpx rim</t>
  </si>
  <si>
    <t>Opx core</t>
  </si>
  <si>
    <t>Opx rim</t>
  </si>
  <si>
    <t>Sp</t>
  </si>
  <si>
    <t>Oliv</t>
  </si>
  <si>
    <t>Opx core</t>
    <phoneticPr fontId="4" type="noConversion"/>
  </si>
  <si>
    <t>Opx rim</t>
    <phoneticPr fontId="4" type="noConversion"/>
  </si>
  <si>
    <t xml:space="preserve">Opx </t>
  </si>
  <si>
    <t xml:space="preserve">Plag </t>
    <phoneticPr fontId="4" type="noConversion"/>
  </si>
  <si>
    <t xml:space="preserve">Cpx </t>
    <phoneticPr fontId="4" type="noConversion"/>
  </si>
  <si>
    <t>Cpx core</t>
    <phoneticPr fontId="4" type="noConversion"/>
  </si>
  <si>
    <t>Cpx rim</t>
    <phoneticPr fontId="4" type="noConversion"/>
  </si>
  <si>
    <t>0.376 (01)</t>
  </si>
  <si>
    <t>0.322 (01)</t>
  </si>
  <si>
    <t>0.337 (02)</t>
  </si>
  <si>
    <t>0.359 (02)</t>
  </si>
  <si>
    <t>0.292 (03)</t>
  </si>
  <si>
    <t>0.276 (02)</t>
  </si>
  <si>
    <t>0.341 (01)</t>
  </si>
  <si>
    <t>0.385 (03)</t>
  </si>
  <si>
    <t>0.887 (18)</t>
    <phoneticPr fontId="4" type="noConversion"/>
  </si>
  <si>
    <t>0.293 (02)</t>
  </si>
  <si>
    <t>0.302 (02)</t>
  </si>
  <si>
    <t>0.206 (04)</t>
  </si>
  <si>
    <t>0.215 (02)</t>
    <phoneticPr fontId="4" type="noConversion"/>
  </si>
  <si>
    <t>0.334 (02)</t>
  </si>
  <si>
    <t>0.413 (03)</t>
  </si>
  <si>
    <t>0.337 (01)</t>
  </si>
  <si>
    <t>0.321 (03)</t>
  </si>
  <si>
    <t>0.303 (03)</t>
  </si>
  <si>
    <t>0.345 (01)</t>
  </si>
  <si>
    <t>0.336 (02)</t>
  </si>
  <si>
    <t>0.437 (06)</t>
  </si>
  <si>
    <t>0.363 (06)</t>
  </si>
  <si>
    <t>0.336 (01)</t>
  </si>
  <si>
    <t>0.377 (02)</t>
  </si>
  <si>
    <t>0.296 (02)</t>
  </si>
  <si>
    <t>0.303 (01)</t>
  </si>
  <si>
    <t>0.435 (02)</t>
  </si>
  <si>
    <t>0.358 (01)</t>
  </si>
  <si>
    <t>0.357 (02)</t>
  </si>
  <si>
    <t>0.347 (02)</t>
  </si>
  <si>
    <t>0.447 (01)</t>
  </si>
  <si>
    <t>0.492 (02)</t>
  </si>
  <si>
    <t>0.257 (02)</t>
  </si>
  <si>
    <t>0.349 (02)</t>
  </si>
  <si>
    <t>0.649 (03)</t>
  </si>
  <si>
    <t>0.281 (01)</t>
  </si>
  <si>
    <t>0.462 (04)</t>
  </si>
  <si>
    <t>0.306 (02)</t>
  </si>
  <si>
    <t>0.472 (02)</t>
  </si>
  <si>
    <t>0.317 (02)</t>
  </si>
  <si>
    <t>0.186 (02)</t>
  </si>
  <si>
    <t>0.278 (01)</t>
  </si>
  <si>
    <t>0.247 (02)</t>
  </si>
  <si>
    <t>0.648 (02)</t>
  </si>
  <si>
    <t>0.354 (01)</t>
  </si>
  <si>
    <t>0.681 (05)</t>
  </si>
  <si>
    <t>0.362 (01)</t>
  </si>
  <si>
    <t>0.403 (04)</t>
  </si>
  <si>
    <t>0.297 (02)</t>
  </si>
  <si>
    <t>0.478 (02)</t>
  </si>
  <si>
    <t>0.325 (02)</t>
  </si>
  <si>
    <t>0.799 (03)</t>
  </si>
  <si>
    <t>0.310 (04)</t>
  </si>
  <si>
    <t>0.742 (03)</t>
  </si>
  <si>
    <t>0.326 (01)</t>
  </si>
  <si>
    <t>0.349 (01)</t>
  </si>
  <si>
    <t>0.316 (03)</t>
  </si>
  <si>
    <t>0.463 (04)</t>
  </si>
  <si>
    <t>0.442 (04)</t>
  </si>
  <si>
    <t>0.483 (03)</t>
  </si>
  <si>
    <t>0.276 (03)</t>
  </si>
  <si>
    <t>0.233 (03)</t>
  </si>
  <si>
    <t>0.234 (03)</t>
  </si>
  <si>
    <t>0.309 (01)</t>
  </si>
  <si>
    <t>0.588 (07)</t>
  </si>
  <si>
    <t>0.291 (04)</t>
  </si>
  <si>
    <t>0.683 (09)</t>
  </si>
  <si>
    <t>0.398 (05)</t>
  </si>
  <si>
    <t>0.363 (07)</t>
  </si>
  <si>
    <t>0.305 (02)</t>
  </si>
  <si>
    <t>0.282 (03)</t>
    <phoneticPr fontId="4" type="noConversion"/>
  </si>
  <si>
    <t>0.264 (02)</t>
  </si>
  <si>
    <t>0.298 (03)</t>
  </si>
  <si>
    <t>0.294 (02)</t>
  </si>
  <si>
    <t>0.780 (04)</t>
  </si>
  <si>
    <t>0.347 (04)</t>
  </si>
  <si>
    <t>0.709 (04)</t>
  </si>
  <si>
    <r>
      <t>0.324 (04)</t>
    </r>
    <r>
      <rPr>
        <vertAlign val="superscript"/>
        <sz val="11"/>
        <color theme="1"/>
        <rFont val="Times New Roman"/>
        <family val="1"/>
      </rPr>
      <t>a</t>
    </r>
  </si>
  <si>
    <t>0.586 (05)</t>
  </si>
  <si>
    <r>
      <t>0.250 (02)</t>
    </r>
    <r>
      <rPr>
        <vertAlign val="superscript"/>
        <sz val="11"/>
        <color theme="1"/>
        <rFont val="Times New Roman"/>
        <family val="1"/>
      </rPr>
      <t>a</t>
    </r>
  </si>
  <si>
    <r>
      <t>0.321 (01)</t>
    </r>
    <r>
      <rPr>
        <vertAlign val="superscript"/>
        <sz val="11"/>
        <color theme="1"/>
        <rFont val="Times New Roman"/>
        <family val="1"/>
      </rPr>
      <t>a</t>
    </r>
  </si>
  <si>
    <r>
      <t>0.243 (03)</t>
    </r>
    <r>
      <rPr>
        <vertAlign val="superscript"/>
        <sz val="11"/>
        <color theme="1"/>
        <rFont val="Times New Roman"/>
        <family val="1"/>
      </rPr>
      <t>a</t>
    </r>
  </si>
  <si>
    <t>0.330 (01)</t>
  </si>
  <si>
    <t>0.292 (01)</t>
  </si>
  <si>
    <t>0.316 (01)</t>
  </si>
  <si>
    <t>0.248 (01)</t>
  </si>
  <si>
    <t>0.277 (01)</t>
    <phoneticPr fontId="4" type="noConversion"/>
  </si>
  <si>
    <t>0.302 (01)</t>
  </si>
  <si>
    <t>0.288 (03)</t>
  </si>
  <si>
    <t>0.386 (03)</t>
  </si>
  <si>
    <t>0.443 (08)</t>
    <phoneticPr fontId="4" type="noConversion"/>
  </si>
  <si>
    <t>0.268 (01)</t>
  </si>
  <si>
    <t>0.286 (03)</t>
  </si>
  <si>
    <t>0.223 (02)</t>
  </si>
  <si>
    <t>0.281 (02)</t>
  </si>
  <si>
    <t>0.247 (01)</t>
  </si>
  <si>
    <t>0.248 (02)</t>
  </si>
  <si>
    <t>0.253 (01)</t>
  </si>
  <si>
    <t>0.249 (01)</t>
  </si>
  <si>
    <t>0.255 (01)</t>
  </si>
  <si>
    <t>0.338 (04)</t>
  </si>
  <si>
    <t>0.251 (02)</t>
  </si>
  <si>
    <t>0.242 (01)</t>
  </si>
  <si>
    <t>0.277 (01)</t>
  </si>
  <si>
    <t>0.262 (01)</t>
  </si>
  <si>
    <t>0.272 (01)</t>
  </si>
  <si>
    <t>0.317 (01)</t>
  </si>
  <si>
    <t>0.276 (01)</t>
  </si>
  <si>
    <t>0.259 (01)</t>
  </si>
  <si>
    <t>0.367 (02)</t>
  </si>
  <si>
    <t>0.228 (03)</t>
  </si>
  <si>
    <t>0.181 (02)</t>
  </si>
  <si>
    <t>0.225 (02)</t>
  </si>
  <si>
    <t>0.156 (03)</t>
  </si>
  <si>
    <t>0.307 (01)</t>
  </si>
  <si>
    <t>0.564 (03)</t>
  </si>
  <si>
    <t>0.408 (04)</t>
  </si>
  <si>
    <t>0.426 (02)</t>
  </si>
  <si>
    <t>0.283 (02)</t>
  </si>
  <si>
    <t>0.159 (01)</t>
  </si>
  <si>
    <t>0.263 (01)</t>
  </si>
  <si>
    <t>0.162 (02)</t>
  </si>
  <si>
    <t>0.215 (01)</t>
  </si>
  <si>
    <t>0.571 (02)</t>
  </si>
  <si>
    <t>0.312 (01)</t>
  </si>
  <si>
    <t>0.599 (04)</t>
  </si>
  <si>
    <t>0.319 (01)</t>
  </si>
  <si>
    <t>0.441 (03)</t>
  </si>
  <si>
    <t>0.475 (02)</t>
  </si>
  <si>
    <t>0.319 (03)</t>
  </si>
  <si>
    <t>0.747 (02)</t>
  </si>
  <si>
    <t>0.291 (03)</t>
  </si>
  <si>
    <t>0.700 (02)</t>
  </si>
  <si>
    <t>0.305 (01)</t>
  </si>
  <si>
    <t>0.256 (01)</t>
  </si>
  <si>
    <t>0.231 (01)</t>
  </si>
  <si>
    <t>0.425 (04)</t>
  </si>
  <si>
    <t>0.204 (01)</t>
  </si>
  <si>
    <t>0.387 (03)</t>
    <phoneticPr fontId="4" type="noConversion"/>
  </si>
  <si>
    <t>0.231 (02)</t>
  </si>
  <si>
    <t>0.394 (03)</t>
  </si>
  <si>
    <t>0.241 (01)</t>
    <phoneticPr fontId="4" type="noConversion"/>
  </si>
  <si>
    <t>0.463 (08)</t>
  </si>
  <si>
    <t>0.285 (03)</t>
  </si>
  <si>
    <t>0.154 (01)</t>
  </si>
  <si>
    <t>0.226 (02)</t>
  </si>
  <si>
    <t>0.279 (02)</t>
  </si>
  <si>
    <t>0.193 (02)</t>
  </si>
  <si>
    <t>0.534 (06)</t>
  </si>
  <si>
    <t>0.267 (03)</t>
  </si>
  <si>
    <t>0.543 (08)</t>
  </si>
  <si>
    <t>0.359 (05)</t>
  </si>
  <si>
    <t>0.229 (01)</t>
  </si>
  <si>
    <t>0.307 (05)</t>
  </si>
  <si>
    <t>0.254 (01)</t>
  </si>
  <si>
    <t>0.235 (02)</t>
    <phoneticPr fontId="4" type="noConversion"/>
  </si>
  <si>
    <t>0.254 (02)</t>
    <phoneticPr fontId="4" type="noConversion"/>
  </si>
  <si>
    <t>0.216 (01)</t>
  </si>
  <si>
    <t>0.219 (01)</t>
  </si>
  <si>
    <t>0.150 (01)</t>
    <phoneticPr fontId="4" type="noConversion"/>
  </si>
  <si>
    <t>0.213 (01)</t>
    <phoneticPr fontId="4" type="noConversion"/>
  </si>
  <si>
    <t>0.654 (03)</t>
  </si>
  <si>
    <t>0.320 (02)</t>
  </si>
  <si>
    <t>0.571 (03)</t>
  </si>
  <si>
    <t>0.234 (02)</t>
  </si>
  <si>
    <t>0.482 (04)</t>
  </si>
  <si>
    <t>0.180 (01)</t>
  </si>
  <si>
    <t>0.283 (03)</t>
  </si>
  <si>
    <t>0.173 (02)</t>
  </si>
  <si>
    <t>Kd (An-Ab)</t>
  </si>
  <si>
    <t>0.110 (01)</t>
  </si>
  <si>
    <t>0.052 (01)</t>
  </si>
  <si>
    <t>0.109 (02)</t>
  </si>
  <si>
    <t>0.078 (02)</t>
  </si>
  <si>
    <t>0.246 (02)</t>
  </si>
  <si>
    <t>0.229 (02)</t>
  </si>
  <si>
    <t>0.221 (02)</t>
  </si>
  <si>
    <t>0.106 (01)</t>
  </si>
  <si>
    <t>Kd (Ca-Na)</t>
  </si>
  <si>
    <t>2.501 (39)</t>
  </si>
  <si>
    <t>2.82 (49)</t>
  </si>
  <si>
    <t>1.131 (09)</t>
  </si>
  <si>
    <t>1.255 (12)</t>
  </si>
  <si>
    <t>1.304 (16)</t>
  </si>
  <si>
    <t>2.46 (28)</t>
  </si>
  <si>
    <t>Glass starting material</t>
  </si>
  <si>
    <t>Whole rock starting material</t>
  </si>
  <si>
    <r>
      <t>Kd (Fe-Mg)</t>
    </r>
    <r>
      <rPr>
        <b/>
        <vertAlign val="superscript"/>
        <sz val="11"/>
        <color theme="1"/>
        <rFont val="Times New Roman"/>
        <family val="1"/>
      </rPr>
      <t>Tot</t>
    </r>
  </si>
  <si>
    <r>
      <t>Kd (Fe-Mg)</t>
    </r>
    <r>
      <rPr>
        <b/>
        <vertAlign val="superscript"/>
        <sz val="11"/>
        <color theme="1"/>
        <rFont val="Times New Roman"/>
        <family val="1"/>
      </rPr>
      <t>2+ a</t>
    </r>
  </si>
  <si>
    <r>
      <t>Kd (Fe-Mg)</t>
    </r>
    <r>
      <rPr>
        <b/>
        <vertAlign val="superscript"/>
        <sz val="11"/>
        <color theme="1"/>
        <rFont val="Times New Roman"/>
        <family val="1"/>
      </rPr>
      <t>Tot</t>
    </r>
    <r>
      <rPr>
        <b/>
        <sz val="11"/>
        <color theme="1"/>
        <rFont val="Times New Roman"/>
        <family val="1"/>
      </rPr>
      <t xml:space="preserve"> </t>
    </r>
    <r>
      <rPr>
        <b/>
        <vertAlign val="superscript"/>
        <sz val="11"/>
        <color theme="1"/>
        <rFont val="Times New Roman"/>
        <family val="1"/>
      </rPr>
      <t>b</t>
    </r>
  </si>
  <si>
    <r>
      <t>Magnetite</t>
    </r>
    <r>
      <rPr>
        <vertAlign val="superscript"/>
        <sz val="11"/>
        <color theme="1"/>
        <rFont val="Times New Roman"/>
        <family val="1"/>
      </rPr>
      <t>a</t>
    </r>
  </si>
  <si>
    <t>References</t>
  </si>
  <si>
    <t>Location</t>
  </si>
  <si>
    <r>
      <t>Kress, V.C. and Carmichael, I.S., 1991. The compressibility of silicate liquids containing Fe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and the effect of composition, temperature, oxygen fugacity and pressure on their redox states. </t>
    </r>
    <r>
      <rPr>
        <i/>
        <sz val="11"/>
        <color theme="1"/>
        <rFont val="Times New Roman"/>
        <family val="1"/>
      </rPr>
      <t>Contributions to Mineralogy and Petrology</t>
    </r>
    <r>
      <rPr>
        <sz val="11"/>
        <color theme="1"/>
        <rFont val="Times New Roman"/>
        <family val="1"/>
      </rPr>
      <t>, 108, 82-92.</t>
    </r>
  </si>
  <si>
    <r>
      <t>Droop, G.T.R., 1987. A general equation for estimating 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 xml:space="preserve"> concentrations in ferromagnesian silicates and oxides from microprobe analyses, using stoichiometric criteria. </t>
    </r>
    <r>
      <rPr>
        <i/>
        <sz val="11"/>
        <color theme="1"/>
        <rFont val="Times New Roman"/>
        <family val="1"/>
      </rPr>
      <t>Mineralogical magazine</t>
    </r>
    <r>
      <rPr>
        <sz val="11"/>
        <color theme="1"/>
        <rFont val="Times New Roman"/>
        <family val="1"/>
      </rPr>
      <t>, 51(361), 431-435.</t>
    </r>
  </si>
  <si>
    <t xml:space="preserve">b: All the iron in glass and mineral was assumed to be ferrous iron. </t>
  </si>
  <si>
    <r>
      <t>0.282 (01)</t>
    </r>
    <r>
      <rPr>
        <vertAlign val="superscript"/>
        <sz val="11"/>
        <color theme="1"/>
        <rFont val="Times New Roman"/>
        <family val="1"/>
      </rPr>
      <t>c</t>
    </r>
  </si>
  <si>
    <r>
      <t>0.330 (03)</t>
    </r>
    <r>
      <rPr>
        <vertAlign val="superscript"/>
        <sz val="11"/>
        <color theme="1"/>
        <rFont val="Times New Roman"/>
        <family val="1"/>
      </rPr>
      <t>c</t>
    </r>
  </si>
  <si>
    <r>
      <t>0.311 (04)</t>
    </r>
    <r>
      <rPr>
        <vertAlign val="superscript"/>
        <sz val="11"/>
        <color theme="1"/>
        <rFont val="Times New Roman"/>
        <family val="1"/>
      </rPr>
      <t>c</t>
    </r>
  </si>
  <si>
    <r>
      <t>0.262 (02)</t>
    </r>
    <r>
      <rPr>
        <vertAlign val="superscript"/>
        <sz val="11"/>
        <color theme="1"/>
        <rFont val="Times New Roman"/>
        <family val="1"/>
      </rPr>
      <t>c</t>
    </r>
  </si>
  <si>
    <r>
      <t>0.307 (03)</t>
    </r>
    <r>
      <rPr>
        <vertAlign val="superscript"/>
        <sz val="11"/>
        <color theme="1"/>
        <rFont val="Times New Roman"/>
        <family val="1"/>
      </rPr>
      <t>c</t>
    </r>
  </si>
  <si>
    <r>
      <t>0.225 (03)</t>
    </r>
    <r>
      <rPr>
        <vertAlign val="superscript"/>
        <sz val="11"/>
        <color theme="1"/>
        <rFont val="Times New Roman"/>
        <family val="1"/>
      </rPr>
      <t>c</t>
    </r>
  </si>
  <si>
    <r>
      <t>0.317 (02)</t>
    </r>
    <r>
      <rPr>
        <vertAlign val="superscript"/>
        <sz val="11"/>
        <color theme="1"/>
        <rFont val="Times New Roman"/>
        <family val="1"/>
      </rPr>
      <t>c</t>
    </r>
  </si>
  <si>
    <r>
      <t>0.319 (02)</t>
    </r>
    <r>
      <rPr>
        <vertAlign val="superscript"/>
        <sz val="11"/>
        <color theme="1"/>
        <rFont val="Times New Roman"/>
        <family val="1"/>
      </rPr>
      <t>c</t>
    </r>
  </si>
  <si>
    <r>
      <t>0.280 (01)</t>
    </r>
    <r>
      <rPr>
        <vertAlign val="superscript"/>
        <sz val="11"/>
        <color theme="1"/>
        <rFont val="Times New Roman"/>
        <family val="1"/>
      </rPr>
      <t>c</t>
    </r>
  </si>
  <si>
    <r>
      <t>0.727 (09)</t>
    </r>
    <r>
      <rPr>
        <vertAlign val="superscript"/>
        <sz val="11"/>
        <color theme="1"/>
        <rFont val="Times New Roman"/>
        <family val="1"/>
      </rPr>
      <t>c</t>
    </r>
  </si>
  <si>
    <r>
      <t>0.447 (04)</t>
    </r>
    <r>
      <rPr>
        <vertAlign val="superscript"/>
        <sz val="11"/>
        <color theme="1"/>
        <rFont val="Times New Roman"/>
        <family val="1"/>
      </rPr>
      <t>c</t>
    </r>
  </si>
  <si>
    <r>
      <t>0.242 (02)</t>
    </r>
    <r>
      <rPr>
        <vertAlign val="superscript"/>
        <sz val="11"/>
        <color theme="1"/>
        <rFont val="Times New Roman"/>
        <family val="1"/>
      </rPr>
      <t>c</t>
    </r>
  </si>
  <si>
    <r>
      <t>0.231 (03)</t>
    </r>
    <r>
      <rPr>
        <vertAlign val="superscript"/>
        <sz val="11"/>
        <color theme="1"/>
        <rFont val="Times New Roman"/>
        <family val="1"/>
      </rPr>
      <t>c</t>
    </r>
  </si>
  <si>
    <r>
      <t>0.217 (02)</t>
    </r>
    <r>
      <rPr>
        <vertAlign val="superscript"/>
        <sz val="11"/>
        <color theme="1"/>
        <rFont val="Times New Roman"/>
        <family val="1"/>
      </rPr>
      <t>c</t>
    </r>
  </si>
  <si>
    <t xml:space="preserve">c: The Fe-Mg exchange ratio was calculated using ferrous iron (Fe2+) in glass and total iron in mineral. </t>
  </si>
  <si>
    <t>This is because the ferric iron estimated in some cases are too low to yield  extremely low values.</t>
  </si>
  <si>
    <r>
      <t>0.271 (03)</t>
    </r>
    <r>
      <rPr>
        <b/>
        <vertAlign val="superscript"/>
        <sz val="11"/>
        <color theme="1"/>
        <rFont val="Times New Roman"/>
        <family val="1"/>
      </rPr>
      <t>d</t>
    </r>
  </si>
  <si>
    <t>d: The glass iron content was added back first and then calculate the Fe-Mg exchange ratio. See Supplementary Materials for more details.</t>
  </si>
  <si>
    <t>The calculations of all the four exchange ratios followed the methods of Putirka (2008).</t>
  </si>
  <si>
    <r>
      <t>Putirka, K.D., 2008. Thermometers and barometers for volcanic systems. </t>
    </r>
    <r>
      <rPr>
        <i/>
        <sz val="11"/>
        <color theme="1"/>
        <rFont val="Times New Roman"/>
        <family val="1"/>
      </rPr>
      <t>Reviews in mineralogy and geochemistry</t>
    </r>
    <r>
      <rPr>
        <sz val="11"/>
        <color theme="1"/>
        <rFont val="Times New Roman"/>
        <family val="1"/>
      </rPr>
      <t>, 69(1), 61-120.</t>
    </r>
  </si>
  <si>
    <t>Si</t>
  </si>
  <si>
    <t>Total (apfu)</t>
  </si>
  <si>
    <t>Mg#</t>
  </si>
  <si>
    <t>Eruption year</t>
  </si>
  <si>
    <r>
      <t>Total</t>
    </r>
    <r>
      <rPr>
        <vertAlign val="superscript"/>
        <sz val="11"/>
        <color theme="1"/>
        <rFont val="Times New Roman"/>
        <family val="1"/>
      </rPr>
      <t>a</t>
    </r>
  </si>
  <si>
    <t>a: All the glass compositions were normalised to 100.</t>
  </si>
  <si>
    <t>Cr / (Cr + Al + Fe3+)</t>
  </si>
  <si>
    <t>Ti / (Ti + Cr + Al)</t>
  </si>
  <si>
    <r>
      <t>Fe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 / (Fe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 + Mg)</t>
    </r>
  </si>
  <si>
    <r>
      <t>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 xml:space="preserve"> / (Fe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 xml:space="preserve"> + Al + Cr)</t>
    </r>
  </si>
  <si>
    <r>
      <t>Al / (Al + 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 xml:space="preserve"> + Cr)</t>
    </r>
  </si>
  <si>
    <t>Cr / (Cr + Al) (Cr#)</t>
  </si>
  <si>
    <t>6.22 (43)</t>
    <phoneticPr fontId="1" type="noConversion"/>
  </si>
  <si>
    <t>a: The classification of spinel groups is based on Figure 5. Details can be found in the main text.</t>
    <phoneticPr fontId="1" type="noConversion"/>
  </si>
  <si>
    <r>
      <t>Kd (Fe-Mg)</t>
    </r>
    <r>
      <rPr>
        <b/>
        <vertAlign val="superscript"/>
        <sz val="11"/>
        <color theme="1"/>
        <rFont val="Times New Roman"/>
        <family val="1"/>
      </rPr>
      <t>2+</t>
    </r>
    <phoneticPr fontId="1" type="noConversion"/>
  </si>
  <si>
    <t>Kd (Ca-Na)</t>
    <phoneticPr fontId="1" type="noConversion"/>
  </si>
  <si>
    <t xml:space="preserve">a: The Fe-Mg exchange ratio was calculated using ferrous iron (Fe2+) in both glass and minerals (cpx and opx). </t>
    <phoneticPr fontId="1" type="noConversion"/>
  </si>
  <si>
    <t>The ferrous iron in glass and mineral was calculated using approach from Kress (1991) and Droop (1987), respectively.</t>
    <phoneticPr fontId="1" type="noConversion"/>
  </si>
  <si>
    <t xml:space="preserve"> 394 cpx</t>
    <phoneticPr fontId="1" type="noConversion"/>
  </si>
  <si>
    <t>Experimental constraints on shallow differentiation of high-Mg andesite at Whakaari, New Zealand</t>
  </si>
  <si>
    <t>*Corresponding author. Present address: 12 Wally’s Walk, Macquarie Park 2109, Australia. E-mail: jiangwc5110@gmail.com</t>
  </si>
  <si>
    <r>
      <t>Wei-Cheng Jiang</t>
    </r>
    <r>
      <rPr>
        <vertAlign val="super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*, John Adam</t>
    </r>
    <r>
      <rPr>
        <vertAlign val="super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, Chris Firth</t>
    </r>
    <r>
      <rPr>
        <vertAlign val="superscript"/>
        <sz val="16"/>
        <color theme="1"/>
        <rFont val="Times New Roman"/>
        <family val="1"/>
      </rPr>
      <t>1,2</t>
    </r>
    <r>
      <rPr>
        <sz val="16"/>
        <color theme="1"/>
        <rFont val="Times New Roman"/>
        <family val="1"/>
      </rPr>
      <t>, Caroline Martel</t>
    </r>
    <r>
      <rPr>
        <vertAlign val="superscript"/>
        <sz val="16"/>
        <color theme="1"/>
        <rFont val="Times New Roman"/>
        <family val="1"/>
      </rPr>
      <t>3</t>
    </r>
    <r>
      <rPr>
        <sz val="16"/>
        <color theme="1"/>
        <rFont val="Times New Roman"/>
        <family val="1"/>
      </rPr>
      <t>, Simon Turner</t>
    </r>
    <r>
      <rPr>
        <vertAlign val="super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, Tracy Rushmer</t>
    </r>
    <r>
      <rPr>
        <vertAlign val="superscript"/>
        <sz val="16"/>
        <color theme="1"/>
        <rFont val="Times New Roman"/>
        <family val="1"/>
      </rPr>
      <t>1</t>
    </r>
    <r>
      <rPr>
        <sz val="16"/>
        <color theme="1"/>
        <rFont val="Times New Roman"/>
        <family val="1"/>
      </rPr>
      <t>, Shane Cronin</t>
    </r>
    <r>
      <rPr>
        <vertAlign val="superscript"/>
        <sz val="16"/>
        <color theme="1"/>
        <rFont val="Times New Roman"/>
        <family val="1"/>
      </rPr>
      <t>4</t>
    </r>
  </si>
  <si>
    <t>1.       School of Natural Sciences, Macquarie University, Sydney, NSW 2109, Australia</t>
  </si>
  <si>
    <t>2.       School of Earth and Atmospheric Science, Queensland University of Technology, Brisbane, Qld 4000, Australia</t>
  </si>
  <si>
    <t>3.       Institut des Sciences de la Terre, 45071 Orléans Cedex 2, France</t>
  </si>
  <si>
    <t>4.       School of Environment, University of Auckland, Auckland 1142, New Zealand</t>
  </si>
  <si>
    <t>Table SI 1. Spinel and ilmenite compositions of high-Mg samples from Whakaari</t>
    <phoneticPr fontId="1" type="noConversion"/>
  </si>
  <si>
    <t>Table SI 2. Clinopyroxene, orthopyroxene, and plagioclase compositions of high-Mg samples from Whakaari</t>
    <phoneticPr fontId="1" type="noConversion"/>
  </si>
  <si>
    <t>Table SI 3. Matrix glasses compositions of high-Mg samples from Whakaari</t>
    <phoneticPr fontId="1" type="noConversion"/>
  </si>
  <si>
    <t>measured CaO, wt%</t>
  </si>
  <si>
    <t>measured TiO2, wt%</t>
  </si>
  <si>
    <t>measured Al2O3, wt%</t>
  </si>
  <si>
    <t>grain radius, μm</t>
  </si>
  <si>
    <t>FeO in olivine, wt%</t>
  </si>
  <si>
    <t>CaO in glass, wt%</t>
  </si>
  <si>
    <t>TiO2 in glass, wt%</t>
  </si>
  <si>
    <t>Al2O3 in glass, wt%</t>
  </si>
  <si>
    <t>accelerating voltage, keV</t>
  </si>
  <si>
    <t>corrected CaO, wt%</t>
  </si>
  <si>
    <t>correction CaO 2σ-err, wt%</t>
  </si>
  <si>
    <t>corrected TiO2, wt%</t>
  </si>
  <si>
    <t>correction TiO2 2σ-err, wt%</t>
  </si>
  <si>
    <t>corrected Al2O3, wt%</t>
  </si>
  <si>
    <t>correction Al2O3 2σ-err, wt%</t>
  </si>
  <si>
    <t>RUN2159 min</t>
    <phoneticPr fontId="1" type="noConversion"/>
  </si>
  <si>
    <t>RUN2159 max</t>
    <phoneticPr fontId="1" type="noConversion"/>
  </si>
  <si>
    <t>RUN2149 min</t>
    <phoneticPr fontId="1" type="noConversion"/>
  </si>
  <si>
    <t>R4A1 min</t>
    <phoneticPr fontId="1" type="noConversion"/>
  </si>
  <si>
    <t>RUN2128 min</t>
    <phoneticPr fontId="1" type="noConversion"/>
  </si>
  <si>
    <t>R4A4 min</t>
    <phoneticPr fontId="1" type="noConversion"/>
  </si>
  <si>
    <t>R1A4 min</t>
    <phoneticPr fontId="1" type="noConversion"/>
  </si>
  <si>
    <t>RUN2149 max</t>
    <phoneticPr fontId="1" type="noConversion"/>
  </si>
  <si>
    <t>R4A1 max</t>
    <phoneticPr fontId="1" type="noConversion"/>
  </si>
  <si>
    <t>RUN2128 max</t>
    <phoneticPr fontId="1" type="noConversion"/>
  </si>
  <si>
    <t>R4A4 max</t>
    <phoneticPr fontId="1" type="noConversion"/>
  </si>
  <si>
    <t>R1A4 max</t>
    <phoneticPr fontId="1" type="noConversion"/>
  </si>
  <si>
    <t>Table SI 5. Elemental exchange ratios between glass and minerals.</t>
    <phoneticPr fontId="1" type="noConversion"/>
  </si>
  <si>
    <t>Table SI 4. Correction of secondary fluorescence effect for olivine grains.</t>
    <phoneticPr fontId="1" type="noConversion"/>
  </si>
  <si>
    <t>Sample</t>
    <phoneticPr fontId="1" type="noConversion"/>
  </si>
  <si>
    <t>Summary of supplementary Tables</t>
    <phoneticPr fontId="1" type="noConversion"/>
  </si>
  <si>
    <t>The detailed correction method can be found in Gavrilenko et al. 2023.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</si>
</sst>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.000"/>
    <numFmt numFmtId="166" formatCode="0.000_ "/>
  </numFmts>
  <fonts count="1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</font>
    <font>
      <vertAlign val="superscript"/>
      <sz val="16"/>
      <color theme="1"/>
      <name val="Times New Roman"/>
      <family val="1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2" fontId="0" fillId="0" borderId="0" xfId="0" applyNumberFormat="1"/>
    <xf numFmtId="2" fontId="4" fillId="0" borderId="0" xfId="0" applyNumberFormat="1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1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left"/>
    </xf>
    <xf numFmtId="165" fontId="4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" fontId="5" fillId="0" borderId="4" xfId="0" applyNumberFormat="1" applyFont="1" applyBorder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165" fontId="5" fillId="0" borderId="5" xfId="0" applyNumberFormat="1" applyFont="1" applyBorder="1" applyAlignment="1">
      <alignment horizontal="left"/>
    </xf>
    <xf numFmtId="1" fontId="4" fillId="0" borderId="4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left"/>
    </xf>
    <xf numFmtId="165" fontId="0" fillId="0" borderId="5" xfId="0" applyNumberFormat="1" applyBorder="1" applyAlignment="1">
      <alignment horizontal="left"/>
    </xf>
    <xf numFmtId="165" fontId="4" fillId="0" borderId="0" xfId="0" applyNumberFormat="1" applyFont="1" applyAlignment="1">
      <alignment horizontal="left" vertical="center"/>
    </xf>
    <xf numFmtId="165" fontId="4" fillId="0" borderId="5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/>
    </xf>
    <xf numFmtId="2" fontId="4" fillId="0" borderId="0" xfId="0" applyNumberFormat="1" applyFont="1" applyAlignment="1">
      <alignment horizontal="left" vertical="center"/>
    </xf>
    <xf numFmtId="1" fontId="4" fillId="0" borderId="4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left"/>
    </xf>
    <xf numFmtId="1" fontId="4" fillId="0" borderId="6" xfId="0" applyNumberFormat="1" applyFont="1" applyBorder="1" applyAlignment="1">
      <alignment horizontal="left"/>
    </xf>
    <xf numFmtId="1" fontId="4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2" fontId="4" fillId="0" borderId="2" xfId="0" applyNumberFormat="1" applyFont="1" applyBorder="1"/>
    <xf numFmtId="2" fontId="4" fillId="0" borderId="3" xfId="0" applyNumberFormat="1" applyFont="1" applyBorder="1"/>
    <xf numFmtId="0" fontId="4" fillId="0" borderId="4" xfId="0" applyFont="1" applyBorder="1"/>
    <xf numFmtId="2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6" xfId="0" applyFont="1" applyBorder="1"/>
    <xf numFmtId="0" fontId="4" fillId="0" borderId="7" xfId="0" applyFont="1" applyBorder="1"/>
    <xf numFmtId="2" fontId="4" fillId="0" borderId="7" xfId="0" applyNumberFormat="1" applyFont="1" applyBorder="1" applyAlignment="1">
      <alignment horizontal="left"/>
    </xf>
    <xf numFmtId="2" fontId="4" fillId="0" borderId="8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5" xfId="0" applyNumberFormat="1" applyFont="1" applyBorder="1" applyAlignment="1">
      <alignment horizontal="left"/>
    </xf>
    <xf numFmtId="2" fontId="0" fillId="0" borderId="0" xfId="0" applyNumberFormat="1" applyAlignment="1">
      <alignment horizontal="left"/>
    </xf>
    <xf numFmtId="2" fontId="4" fillId="0" borderId="2" xfId="0" applyNumberFormat="1" applyFont="1" applyBorder="1" applyAlignment="1">
      <alignment horizontal="left"/>
    </xf>
    <xf numFmtId="2" fontId="4" fillId="0" borderId="3" xfId="0" applyNumberFormat="1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5" xfId="0" applyFont="1" applyBorder="1" applyAlignment="1">
      <alignment horizontal="left" vertical="top"/>
    </xf>
    <xf numFmtId="0" fontId="4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7" xfId="0" applyFont="1" applyFill="1" applyBorder="1" applyAlignment="1">
      <alignment horizontal="left"/>
    </xf>
    <xf numFmtId="164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2" fontId="4" fillId="3" borderId="0" xfId="0" applyNumberFormat="1" applyFont="1" applyFill="1" applyAlignment="1">
      <alignment horizontal="left"/>
    </xf>
    <xf numFmtId="2" fontId="3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 applyAlignment="1">
      <alignment horizontal="left" vertical="center" indent="2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3" fillId="4" borderId="0" xfId="0" applyFont="1" applyFill="1" applyAlignment="1">
      <alignment horizontal="left"/>
    </xf>
    <xf numFmtId="166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6" fontId="3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>
      <selection activeCell="D25" sqref="D25"/>
    </sheetView>
  </sheetViews>
  <sheetFormatPr defaultRowHeight="14.25"/>
  <sheetData>
    <row r="1" spans="1:17" ht="24.75">
      <c r="A1" s="71" t="s">
        <v>503</v>
      </c>
    </row>
    <row r="3" spans="1:17" s="72" customFormat="1" ht="18">
      <c r="A3" s="87" t="s">
        <v>470</v>
      </c>
      <c r="B3" s="87"/>
      <c r="C3" s="87"/>
      <c r="D3" s="87"/>
      <c r="E3" s="87"/>
      <c r="F3" s="87"/>
      <c r="G3" s="87"/>
      <c r="H3" s="87"/>
      <c r="I3" s="87"/>
      <c r="J3" s="87"/>
      <c r="K3" s="73"/>
      <c r="L3" s="73"/>
      <c r="M3" s="73"/>
    </row>
    <row r="4" spans="1:17" s="72" customFormat="1" ht="18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7" s="72" customFormat="1" ht="18">
      <c r="A5" s="83" t="s">
        <v>471</v>
      </c>
      <c r="B5" s="83"/>
      <c r="C5" s="83"/>
      <c r="D5" s="83"/>
      <c r="E5" s="83"/>
      <c r="F5" s="83"/>
      <c r="G5" s="83"/>
      <c r="H5" s="83"/>
      <c r="I5" s="83"/>
      <c r="J5" s="83"/>
      <c r="K5" s="73"/>
      <c r="L5" s="73"/>
      <c r="M5" s="73"/>
    </row>
    <row r="6" spans="1:17" s="72" customFormat="1" ht="18">
      <c r="A6"/>
      <c r="B6"/>
      <c r="C6"/>
      <c r="D6"/>
      <c r="E6"/>
      <c r="F6"/>
      <c r="G6"/>
      <c r="H6"/>
      <c r="I6"/>
      <c r="J6"/>
      <c r="K6" s="73"/>
      <c r="L6" s="73"/>
      <c r="M6" s="73"/>
    </row>
    <row r="7" spans="1:17" s="72" customFormat="1" ht="18">
      <c r="A7" s="87" t="s">
        <v>472</v>
      </c>
      <c r="B7" s="87"/>
      <c r="C7" s="87"/>
      <c r="D7" s="87"/>
      <c r="E7" s="87"/>
      <c r="F7" s="87"/>
      <c r="G7" s="87"/>
      <c r="H7" s="87"/>
      <c r="I7" s="87"/>
      <c r="J7" s="87"/>
      <c r="K7" s="83"/>
      <c r="L7" s="83"/>
      <c r="M7" s="83"/>
      <c r="N7" s="83"/>
    </row>
    <row r="9" spans="1:17" s="72" customFormat="1" ht="18">
      <c r="A9" s="83" t="s">
        <v>501</v>
      </c>
      <c r="K9" s="82"/>
      <c r="L9" s="82"/>
      <c r="M9" s="82"/>
    </row>
    <row r="11" spans="1:17" ht="17.25">
      <c r="A11" s="83" t="s">
        <v>500</v>
      </c>
    </row>
    <row r="14" spans="1:17" ht="18">
      <c r="A14" s="73"/>
      <c r="B14" s="73"/>
      <c r="C14" s="73"/>
      <c r="D14" s="73"/>
      <c r="E14" s="73"/>
      <c r="F14" s="73"/>
      <c r="G14" s="73"/>
      <c r="H14" s="73"/>
      <c r="I14" s="73"/>
      <c r="J14" s="73"/>
    </row>
    <row r="15" spans="1:17" ht="24.75">
      <c r="A15" s="88" t="s">
        <v>463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</row>
    <row r="16" spans="1:17" ht="23.25">
      <c r="A16" s="84" t="s">
        <v>465</v>
      </c>
      <c r="B16" s="85"/>
      <c r="C16" s="85"/>
      <c r="D16" s="85"/>
      <c r="E16" s="85"/>
      <c r="F16" s="85"/>
      <c r="G16" s="85"/>
      <c r="H16" s="85"/>
      <c r="I16" s="85"/>
      <c r="J16" s="85"/>
    </row>
    <row r="17" spans="1:10" ht="21">
      <c r="A17" s="86" t="s">
        <v>466</v>
      </c>
      <c r="B17" s="85"/>
      <c r="C17" s="85"/>
      <c r="D17" s="85"/>
      <c r="E17" s="85"/>
      <c r="F17" s="85"/>
      <c r="G17" s="85"/>
      <c r="H17" s="85"/>
      <c r="I17" s="85"/>
      <c r="J17" s="85"/>
    </row>
    <row r="18" spans="1:10" ht="21">
      <c r="A18" s="86" t="s">
        <v>467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ht="21">
      <c r="A19" s="86" t="s">
        <v>468</v>
      </c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21">
      <c r="A20" s="86" t="s">
        <v>469</v>
      </c>
      <c r="B20" s="85"/>
      <c r="C20" s="85"/>
      <c r="D20" s="85"/>
      <c r="E20" s="85"/>
      <c r="F20" s="85"/>
      <c r="G20" s="85"/>
      <c r="H20" s="85"/>
      <c r="I20" s="85"/>
      <c r="J20" s="85"/>
    </row>
    <row r="21" spans="1:10" ht="21">
      <c r="A21" s="84" t="s">
        <v>464</v>
      </c>
      <c r="B21" s="85"/>
      <c r="C21" s="85"/>
      <c r="D21" s="85"/>
      <c r="E21" s="85"/>
      <c r="F21" s="85"/>
      <c r="G21" s="85"/>
      <c r="H21" s="85"/>
      <c r="I21" s="85"/>
      <c r="J21" s="85"/>
    </row>
  </sheetData>
  <mergeCells count="3">
    <mergeCell ref="A3:J3"/>
    <mergeCell ref="A7:J7"/>
    <mergeCell ref="A15:Q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86E4-8AD9-4074-8791-3E93D9EB4D7F}">
  <dimension ref="A1:AL56"/>
  <sheetViews>
    <sheetView workbookViewId="0">
      <selection activeCell="D13" sqref="D13"/>
    </sheetView>
  </sheetViews>
  <sheetFormatPr defaultColWidth="9" defaultRowHeight="15.4"/>
  <cols>
    <col min="1" max="1" width="20.59765625" style="3" customWidth="1"/>
    <col min="2" max="38" width="13.796875" style="3" customWidth="1"/>
    <col min="39" max="16384" width="9" style="3"/>
  </cols>
  <sheetData>
    <row r="1" spans="1:38">
      <c r="A1" s="4" t="s">
        <v>470</v>
      </c>
    </row>
    <row r="2" spans="1:38" s="8" customFormat="1" ht="13.9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 t="s">
        <v>7</v>
      </c>
      <c r="I2" s="59" t="s">
        <v>8</v>
      </c>
      <c r="J2" s="59" t="s">
        <v>9</v>
      </c>
      <c r="K2" s="59" t="s">
        <v>10</v>
      </c>
      <c r="L2" s="59" t="s">
        <v>11</v>
      </c>
      <c r="M2" s="59" t="s">
        <v>12</v>
      </c>
      <c r="N2" s="59" t="s">
        <v>13</v>
      </c>
      <c r="O2" s="59" t="s">
        <v>14</v>
      </c>
      <c r="P2" s="59" t="s">
        <v>15</v>
      </c>
      <c r="Q2" s="59" t="s">
        <v>16</v>
      </c>
      <c r="R2" s="59" t="s">
        <v>17</v>
      </c>
      <c r="S2" s="59" t="s">
        <v>18</v>
      </c>
      <c r="T2" s="59" t="s">
        <v>19</v>
      </c>
      <c r="U2" s="75" t="s">
        <v>20</v>
      </c>
      <c r="V2" s="75" t="s">
        <v>21</v>
      </c>
      <c r="W2" s="59" t="s">
        <v>22</v>
      </c>
      <c r="X2" s="59" t="s">
        <v>23</v>
      </c>
      <c r="Y2" s="59" t="s">
        <v>24</v>
      </c>
      <c r="Z2" s="59" t="s">
        <v>25</v>
      </c>
      <c r="AA2" s="59" t="s">
        <v>26</v>
      </c>
      <c r="AB2" s="59" t="s">
        <v>27</v>
      </c>
      <c r="AC2" s="59" t="s">
        <v>28</v>
      </c>
      <c r="AD2" s="59" t="s">
        <v>29</v>
      </c>
      <c r="AE2" s="59" t="s">
        <v>30</v>
      </c>
      <c r="AF2" s="59" t="s">
        <v>31</v>
      </c>
      <c r="AG2" s="59" t="s">
        <v>32</v>
      </c>
      <c r="AH2" s="59" t="s">
        <v>33</v>
      </c>
      <c r="AI2" s="59" t="s">
        <v>34</v>
      </c>
      <c r="AJ2" s="59" t="s">
        <v>35</v>
      </c>
      <c r="AK2" s="59" t="s">
        <v>36</v>
      </c>
      <c r="AL2" s="60" t="s">
        <v>37</v>
      </c>
    </row>
    <row r="3" spans="1:38" s="8" customFormat="1">
      <c r="A3" s="61" t="s">
        <v>57</v>
      </c>
      <c r="B3" s="8" t="s">
        <v>418</v>
      </c>
      <c r="C3" s="8" t="s">
        <v>52</v>
      </c>
      <c r="D3" s="8" t="s">
        <v>52</v>
      </c>
      <c r="E3" s="8" t="s">
        <v>52</v>
      </c>
      <c r="F3" s="8" t="s">
        <v>54</v>
      </c>
      <c r="G3" s="8" t="s">
        <v>54</v>
      </c>
      <c r="H3" s="8" t="s">
        <v>54</v>
      </c>
      <c r="I3" s="8" t="s">
        <v>54</v>
      </c>
      <c r="J3" s="8" t="s">
        <v>74</v>
      </c>
      <c r="K3" s="8" t="s">
        <v>74</v>
      </c>
      <c r="L3" s="8" t="s">
        <v>74</v>
      </c>
      <c r="M3" s="8" t="s">
        <v>75</v>
      </c>
      <c r="N3" s="8" t="s">
        <v>52</v>
      </c>
      <c r="O3" s="8" t="s">
        <v>52</v>
      </c>
      <c r="P3" s="8" t="s">
        <v>52</v>
      </c>
      <c r="Q3" s="8" t="s">
        <v>52</v>
      </c>
      <c r="R3" s="8" t="s">
        <v>52</v>
      </c>
      <c r="S3" s="8" t="s">
        <v>52</v>
      </c>
      <c r="T3" s="8" t="s">
        <v>52</v>
      </c>
      <c r="U3" s="76" t="s">
        <v>58</v>
      </c>
      <c r="V3" s="76" t="s">
        <v>58</v>
      </c>
      <c r="W3" s="8" t="s">
        <v>53</v>
      </c>
      <c r="X3" s="8" t="s">
        <v>53</v>
      </c>
      <c r="Y3" s="8" t="s">
        <v>54</v>
      </c>
      <c r="Z3" s="8" t="s">
        <v>54</v>
      </c>
      <c r="AA3" s="8" t="s">
        <v>54</v>
      </c>
      <c r="AB3" s="8" t="s">
        <v>54</v>
      </c>
      <c r="AC3" s="8" t="s">
        <v>54</v>
      </c>
      <c r="AD3" s="8" t="s">
        <v>54</v>
      </c>
      <c r="AE3" s="8" t="s">
        <v>54</v>
      </c>
      <c r="AF3" s="8" t="s">
        <v>54</v>
      </c>
      <c r="AG3" s="8" t="s">
        <v>54</v>
      </c>
      <c r="AH3" s="8" t="s">
        <v>53</v>
      </c>
      <c r="AI3" s="8" t="s">
        <v>53</v>
      </c>
      <c r="AJ3" s="8" t="s">
        <v>53</v>
      </c>
      <c r="AK3" s="8" t="s">
        <v>53</v>
      </c>
      <c r="AL3" s="62" t="s">
        <v>53</v>
      </c>
    </row>
    <row r="4" spans="1:38" s="8" customFormat="1" ht="13.9">
      <c r="A4" s="61" t="s">
        <v>38</v>
      </c>
      <c r="B4" s="8">
        <v>0.33000000000000007</v>
      </c>
      <c r="C4" s="8">
        <v>0.33</v>
      </c>
      <c r="D4" s="8">
        <v>0.34000000000000008</v>
      </c>
      <c r="E4" s="8">
        <v>0.36</v>
      </c>
      <c r="F4" s="8">
        <v>0.41999999999999993</v>
      </c>
      <c r="G4" s="8">
        <v>0.42</v>
      </c>
      <c r="H4" s="8">
        <v>0.47</v>
      </c>
      <c r="I4" s="8">
        <v>0.57999999999999996</v>
      </c>
      <c r="J4" s="8">
        <v>1.38</v>
      </c>
      <c r="K4" s="8">
        <v>1.3999999999999997</v>
      </c>
      <c r="L4" s="8">
        <v>1.78</v>
      </c>
      <c r="M4" s="8">
        <v>0.88000000000000012</v>
      </c>
      <c r="N4" s="8">
        <v>0.68</v>
      </c>
      <c r="O4" s="8">
        <v>0.3</v>
      </c>
      <c r="P4" s="8">
        <v>0.23</v>
      </c>
      <c r="Q4" s="8">
        <v>0.14000000000000001</v>
      </c>
      <c r="R4" s="8">
        <v>0.28000000000000003</v>
      </c>
      <c r="S4" s="8">
        <v>0.61</v>
      </c>
      <c r="T4" s="8">
        <v>0.32</v>
      </c>
      <c r="U4" s="76">
        <v>0.68000000000000016</v>
      </c>
      <c r="V4" s="76">
        <v>0.71</v>
      </c>
      <c r="W4" s="8">
        <v>0.35</v>
      </c>
      <c r="X4" s="8">
        <v>0.75</v>
      </c>
      <c r="Y4" s="8">
        <v>0.11999999999999998</v>
      </c>
      <c r="Z4" s="8">
        <v>0.18</v>
      </c>
      <c r="AA4" s="8">
        <v>0.18</v>
      </c>
      <c r="AB4" s="8">
        <v>0.12999999999999998</v>
      </c>
      <c r="AC4" s="8">
        <v>0.39</v>
      </c>
      <c r="AD4" s="8">
        <v>0.44000000000000006</v>
      </c>
      <c r="AE4" s="8">
        <v>0.46999999999999992</v>
      </c>
      <c r="AF4" s="8">
        <v>0.17000000000000004</v>
      </c>
      <c r="AG4" s="8">
        <v>0.32</v>
      </c>
      <c r="AH4" s="8">
        <v>0.23</v>
      </c>
      <c r="AI4" s="8">
        <v>0.24</v>
      </c>
      <c r="AJ4" s="8">
        <v>0.2</v>
      </c>
      <c r="AK4" s="8">
        <v>0.28000000000000003</v>
      </c>
      <c r="AL4" s="62">
        <v>0.27</v>
      </c>
    </row>
    <row r="5" spans="1:38" s="8" customFormat="1" ht="13.9">
      <c r="A5" s="61" t="s">
        <v>39</v>
      </c>
      <c r="B5" s="8">
        <v>2.6900000000000004</v>
      </c>
      <c r="C5" s="8">
        <v>2.7</v>
      </c>
      <c r="D5" s="8">
        <v>2.67</v>
      </c>
      <c r="E5" s="8">
        <v>2.6499999999999995</v>
      </c>
      <c r="F5" s="8">
        <v>0.39000000000000007</v>
      </c>
      <c r="G5" s="8">
        <v>0.37</v>
      </c>
      <c r="H5" s="8">
        <v>0.39000000000000007</v>
      </c>
      <c r="I5" s="8">
        <v>0.43999999999999995</v>
      </c>
      <c r="J5" s="8">
        <v>4.2100000000000009</v>
      </c>
      <c r="K5" s="8">
        <v>4.07</v>
      </c>
      <c r="L5" s="8">
        <v>4.01</v>
      </c>
      <c r="M5" s="8">
        <v>2.2200000000000002</v>
      </c>
      <c r="N5" s="8">
        <v>2.5099999999999998</v>
      </c>
      <c r="O5" s="8">
        <v>0.3</v>
      </c>
      <c r="P5" s="8">
        <v>0.33000000000000007</v>
      </c>
      <c r="Q5" s="8">
        <v>0.45000000000000007</v>
      </c>
      <c r="R5" s="8">
        <v>0.34000000000000008</v>
      </c>
      <c r="S5" s="8">
        <v>0.21</v>
      </c>
      <c r="T5" s="8">
        <v>0.24</v>
      </c>
      <c r="U5" s="76">
        <v>37.61</v>
      </c>
      <c r="V5" s="76">
        <v>37.68</v>
      </c>
      <c r="W5" s="8">
        <v>0.69</v>
      </c>
      <c r="X5" s="8">
        <v>0.6100000000000001</v>
      </c>
      <c r="Y5" s="8">
        <v>0.52</v>
      </c>
      <c r="Z5" s="8">
        <v>0.73</v>
      </c>
      <c r="AA5" s="8">
        <v>1.44</v>
      </c>
      <c r="AB5" s="8">
        <v>1.1000000000000001</v>
      </c>
      <c r="AC5" s="8">
        <v>1.5100000000000002</v>
      </c>
      <c r="AD5" s="8">
        <v>0.55000000000000004</v>
      </c>
      <c r="AE5" s="8">
        <v>0.76</v>
      </c>
      <c r="AF5" s="8">
        <v>1.44</v>
      </c>
      <c r="AG5" s="8">
        <v>0.52</v>
      </c>
      <c r="AH5" s="8">
        <v>0.53</v>
      </c>
      <c r="AI5" s="8">
        <v>0.46</v>
      </c>
      <c r="AJ5" s="8">
        <v>0.48999999999999994</v>
      </c>
      <c r="AK5" s="8">
        <v>0.49000000000000005</v>
      </c>
      <c r="AL5" s="62">
        <v>0.5</v>
      </c>
    </row>
    <row r="6" spans="1:38" s="8" customFormat="1" ht="13.9">
      <c r="A6" s="61" t="s">
        <v>40</v>
      </c>
      <c r="B6" s="8">
        <v>3.5200000000000005</v>
      </c>
      <c r="C6" s="8">
        <v>3.32</v>
      </c>
      <c r="D6" s="8">
        <v>3.36</v>
      </c>
      <c r="E6" s="8">
        <v>3.28</v>
      </c>
      <c r="F6" s="8">
        <v>43.57</v>
      </c>
      <c r="G6" s="8">
        <v>43.4</v>
      </c>
      <c r="H6" s="8">
        <v>41.59</v>
      </c>
      <c r="I6" s="8">
        <v>45.89</v>
      </c>
      <c r="J6" s="8">
        <v>11.48</v>
      </c>
      <c r="K6" s="8">
        <v>11.22</v>
      </c>
      <c r="L6" s="8">
        <v>11.640000000000002</v>
      </c>
      <c r="M6" s="8">
        <v>0.6399999999999999</v>
      </c>
      <c r="N6" s="8">
        <v>0.66</v>
      </c>
      <c r="O6" s="8">
        <v>4.75</v>
      </c>
      <c r="P6" s="8">
        <v>5.13</v>
      </c>
      <c r="Q6" s="8">
        <v>5.91</v>
      </c>
      <c r="R6" s="8">
        <v>6.25</v>
      </c>
      <c r="S6" s="8">
        <v>4.53</v>
      </c>
      <c r="T6" s="8">
        <v>3.75</v>
      </c>
      <c r="U6" s="76">
        <v>0.28999999999999998</v>
      </c>
      <c r="V6" s="76">
        <v>0.33</v>
      </c>
      <c r="W6" s="8">
        <v>9.6999999999999975</v>
      </c>
      <c r="X6" s="8">
        <v>9.4600000000000009</v>
      </c>
      <c r="Y6" s="8">
        <v>43.55</v>
      </c>
      <c r="Z6" s="8">
        <v>40.520000000000003</v>
      </c>
      <c r="AA6" s="8">
        <v>36.17</v>
      </c>
      <c r="AB6" s="8">
        <v>36.840000000000003</v>
      </c>
      <c r="AC6" s="8">
        <v>35.18</v>
      </c>
      <c r="AD6" s="8">
        <v>43.2</v>
      </c>
      <c r="AE6" s="8">
        <v>39.770000000000003</v>
      </c>
      <c r="AF6" s="8">
        <v>34.22</v>
      </c>
      <c r="AG6" s="8">
        <v>45.04999999999999</v>
      </c>
      <c r="AH6" s="8">
        <v>10.46</v>
      </c>
      <c r="AI6" s="8">
        <v>10.91</v>
      </c>
      <c r="AJ6" s="8">
        <v>10.26</v>
      </c>
      <c r="AK6" s="8">
        <v>10.33</v>
      </c>
      <c r="AL6" s="62">
        <v>10.42</v>
      </c>
    </row>
    <row r="7" spans="1:38" s="8" customFormat="1" ht="13.9">
      <c r="A7" s="61" t="s">
        <v>41</v>
      </c>
      <c r="B7" s="8">
        <v>0.12000000000000002</v>
      </c>
      <c r="C7" s="8">
        <v>5.000000000000001E-2</v>
      </c>
      <c r="D7" s="8">
        <v>7.0000000000000007E-2</v>
      </c>
      <c r="E7" s="8">
        <v>0.06</v>
      </c>
      <c r="F7" s="8">
        <v>0.08</v>
      </c>
      <c r="G7" s="8">
        <v>0.06</v>
      </c>
      <c r="H7" s="8">
        <v>0.1</v>
      </c>
      <c r="I7" s="8">
        <v>0.04</v>
      </c>
      <c r="J7" s="8">
        <v>25.160000000000004</v>
      </c>
      <c r="K7" s="8">
        <v>25.27</v>
      </c>
      <c r="L7" s="8">
        <v>25.26</v>
      </c>
      <c r="M7" s="8">
        <v>7.9999999999999988E-2</v>
      </c>
      <c r="N7" s="8">
        <v>0.02</v>
      </c>
      <c r="O7" s="8">
        <v>2.9999999999999995E-2</v>
      </c>
      <c r="P7" s="8">
        <v>0.03</v>
      </c>
      <c r="Q7" s="8">
        <v>0.01</v>
      </c>
      <c r="R7" s="8">
        <v>0.02</v>
      </c>
      <c r="S7" s="8">
        <v>0.02</v>
      </c>
      <c r="T7" s="8">
        <v>0</v>
      </c>
      <c r="U7" s="76">
        <v>0</v>
      </c>
      <c r="V7" s="76">
        <v>0</v>
      </c>
      <c r="W7" s="8">
        <v>42.8</v>
      </c>
      <c r="X7" s="8">
        <v>43.27</v>
      </c>
      <c r="Y7" s="8">
        <v>0.14000000000000001</v>
      </c>
      <c r="Z7" s="8">
        <v>0.4</v>
      </c>
      <c r="AA7" s="8">
        <v>0.15</v>
      </c>
      <c r="AB7" s="8">
        <v>0.10000000000000002</v>
      </c>
      <c r="AC7" s="8">
        <v>0.14000000000000001</v>
      </c>
      <c r="AD7" s="8">
        <v>0.26</v>
      </c>
      <c r="AE7" s="8">
        <v>0.5</v>
      </c>
      <c r="AF7" s="8">
        <v>0.11</v>
      </c>
      <c r="AG7" s="8">
        <v>0.04</v>
      </c>
      <c r="AH7" s="8">
        <v>45.09</v>
      </c>
      <c r="AI7" s="8">
        <v>45.03</v>
      </c>
      <c r="AJ7" s="8">
        <v>44.96</v>
      </c>
      <c r="AK7" s="8">
        <v>45</v>
      </c>
      <c r="AL7" s="62">
        <v>44.45000000000001</v>
      </c>
    </row>
    <row r="8" spans="1:38" s="8" customFormat="1" ht="13.9">
      <c r="A8" s="61" t="s">
        <v>42</v>
      </c>
      <c r="B8" s="8">
        <v>79.209999999999994</v>
      </c>
      <c r="C8" s="8">
        <v>79.680000000000007</v>
      </c>
      <c r="D8" s="8">
        <v>79.12</v>
      </c>
      <c r="E8" s="8">
        <v>79.680000000000007</v>
      </c>
      <c r="F8" s="8">
        <v>39.24</v>
      </c>
      <c r="G8" s="8">
        <v>38.130000000000003</v>
      </c>
      <c r="H8" s="8">
        <v>38.479999999999997</v>
      </c>
      <c r="I8" s="8">
        <v>39.1</v>
      </c>
      <c r="J8" s="8">
        <v>43.67</v>
      </c>
      <c r="K8" s="8">
        <v>43.70000000000001</v>
      </c>
      <c r="L8" s="8">
        <v>43.1</v>
      </c>
      <c r="M8" s="8">
        <v>74.39</v>
      </c>
      <c r="N8" s="8">
        <v>81.290000000000006</v>
      </c>
      <c r="O8" s="8">
        <v>77.599999999999994</v>
      </c>
      <c r="P8" s="8">
        <v>77.930000000000007</v>
      </c>
      <c r="Q8" s="8">
        <v>77.27</v>
      </c>
      <c r="R8" s="8">
        <v>76.749999999999986</v>
      </c>
      <c r="S8" s="8">
        <v>77.38</v>
      </c>
      <c r="T8" s="8">
        <v>79.260000000000005</v>
      </c>
      <c r="U8" s="76">
        <v>51.6</v>
      </c>
      <c r="V8" s="76">
        <v>51.890000000000008</v>
      </c>
      <c r="W8" s="8">
        <v>35.03</v>
      </c>
      <c r="X8" s="8">
        <v>34.74</v>
      </c>
      <c r="Y8" s="8">
        <v>42.78</v>
      </c>
      <c r="Z8" s="8">
        <v>44.83</v>
      </c>
      <c r="AA8" s="8">
        <v>50.83</v>
      </c>
      <c r="AB8" s="8">
        <v>50.44</v>
      </c>
      <c r="AC8" s="8">
        <v>51.32</v>
      </c>
      <c r="AD8" s="8">
        <v>40.460000000000008</v>
      </c>
      <c r="AE8" s="8">
        <v>45.57</v>
      </c>
      <c r="AF8" s="8">
        <v>52.109999999999992</v>
      </c>
      <c r="AG8" s="8">
        <v>42.26</v>
      </c>
      <c r="AH8" s="8">
        <v>30.42</v>
      </c>
      <c r="AI8" s="8">
        <v>28.89</v>
      </c>
      <c r="AJ8" s="8">
        <v>29.95</v>
      </c>
      <c r="AK8" s="8">
        <v>30.55</v>
      </c>
      <c r="AL8" s="62">
        <v>30.360000000000003</v>
      </c>
    </row>
    <row r="9" spans="1:38" s="8" customFormat="1" ht="13.9">
      <c r="A9" s="61" t="s">
        <v>43</v>
      </c>
      <c r="B9" s="8">
        <v>0.26000000000000006</v>
      </c>
      <c r="C9" s="8">
        <v>0.21999999999999997</v>
      </c>
      <c r="D9" s="8">
        <v>0.25</v>
      </c>
      <c r="E9" s="8">
        <v>0.25000000000000006</v>
      </c>
      <c r="F9" s="8">
        <v>0.34999999999999992</v>
      </c>
      <c r="G9" s="8">
        <v>0.40000000000000008</v>
      </c>
      <c r="H9" s="8">
        <v>0.41</v>
      </c>
      <c r="I9" s="8">
        <v>0.36</v>
      </c>
      <c r="J9" s="8">
        <v>0.31999999999999995</v>
      </c>
      <c r="K9" s="8">
        <v>0.34</v>
      </c>
      <c r="L9" s="8">
        <v>0.33</v>
      </c>
      <c r="M9" s="8">
        <v>0.09</v>
      </c>
      <c r="N9" s="8">
        <v>0.12</v>
      </c>
      <c r="O9" s="8">
        <v>0.27</v>
      </c>
      <c r="P9" s="8">
        <v>0.23</v>
      </c>
      <c r="Q9" s="8">
        <v>0.21</v>
      </c>
      <c r="R9" s="8">
        <v>0.21</v>
      </c>
      <c r="S9" s="8">
        <v>0.24</v>
      </c>
      <c r="T9" s="8">
        <v>0.22999999999999995</v>
      </c>
      <c r="U9" s="76">
        <v>0.53</v>
      </c>
      <c r="V9" s="76">
        <v>0.40999999999999992</v>
      </c>
      <c r="W9" s="8">
        <v>0.76000000000000012</v>
      </c>
      <c r="X9" s="8">
        <v>0.77</v>
      </c>
      <c r="Y9" s="8">
        <v>0.13</v>
      </c>
      <c r="Z9" s="8">
        <v>0.18</v>
      </c>
      <c r="AA9" s="8">
        <v>0.15</v>
      </c>
      <c r="AB9" s="8">
        <v>0.12</v>
      </c>
      <c r="AC9" s="8">
        <v>0.19</v>
      </c>
      <c r="AD9" s="8">
        <v>0.18</v>
      </c>
      <c r="AE9" s="8">
        <v>0.16</v>
      </c>
      <c r="AF9" s="8">
        <v>0.16</v>
      </c>
      <c r="AG9" s="8">
        <v>0.20000000000000004</v>
      </c>
      <c r="AH9" s="8">
        <v>0.71</v>
      </c>
      <c r="AI9" s="8">
        <v>0.56999999999999995</v>
      </c>
      <c r="AJ9" s="8">
        <v>0.57999999999999996</v>
      </c>
      <c r="AK9" s="8">
        <v>0.44</v>
      </c>
      <c r="AL9" s="62">
        <v>0.63</v>
      </c>
    </row>
    <row r="10" spans="1:38" s="8" customFormat="1" ht="13.9">
      <c r="A10" s="61" t="s">
        <v>44</v>
      </c>
      <c r="B10" s="8">
        <v>0.21000000000000005</v>
      </c>
      <c r="C10" s="8">
        <v>0.10999999999999999</v>
      </c>
      <c r="D10" s="8">
        <v>0.09</v>
      </c>
      <c r="E10" s="8">
        <v>0.13</v>
      </c>
      <c r="F10" s="8">
        <v>0.18</v>
      </c>
      <c r="G10" s="8">
        <v>0.10999999999999999</v>
      </c>
      <c r="H10" s="8">
        <v>7.0000000000000007E-2</v>
      </c>
      <c r="I10" s="8">
        <v>0.10999999999999999</v>
      </c>
      <c r="J10" s="8">
        <v>0.26</v>
      </c>
      <c r="K10" s="8">
        <v>0.23000000000000004</v>
      </c>
      <c r="L10" s="8">
        <v>0.23</v>
      </c>
      <c r="M10" s="8">
        <v>7.0000000000000007E-2</v>
      </c>
      <c r="N10" s="8">
        <v>0</v>
      </c>
      <c r="O10" s="8">
        <v>0</v>
      </c>
      <c r="P10" s="8">
        <v>0</v>
      </c>
      <c r="Q10" s="8">
        <v>0.03</v>
      </c>
      <c r="R10" s="8">
        <v>0</v>
      </c>
      <c r="S10" s="8">
        <v>0</v>
      </c>
      <c r="T10" s="8">
        <v>0</v>
      </c>
      <c r="U10" s="76">
        <v>0</v>
      </c>
      <c r="V10" s="76">
        <v>0</v>
      </c>
      <c r="W10" s="8">
        <v>0</v>
      </c>
      <c r="X10" s="8">
        <v>7.9999999999999988E-2</v>
      </c>
      <c r="Y10" s="8">
        <v>0.36</v>
      </c>
      <c r="Z10" s="8">
        <v>0.43</v>
      </c>
      <c r="AA10" s="8">
        <v>0.53</v>
      </c>
      <c r="AB10" s="8">
        <v>0.51</v>
      </c>
      <c r="AC10" s="8">
        <v>0.41999999999999993</v>
      </c>
      <c r="AD10" s="8">
        <v>0.27</v>
      </c>
      <c r="AE10" s="8">
        <v>0.46999999999999992</v>
      </c>
      <c r="AF10" s="8">
        <v>0.48</v>
      </c>
      <c r="AG10" s="8">
        <v>0.26</v>
      </c>
      <c r="AH10" s="8">
        <v>0.13</v>
      </c>
      <c r="AI10" s="8">
        <v>0.09</v>
      </c>
      <c r="AJ10" s="8">
        <v>0</v>
      </c>
      <c r="AK10" s="8">
        <v>0</v>
      </c>
      <c r="AL10" s="62">
        <v>0.08</v>
      </c>
    </row>
    <row r="11" spans="1:38" s="8" customFormat="1" ht="13.9">
      <c r="A11" s="61" t="s">
        <v>45</v>
      </c>
      <c r="B11" s="8">
        <v>4.42</v>
      </c>
      <c r="C11" s="8">
        <v>4.28</v>
      </c>
      <c r="D11" s="8">
        <v>4.17</v>
      </c>
      <c r="E11" s="8">
        <v>4.21</v>
      </c>
      <c r="F11" s="8">
        <v>14.42</v>
      </c>
      <c r="G11" s="8">
        <v>14.26</v>
      </c>
      <c r="H11" s="8">
        <v>13.589999999999998</v>
      </c>
      <c r="I11" s="8">
        <v>14.859999999999998</v>
      </c>
      <c r="J11" s="8">
        <v>8.5699999999999985</v>
      </c>
      <c r="K11" s="8">
        <v>9.0399999999999974</v>
      </c>
      <c r="L11" s="8">
        <v>7.89</v>
      </c>
      <c r="M11" s="8">
        <v>2.4500000000000002</v>
      </c>
      <c r="N11" s="8">
        <v>2.41</v>
      </c>
      <c r="O11" s="8">
        <v>6.44</v>
      </c>
      <c r="P11" s="8">
        <v>6.41</v>
      </c>
      <c r="Q11" s="8">
        <v>6.3000000000000007</v>
      </c>
      <c r="R11" s="8">
        <v>6.49</v>
      </c>
      <c r="S11" s="8">
        <v>6.94</v>
      </c>
      <c r="T11" s="8">
        <v>6.2300000000000013</v>
      </c>
      <c r="U11" s="76">
        <v>1.9499999999999997</v>
      </c>
      <c r="V11" s="76">
        <v>1.9799999999999998</v>
      </c>
      <c r="W11" s="8">
        <v>3.68</v>
      </c>
      <c r="X11" s="8">
        <v>3.5600000000000005</v>
      </c>
      <c r="Y11" s="8">
        <v>4.26</v>
      </c>
      <c r="Z11" s="8">
        <v>4.1500000000000004</v>
      </c>
      <c r="AA11" s="8">
        <v>3.1200000000000006</v>
      </c>
      <c r="AB11" s="8">
        <v>2.5</v>
      </c>
      <c r="AC11" s="8">
        <v>3.5299999999999994</v>
      </c>
      <c r="AD11" s="8">
        <v>5.38</v>
      </c>
      <c r="AE11" s="8">
        <v>4.92</v>
      </c>
      <c r="AF11" s="8">
        <v>2.75</v>
      </c>
      <c r="AG11" s="8">
        <v>3.6</v>
      </c>
      <c r="AH11" s="8">
        <v>5.87</v>
      </c>
      <c r="AI11" s="8">
        <v>6.4</v>
      </c>
      <c r="AJ11" s="8">
        <v>5.88</v>
      </c>
      <c r="AK11" s="8">
        <v>6.13</v>
      </c>
      <c r="AL11" s="62">
        <v>5.9999999999999991</v>
      </c>
    </row>
    <row r="12" spans="1:38" s="8" customFormat="1" ht="13.9">
      <c r="A12" s="61" t="s">
        <v>46</v>
      </c>
      <c r="B12" s="8">
        <v>0.3600000000000001</v>
      </c>
      <c r="C12" s="8">
        <v>0.37</v>
      </c>
      <c r="D12" s="8">
        <v>0.37</v>
      </c>
      <c r="E12" s="8">
        <v>0.43</v>
      </c>
      <c r="F12" s="8">
        <v>0.19</v>
      </c>
      <c r="G12" s="8">
        <v>0.18</v>
      </c>
      <c r="H12" s="8">
        <v>0.2</v>
      </c>
      <c r="I12" s="8">
        <v>0.21</v>
      </c>
      <c r="J12" s="8">
        <v>0.3</v>
      </c>
      <c r="K12" s="8">
        <v>0.25</v>
      </c>
      <c r="L12" s="8">
        <v>0.53</v>
      </c>
      <c r="M12" s="8">
        <v>0.28999999999999998</v>
      </c>
      <c r="N12" s="8">
        <v>0.19</v>
      </c>
      <c r="O12" s="8">
        <v>0.11</v>
      </c>
      <c r="P12" s="8">
        <v>0.14000000000000001</v>
      </c>
      <c r="Q12" s="8">
        <v>0.17</v>
      </c>
      <c r="R12" s="8">
        <v>0.17000000000000004</v>
      </c>
      <c r="S12" s="8">
        <v>0.18</v>
      </c>
      <c r="T12" s="8">
        <v>0.2</v>
      </c>
      <c r="U12" s="76">
        <v>0.32</v>
      </c>
      <c r="V12" s="76">
        <v>0.32</v>
      </c>
      <c r="W12" s="8">
        <v>0.18</v>
      </c>
      <c r="X12" s="8">
        <v>0.19</v>
      </c>
      <c r="Y12" s="8">
        <v>0.05</v>
      </c>
      <c r="Z12" s="8">
        <v>0.1</v>
      </c>
      <c r="AA12" s="8">
        <v>0.09</v>
      </c>
      <c r="AB12" s="8">
        <v>0.10000000000000002</v>
      </c>
      <c r="AC12" s="8">
        <v>0.14000000000000001</v>
      </c>
      <c r="AD12" s="8">
        <v>0.15999999999999998</v>
      </c>
      <c r="AE12" s="8">
        <v>0.23999999999999996</v>
      </c>
      <c r="AF12" s="8">
        <v>0.14000000000000001</v>
      </c>
      <c r="AG12" s="8">
        <v>0.12</v>
      </c>
      <c r="AH12" s="8">
        <v>0.16</v>
      </c>
      <c r="AI12" s="8">
        <v>0.12</v>
      </c>
      <c r="AJ12" s="8">
        <v>0.19</v>
      </c>
      <c r="AK12" s="8">
        <v>0.12</v>
      </c>
      <c r="AL12" s="62">
        <v>0.17</v>
      </c>
    </row>
    <row r="13" spans="1:38" s="8" customFormat="1" ht="13.9">
      <c r="A13" s="61" t="s">
        <v>47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76">
        <v>0</v>
      </c>
      <c r="V13" s="76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62">
        <v>0</v>
      </c>
    </row>
    <row r="14" spans="1:38" s="8" customFormat="1" ht="13.9">
      <c r="A14" s="61" t="s">
        <v>48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76">
        <v>0</v>
      </c>
      <c r="V14" s="76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62">
        <v>0</v>
      </c>
    </row>
    <row r="15" spans="1:38" s="8" customFormat="1" ht="13.9">
      <c r="A15" s="61" t="s">
        <v>49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76">
        <v>0</v>
      </c>
      <c r="V15" s="76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62">
        <v>0</v>
      </c>
    </row>
    <row r="16" spans="1:38" s="8" customFormat="1" ht="13.9">
      <c r="A16" s="61" t="s">
        <v>50</v>
      </c>
      <c r="B16" s="8">
        <v>0.92000000000000015</v>
      </c>
      <c r="C16" s="8">
        <v>0.81999999999999984</v>
      </c>
      <c r="D16" s="8">
        <v>0.92999999999999983</v>
      </c>
      <c r="E16" s="8">
        <v>0.59</v>
      </c>
      <c r="F16" s="8">
        <v>0.06</v>
      </c>
      <c r="G16" s="8">
        <v>0.06</v>
      </c>
      <c r="H16" s="8">
        <v>0</v>
      </c>
      <c r="I16" s="8">
        <v>0</v>
      </c>
      <c r="J16" s="8">
        <v>0.96999999999999986</v>
      </c>
      <c r="K16" s="8">
        <v>0.85</v>
      </c>
      <c r="L16" s="8">
        <v>0.84</v>
      </c>
      <c r="M16" s="8">
        <v>0.43</v>
      </c>
      <c r="N16" s="8">
        <v>0.40999999999999992</v>
      </c>
      <c r="O16" s="8">
        <v>0.15</v>
      </c>
      <c r="P16" s="8">
        <v>0.17</v>
      </c>
      <c r="Q16" s="8">
        <v>0.21</v>
      </c>
      <c r="R16" s="8">
        <v>0.18</v>
      </c>
      <c r="S16" s="8">
        <v>0.11</v>
      </c>
      <c r="T16" s="8">
        <v>0.12</v>
      </c>
      <c r="U16" s="76">
        <v>0.51000000000000012</v>
      </c>
      <c r="V16" s="76">
        <v>0.5</v>
      </c>
      <c r="W16" s="8">
        <v>0.23</v>
      </c>
      <c r="X16" s="8">
        <v>0.24</v>
      </c>
      <c r="Y16" s="8">
        <v>0.22</v>
      </c>
      <c r="Z16" s="8">
        <v>0.26</v>
      </c>
      <c r="AA16" s="8">
        <v>0.26</v>
      </c>
      <c r="AB16" s="8">
        <v>0.22999999999999995</v>
      </c>
      <c r="AC16" s="8">
        <v>0.39</v>
      </c>
      <c r="AD16" s="8">
        <v>0.28999999999999998</v>
      </c>
      <c r="AE16" s="8">
        <v>0.18</v>
      </c>
      <c r="AF16" s="8">
        <v>0.31</v>
      </c>
      <c r="AG16" s="8">
        <v>0.19</v>
      </c>
      <c r="AH16" s="8">
        <v>0.15</v>
      </c>
      <c r="AI16" s="8">
        <v>0.12</v>
      </c>
      <c r="AJ16" s="8">
        <v>0.21</v>
      </c>
      <c r="AK16" s="8">
        <v>0.09</v>
      </c>
      <c r="AL16" s="62">
        <v>0.16</v>
      </c>
    </row>
    <row r="17" spans="1:38" s="8" customFormat="1" ht="13.9">
      <c r="A17" s="63" t="s">
        <v>51</v>
      </c>
      <c r="B17" s="44">
        <v>92.039999999999992</v>
      </c>
      <c r="C17" s="44">
        <v>91.88000000000001</v>
      </c>
      <c r="D17" s="44">
        <v>91.370000000000019</v>
      </c>
      <c r="E17" s="44">
        <v>91.64</v>
      </c>
      <c r="F17" s="44">
        <v>98.9</v>
      </c>
      <c r="G17" s="44">
        <v>97.390000000000015</v>
      </c>
      <c r="H17" s="44">
        <v>95.3</v>
      </c>
      <c r="I17" s="44">
        <v>101.59</v>
      </c>
      <c r="J17" s="44">
        <v>96.32</v>
      </c>
      <c r="K17" s="44">
        <v>96.37</v>
      </c>
      <c r="L17" s="44">
        <v>95.610000000000014</v>
      </c>
      <c r="M17" s="44">
        <v>81.54000000000002</v>
      </c>
      <c r="N17" s="44">
        <v>88.29</v>
      </c>
      <c r="O17" s="44">
        <v>89.949999999999989</v>
      </c>
      <c r="P17" s="44">
        <v>90.6</v>
      </c>
      <c r="Q17" s="44">
        <v>90.699999999999989</v>
      </c>
      <c r="R17" s="44">
        <v>90.69</v>
      </c>
      <c r="S17" s="44">
        <v>90.22</v>
      </c>
      <c r="T17" s="44">
        <v>90.35</v>
      </c>
      <c r="U17" s="77">
        <v>93.49</v>
      </c>
      <c r="V17" s="77">
        <v>93.82</v>
      </c>
      <c r="W17" s="44">
        <v>93.42</v>
      </c>
      <c r="X17" s="44">
        <v>93.67</v>
      </c>
      <c r="Y17" s="44">
        <v>92.13</v>
      </c>
      <c r="Z17" s="44">
        <v>91.780000000000015</v>
      </c>
      <c r="AA17" s="44">
        <v>92.920000000000016</v>
      </c>
      <c r="AB17" s="44">
        <v>92.070000000000007</v>
      </c>
      <c r="AC17" s="44">
        <v>93.21</v>
      </c>
      <c r="AD17" s="44">
        <v>91.190000000000012</v>
      </c>
      <c r="AE17" s="44">
        <v>93.039999999999992</v>
      </c>
      <c r="AF17" s="44">
        <v>91.889999999999986</v>
      </c>
      <c r="AG17" s="44">
        <v>92.56</v>
      </c>
      <c r="AH17" s="44">
        <v>93.75</v>
      </c>
      <c r="AI17" s="44">
        <v>92.830000000000013</v>
      </c>
      <c r="AJ17" s="44">
        <v>92.72</v>
      </c>
      <c r="AK17" s="44">
        <v>93.43</v>
      </c>
      <c r="AL17" s="64">
        <v>93.04</v>
      </c>
    </row>
    <row r="18" spans="1:38" s="8" customFormat="1" ht="13.9"/>
    <row r="19" spans="1:38" s="8" customFormat="1" ht="13.9">
      <c r="A19" s="58" t="s">
        <v>61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60"/>
    </row>
    <row r="20" spans="1:38" s="8" customFormat="1" ht="13.9">
      <c r="A20" s="65" t="s">
        <v>59</v>
      </c>
      <c r="B20" s="66">
        <v>0.33772660137912869</v>
      </c>
      <c r="C20" s="66">
        <v>0.33763766493929098</v>
      </c>
      <c r="D20" s="66">
        <v>0.34992662828761706</v>
      </c>
      <c r="E20" s="66">
        <v>0.36953108104296156</v>
      </c>
      <c r="F20" s="66">
        <v>0.41469887982514342</v>
      </c>
      <c r="G20" s="66">
        <v>0.42077927149537725</v>
      </c>
      <c r="H20" s="66">
        <v>0.48101784546935833</v>
      </c>
      <c r="I20" s="66">
        <v>0.55810225684432757</v>
      </c>
      <c r="J20" s="66">
        <v>1.4043374721925501</v>
      </c>
      <c r="K20" s="66">
        <v>1.4226269153571256</v>
      </c>
      <c r="L20" s="66">
        <v>1.827443051888783</v>
      </c>
      <c r="M20" s="66">
        <v>1.0131550530990903</v>
      </c>
      <c r="N20" s="66">
        <v>0.72274002947277527</v>
      </c>
      <c r="O20" s="66">
        <v>0.31220497097615468</v>
      </c>
      <c r="P20" s="66">
        <v>0.2374297759373335</v>
      </c>
      <c r="Q20" s="66">
        <v>0.14417180785829969</v>
      </c>
      <c r="R20" s="66">
        <v>0.28934480724392048</v>
      </c>
      <c r="S20" s="66">
        <v>0.63168714666168291</v>
      </c>
      <c r="T20" s="66">
        <v>0.33028858265145228</v>
      </c>
      <c r="U20" s="78">
        <v>0.72768709454934388</v>
      </c>
      <c r="V20" s="78">
        <v>0.75659900252865986</v>
      </c>
      <c r="W20" s="66">
        <v>0.37111810462561612</v>
      </c>
      <c r="X20" s="66">
        <v>0.79360361431458815</v>
      </c>
      <c r="Y20" s="66">
        <v>0.12808512734617469</v>
      </c>
      <c r="Z20" s="66">
        <v>0.19258167526406289</v>
      </c>
      <c r="AA20" s="66">
        <v>0.1897923046068658</v>
      </c>
      <c r="AB20" s="66">
        <v>0.13802419828497592</v>
      </c>
      <c r="AC20" s="66">
        <v>0.40859815642075831</v>
      </c>
      <c r="AD20" s="66">
        <v>0.47618578146720419</v>
      </c>
      <c r="AE20" s="66">
        <v>0.49548665620094196</v>
      </c>
      <c r="AF20" s="66">
        <v>0.18066406249999997</v>
      </c>
      <c r="AG20" s="66">
        <v>0.34178578131636922</v>
      </c>
      <c r="AH20" s="66">
        <v>0.24278819950253197</v>
      </c>
      <c r="AI20" s="66">
        <v>0.25687054319689773</v>
      </c>
      <c r="AJ20" s="66">
        <v>0.21406273227293002</v>
      </c>
      <c r="AK20" s="66">
        <v>0.29723570791637766</v>
      </c>
      <c r="AL20" s="67">
        <v>0.28730507836493685</v>
      </c>
    </row>
    <row r="21" spans="1:38" s="8" customFormat="1" ht="13.9">
      <c r="A21" s="65" t="s">
        <v>39</v>
      </c>
      <c r="B21" s="66">
        <v>2.749790684766555</v>
      </c>
      <c r="C21" s="66">
        <v>2.7641144770378165</v>
      </c>
      <c r="D21" s="66">
        <v>2.7486172254204764</v>
      </c>
      <c r="E21" s="66">
        <v>2.7192974208046943</v>
      </c>
      <c r="F21" s="66">
        <v>0.3844502556496624</v>
      </c>
      <c r="G21" s="66">
        <v>0.37098868484511222</v>
      </c>
      <c r="H21" s="66">
        <v>0.39905942960845336</v>
      </c>
      <c r="I21" s="66">
        <v>0.42321939967354438</v>
      </c>
      <c r="J21" s="66">
        <v>4.2835722895698796</v>
      </c>
      <c r="K21" s="66">
        <v>4.1347236500709847</v>
      </c>
      <c r="L21" s="66">
        <v>4.1161633510319851</v>
      </c>
      <c r="M21" s="66">
        <v>2.5568315195447848</v>
      </c>
      <c r="N21" s="66">
        <v>2.66850636855987</v>
      </c>
      <c r="O21" s="66">
        <v>0.31220497097615468</v>
      </c>
      <c r="P21" s="66">
        <v>0.34025369465035193</v>
      </c>
      <c r="Q21" s="66">
        <v>0.46434556297218599</v>
      </c>
      <c r="R21" s="66">
        <v>0.35114661073291314</v>
      </c>
      <c r="S21" s="66">
        <v>0.21772648694108301</v>
      </c>
      <c r="T21" s="66">
        <v>0.24818294628611953</v>
      </c>
      <c r="U21" s="78">
        <v>40.228701658286944</v>
      </c>
      <c r="V21" s="78">
        <v>40.161714291425547</v>
      </c>
      <c r="W21" s="66">
        <v>0.7313500781822142</v>
      </c>
      <c r="X21" s="66">
        <v>0.64498870526691243</v>
      </c>
      <c r="Y21" s="66">
        <v>0.55569239864032705</v>
      </c>
      <c r="Z21" s="66">
        <v>0.78113485630066337</v>
      </c>
      <c r="AA21" s="66">
        <v>1.5163818151579485</v>
      </c>
      <c r="AB21" s="66">
        <v>1.1697795528407535</v>
      </c>
      <c r="AC21" s="66">
        <v>1.5835622330182499</v>
      </c>
      <c r="AD21" s="66">
        <v>0.59449280791868353</v>
      </c>
      <c r="AE21" s="66">
        <v>0.80160910518053374</v>
      </c>
      <c r="AF21" s="66">
        <v>1.5302734374999996</v>
      </c>
      <c r="AG21" s="66">
        <v>0.55515493959479634</v>
      </c>
      <c r="AH21" s="66">
        <v>0.55989931722012476</v>
      </c>
      <c r="AI21" s="66">
        <v>0.49192196689444501</v>
      </c>
      <c r="AJ21" s="66">
        <v>0.52425548783509246</v>
      </c>
      <c r="AK21" s="66">
        <v>0.51917170316060646</v>
      </c>
      <c r="AL21" s="67">
        <v>0.53200974855852101</v>
      </c>
    </row>
    <row r="22" spans="1:38" s="8" customFormat="1" ht="13.9">
      <c r="A22" s="65" t="s">
        <v>40</v>
      </c>
      <c r="B22" s="66">
        <v>3.5973997873921673</v>
      </c>
      <c r="C22" s="66">
        <v>3.3980080318263459</v>
      </c>
      <c r="D22" s="66">
        <v>3.4588177747676556</v>
      </c>
      <c r="E22" s="66">
        <v>3.3652716006431542</v>
      </c>
      <c r="F22" s="66">
        <v>42.987198001639285</v>
      </c>
      <c r="G22" s="66">
        <v>43.506233586191414</v>
      </c>
      <c r="H22" s="66">
        <v>42.58032412602082</v>
      </c>
      <c r="I22" s="66">
        <v>44.151655247236363</v>
      </c>
      <c r="J22" s="66">
        <v>11.680598974921846</v>
      </c>
      <c r="K22" s="66">
        <v>11.399618152445294</v>
      </c>
      <c r="L22" s="66">
        <v>11.948062144841053</v>
      </c>
      <c r="M22" s="66">
        <v>0.73709612296829097</v>
      </c>
      <c r="N22" s="66">
        <v>0.7020903143449817</v>
      </c>
      <c r="O22" s="66">
        <v>4.9363905740271639</v>
      </c>
      <c r="P22" s="66">
        <v>5.2944970508230584</v>
      </c>
      <c r="Q22" s="66">
        <v>6.1001525974329924</v>
      </c>
      <c r="R22" s="66">
        <v>6.4536065097899682</v>
      </c>
      <c r="S22" s="66">
        <v>4.6928000747558745</v>
      </c>
      <c r="T22" s="66">
        <v>3.8738932066916103</v>
      </c>
      <c r="U22" s="78">
        <v>0.30986675729436347</v>
      </c>
      <c r="V22" s="78">
        <v>0.35181353882442312</v>
      </c>
      <c r="W22" s="66">
        <v>10.277497377432063</v>
      </c>
      <c r="X22" s="66">
        <v>10.005746443149842</v>
      </c>
      <c r="Y22" s="66">
        <v>46.573722843489826</v>
      </c>
      <c r="Z22" s="66">
        <v>43.37902235323017</v>
      </c>
      <c r="AA22" s="66">
        <v>38.081728088282773</v>
      </c>
      <c r="AB22" s="66">
        <v>39.168526567210932</v>
      </c>
      <c r="AC22" s="66">
        <v>36.89406750667149</v>
      </c>
      <c r="AD22" s="66">
        <v>46.705642259269844</v>
      </c>
      <c r="AE22" s="66">
        <v>41.939756671899531</v>
      </c>
      <c r="AF22" s="66">
        <v>36.367187499999993</v>
      </c>
      <c r="AG22" s="66">
        <v>48.078195845228343</v>
      </c>
      <c r="AH22" s="66">
        <v>11.056277313672446</v>
      </c>
      <c r="AI22" s="66">
        <v>11.656368703448413</v>
      </c>
      <c r="AJ22" s="66">
        <v>10.968732966651801</v>
      </c>
      <c r="AK22" s="66">
        <v>10.954126622411572</v>
      </c>
      <c r="AL22" s="67">
        <v>11.094929560720439</v>
      </c>
    </row>
    <row r="23" spans="1:38" s="8" customFormat="1" ht="13.9">
      <c r="A23" s="65" t="s">
        <v>41</v>
      </c>
      <c r="B23" s="66">
        <v>0.12229654088937809</v>
      </c>
      <c r="C23" s="66">
        <v>5.0786723974155186E-2</v>
      </c>
      <c r="D23" s="66">
        <v>7.2431049403619663E-2</v>
      </c>
      <c r="E23" s="66">
        <v>6.1118372182678127E-2</v>
      </c>
      <c r="F23" s="66">
        <v>7.9036727684321462E-2</v>
      </c>
      <c r="G23" s="66">
        <v>6.0529732790518313E-2</v>
      </c>
      <c r="H23" s="66">
        <v>0.10244801982613107</v>
      </c>
      <c r="I23" s="66">
        <v>3.8119068330873515E-2</v>
      </c>
      <c r="J23" s="66">
        <v>25.598533922638939</v>
      </c>
      <c r="K23" s="66">
        <v>25.673863024428456</v>
      </c>
      <c r="L23" s="66">
        <v>25.929669941407973</v>
      </c>
      <c r="M23" s="66">
        <v>9.2019643376933136E-2</v>
      </c>
      <c r="N23" s="66">
        <v>2.1588338542693285E-2</v>
      </c>
      <c r="O23" s="66">
        <v>3.0846598928781749E-2</v>
      </c>
      <c r="P23" s="66">
        <v>3.0847175613905535E-2</v>
      </c>
      <c r="Q23" s="66">
        <v>1.0297986275592835E-2</v>
      </c>
      <c r="R23" s="66">
        <v>2.060060116299757E-2</v>
      </c>
      <c r="S23" s="66">
        <v>2.055786571975891E-2</v>
      </c>
      <c r="T23" s="66">
        <v>0</v>
      </c>
      <c r="U23" s="78">
        <v>0</v>
      </c>
      <c r="V23" s="78">
        <v>0</v>
      </c>
      <c r="W23" s="66">
        <v>45.34964273697129</v>
      </c>
      <c r="X23" s="66">
        <v>45.767447390322197</v>
      </c>
      <c r="Y23" s="66">
        <v>0.14976107197398886</v>
      </c>
      <c r="Z23" s="66">
        <v>0.42839597150577263</v>
      </c>
      <c r="AA23" s="66">
        <v>0.15750804660672882</v>
      </c>
      <c r="AB23" s="66">
        <v>0.10669955753944947</v>
      </c>
      <c r="AC23" s="66">
        <v>0.14662613268687499</v>
      </c>
      <c r="AD23" s="66">
        <v>0.28097918782226333</v>
      </c>
      <c r="AE23" s="66">
        <v>0.52688383045525911</v>
      </c>
      <c r="AF23" s="66">
        <v>0.11718749999999997</v>
      </c>
      <c r="AG23" s="66">
        <v>4.2476267620242418E-2</v>
      </c>
      <c r="AH23" s="66">
        <v>47.661800992954191</v>
      </c>
      <c r="AI23" s="66">
        <v>48.109174939749479</v>
      </c>
      <c r="AJ23" s="66">
        <v>48.066002675784162</v>
      </c>
      <c r="AK23" s="66">
        <v>47.720202120281392</v>
      </c>
      <c r="AL23" s="67">
        <v>47.331034892706406</v>
      </c>
    </row>
    <row r="24" spans="1:38" s="8" customFormat="1" ht="13.9">
      <c r="A24" s="65" t="s">
        <v>50</v>
      </c>
      <c r="B24" s="66">
        <v>0.94074262222598526</v>
      </c>
      <c r="C24" s="66">
        <v>0.83892144046197081</v>
      </c>
      <c r="D24" s="66">
        <v>0.95759491289460819</v>
      </c>
      <c r="E24" s="66">
        <v>0.60554202593299555</v>
      </c>
      <c r="F24" s="66">
        <v>5.9521486280785296E-2</v>
      </c>
      <c r="G24" s="66">
        <v>6.0529732790518313E-2</v>
      </c>
      <c r="H24" s="66">
        <v>0</v>
      </c>
      <c r="I24" s="66">
        <v>0</v>
      </c>
      <c r="J24" s="66">
        <v>0.98685822365519726</v>
      </c>
      <c r="K24" s="66">
        <v>0.86356293141430474</v>
      </c>
      <c r="L24" s="66">
        <v>0.86268659646092394</v>
      </c>
      <c r="M24" s="66">
        <v>0.4948403271392221</v>
      </c>
      <c r="N24" s="66">
        <v>0.43552126451346462</v>
      </c>
      <c r="O24" s="66">
        <v>0.15610248548807734</v>
      </c>
      <c r="P24" s="66">
        <v>0.17573542470952244</v>
      </c>
      <c r="Q24" s="66">
        <v>0.217193892357958</v>
      </c>
      <c r="R24" s="66">
        <v>0.18634180142893261</v>
      </c>
      <c r="S24" s="66">
        <v>0.11400270990048122</v>
      </c>
      <c r="T24" s="66">
        <v>0.12409147314305977</v>
      </c>
      <c r="U24" s="78">
        <v>0.54576532091200791</v>
      </c>
      <c r="V24" s="78">
        <v>0.53271765964039075</v>
      </c>
      <c r="W24" s="66">
        <v>0.2434534766344042</v>
      </c>
      <c r="X24" s="66">
        <v>0.2536361114413665</v>
      </c>
      <c r="Y24" s="66">
        <v>0.23547958027489035</v>
      </c>
      <c r="Z24" s="66">
        <v>0.27806435765168264</v>
      </c>
      <c r="AA24" s="66">
        <v>0.27392703757691972</v>
      </c>
      <c r="AB24" s="66">
        <v>0.24472375582442538</v>
      </c>
      <c r="AC24" s="66">
        <v>0.40859815642075831</v>
      </c>
      <c r="AD24" s="66">
        <v>0.3135136200964202</v>
      </c>
      <c r="AE24" s="66">
        <v>0.18936420722135011</v>
      </c>
      <c r="AF24" s="66">
        <v>0.32910156249999994</v>
      </c>
      <c r="AG24" s="66">
        <v>0.20250313632906269</v>
      </c>
      <c r="AH24" s="66">
        <v>0.15855555885879641</v>
      </c>
      <c r="AI24" s="66">
        <v>0.12793938251891818</v>
      </c>
      <c r="AJ24" s="66">
        <v>0.22496407512016253</v>
      </c>
      <c r="AK24" s="66">
        <v>9.5115426533240871E-2</v>
      </c>
      <c r="AL24" s="67">
        <v>0.17040163268541081</v>
      </c>
    </row>
    <row r="25" spans="1:38" s="8" customFormat="1" ht="13.9">
      <c r="A25" s="65" t="s">
        <v>55</v>
      </c>
      <c r="B25" s="66">
        <v>27.770722208111088</v>
      </c>
      <c r="C25" s="66">
        <v>28.092582316815101</v>
      </c>
      <c r="D25" s="66">
        <v>28.219889378033635</v>
      </c>
      <c r="E25" s="66">
        <v>28.029825765625148</v>
      </c>
      <c r="F25" s="66">
        <v>16.978260021076462</v>
      </c>
      <c r="G25" s="66">
        <v>16.977613761727635</v>
      </c>
      <c r="H25" s="66">
        <v>17.503975958864682</v>
      </c>
      <c r="I25" s="66">
        <v>17.368611390759547</v>
      </c>
      <c r="J25" s="66">
        <v>26.469752354445763</v>
      </c>
      <c r="K25" s="66">
        <v>25.61315905419298</v>
      </c>
      <c r="L25" s="66">
        <v>27.558861921072513</v>
      </c>
      <c r="M25" s="66">
        <v>30.864139569385628</v>
      </c>
      <c r="N25" s="66">
        <v>31.218614779564291</v>
      </c>
      <c r="O25" s="66">
        <v>21.994559781643471</v>
      </c>
      <c r="P25" s="66">
        <v>22.116490152272878</v>
      </c>
      <c r="Q25" s="66">
        <v>22.421524663677129</v>
      </c>
      <c r="R25" s="66">
        <v>22.258013165656923</v>
      </c>
      <c r="S25" s="66">
        <v>21.436247255057701</v>
      </c>
      <c r="T25" s="66">
        <v>22.075219959133786</v>
      </c>
      <c r="U25" s="78">
        <v>55.193266895235048</v>
      </c>
      <c r="V25" s="78">
        <v>55.308686396210014</v>
      </c>
      <c r="W25" s="66">
        <v>27.93777091621638</v>
      </c>
      <c r="X25" s="66">
        <v>28.454801252328298</v>
      </c>
      <c r="Y25" s="66">
        <v>32.504064239617712</v>
      </c>
      <c r="Z25" s="66">
        <v>32.306558585114225</v>
      </c>
      <c r="AA25" s="66">
        <v>34.045217527417158</v>
      </c>
      <c r="AB25" s="66">
        <v>34.721406476369474</v>
      </c>
      <c r="AC25" s="66">
        <v>33.587159460806831</v>
      </c>
      <c r="AD25" s="66">
        <v>30.996440930287584</v>
      </c>
      <c r="AE25" s="66">
        <v>31.151883830455262</v>
      </c>
      <c r="AF25" s="66">
        <v>34.277343749999993</v>
      </c>
      <c r="AG25" s="66">
        <v>34.089674315687581</v>
      </c>
      <c r="AH25" s="66">
        <v>24.1202643913944</v>
      </c>
      <c r="AI25" s="66">
        <v>23.415882335439207</v>
      </c>
      <c r="AJ25" s="66">
        <v>24.121698627421836</v>
      </c>
      <c r="AK25" s="66">
        <v>24.135539482809872</v>
      </c>
      <c r="AL25" s="67">
        <v>23.975113435970592</v>
      </c>
    </row>
    <row r="26" spans="1:38" s="8" customFormat="1" ht="13.9">
      <c r="A26" s="65" t="s">
        <v>56</v>
      </c>
      <c r="B26" s="66">
        <v>59.116266380680912</v>
      </c>
      <c r="C26" s="66">
        <v>59.420467049761569</v>
      </c>
      <c r="D26" s="66">
        <v>59.167701395943858</v>
      </c>
      <c r="E26" s="66">
        <v>59.698545382742061</v>
      </c>
      <c r="F26" s="66">
        <v>24.15986885757777</v>
      </c>
      <c r="G26" s="66">
        <v>23.616358648429646</v>
      </c>
      <c r="H26" s="66">
        <v>24.324086993004261</v>
      </c>
      <c r="I26" s="66">
        <v>22.509798555385053</v>
      </c>
      <c r="J26" s="66">
        <v>19.96256406738468</v>
      </c>
      <c r="K26" s="66">
        <v>20.874332990649634</v>
      </c>
      <c r="L26" s="66">
        <v>18.539419575821221</v>
      </c>
      <c r="M26" s="66">
        <v>60.901980300284521</v>
      </c>
      <c r="N26" s="66">
        <v>61.339040163695913</v>
      </c>
      <c r="O26" s="66">
        <v>65.170450827717076</v>
      </c>
      <c r="P26" s="66">
        <v>64.807111676123355</v>
      </c>
      <c r="Q26" s="66">
        <v>63.716449628804405</v>
      </c>
      <c r="R26" s="66">
        <v>63.346848576217539</v>
      </c>
      <c r="S26" s="66">
        <v>65.261879175816475</v>
      </c>
      <c r="T26" s="66">
        <v>66.468244712117126</v>
      </c>
      <c r="U26" s="78">
        <v>0</v>
      </c>
      <c r="V26" s="78">
        <v>0</v>
      </c>
      <c r="W26" s="66">
        <v>10.193377273716923</v>
      </c>
      <c r="X26" s="66">
        <v>9.2141243609558909</v>
      </c>
      <c r="Y26" s="66">
        <v>14.719936942706536</v>
      </c>
      <c r="Z26" s="66">
        <v>17.430606730533039</v>
      </c>
      <c r="AA26" s="66">
        <v>21.640235968576658</v>
      </c>
      <c r="AB26" s="66">
        <v>21.016876150201654</v>
      </c>
      <c r="AC26" s="66">
        <v>22.482673678654166</v>
      </c>
      <c r="AD26" s="66">
        <v>14.157407498693692</v>
      </c>
      <c r="AE26" s="66">
        <v>18.789246467817897</v>
      </c>
      <c r="AF26" s="66">
        <v>23.447265624999996</v>
      </c>
      <c r="AG26" s="66">
        <v>12.229213793920959</v>
      </c>
      <c r="AH26" s="66">
        <v>8.9385696306646452</v>
      </c>
      <c r="AI26" s="66">
        <v>8.2714298465719178</v>
      </c>
      <c r="AJ26" s="66">
        <v>8.770625836182548</v>
      </c>
      <c r="AK26" s="66">
        <v>9.1845833746160697</v>
      </c>
      <c r="AL26" s="67">
        <v>9.2829261526877858</v>
      </c>
    </row>
    <row r="27" spans="1:38" s="8" customFormat="1" ht="13.9">
      <c r="A27" s="65" t="s">
        <v>45</v>
      </c>
      <c r="B27" s="66">
        <v>4.5174460719291805</v>
      </c>
      <c r="C27" s="66">
        <v>4.3808251902150905</v>
      </c>
      <c r="D27" s="66">
        <v>4.2931858373781839</v>
      </c>
      <c r="E27" s="66">
        <v>4.3196584893418972</v>
      </c>
      <c r="F27" s="66">
        <v>14.226610983177862</v>
      </c>
      <c r="G27" s="66">
        <v>14.294779798689824</v>
      </c>
      <c r="H27" s="66">
        <v>13.913416787815516</v>
      </c>
      <c r="I27" s="66">
        <v>14.296605448094537</v>
      </c>
      <c r="J27" s="66">
        <v>8.7190443057202494</v>
      </c>
      <c r="K27" s="66">
        <v>9.1849023351446633</v>
      </c>
      <c r="L27" s="66">
        <v>8.0988507326456709</v>
      </c>
      <c r="M27" s="66">
        <v>2.8216227382416741</v>
      </c>
      <c r="N27" s="66">
        <v>2.5624419226762032</v>
      </c>
      <c r="O27" s="66">
        <v>6.6927772221235555</v>
      </c>
      <c r="P27" s="66">
        <v>6.6153170248366502</v>
      </c>
      <c r="Q27" s="66">
        <v>6.502710242751621</v>
      </c>
      <c r="R27" s="66">
        <v>6.7017501147078926</v>
      </c>
      <c r="S27" s="66">
        <v>7.1896463112647746</v>
      </c>
      <c r="T27" s="66">
        <v>6.4359622687280167</v>
      </c>
      <c r="U27" s="78">
        <v>2.0861029757204408</v>
      </c>
      <c r="V27" s="78">
        <v>2.1108812329465385</v>
      </c>
      <c r="W27" s="66">
        <v>3.8992142192664732</v>
      </c>
      <c r="X27" s="66">
        <v>3.7659017952681015</v>
      </c>
      <c r="Y27" s="66">
        <v>4.5558894526823979</v>
      </c>
      <c r="Z27" s="66">
        <v>4.4431343650208799</v>
      </c>
      <c r="AA27" s="66">
        <v>3.2851678292260584</v>
      </c>
      <c r="AB27" s="66">
        <v>2.6576999882532601</v>
      </c>
      <c r="AC27" s="66">
        <v>3.7018210965679708</v>
      </c>
      <c r="AD27" s="66">
        <v>5.8167621338644002</v>
      </c>
      <c r="AE27" s="66">
        <v>5.1883830455259039</v>
      </c>
      <c r="AF27" s="66">
        <v>2.9228515624999991</v>
      </c>
      <c r="AG27" s="66">
        <v>3.8416326691889018</v>
      </c>
      <c r="AH27" s="66">
        <v>6.2044772125932761</v>
      </c>
      <c r="AI27" s="66">
        <v>6.8373186285691609</v>
      </c>
      <c r="AJ27" s="66">
        <v>6.2861106981814592</v>
      </c>
      <c r="AK27" s="66">
        <v>6.5005449321311808</v>
      </c>
      <c r="AL27" s="67">
        <v>6.3890705185361298</v>
      </c>
    </row>
    <row r="28" spans="1:38" s="8" customFormat="1" ht="13.9">
      <c r="A28" s="65" t="s">
        <v>46</v>
      </c>
      <c r="B28" s="66">
        <v>0.36783036529036028</v>
      </c>
      <c r="C28" s="66">
        <v>0.37901944002934335</v>
      </c>
      <c r="D28" s="66">
        <v>0.3809685066034541</v>
      </c>
      <c r="E28" s="66">
        <v>0.44099256236424672</v>
      </c>
      <c r="F28" s="66">
        <v>0.18734631747394717</v>
      </c>
      <c r="G28" s="66">
        <v>0.18061291235880464</v>
      </c>
      <c r="H28" s="66">
        <v>0.20489603965226214</v>
      </c>
      <c r="I28" s="66">
        <v>0.20232428575617478</v>
      </c>
      <c r="J28" s="66">
        <v>0.30477945139698748</v>
      </c>
      <c r="K28" s="66">
        <v>0.25358594017721647</v>
      </c>
      <c r="L28" s="66">
        <v>0.5437182871892513</v>
      </c>
      <c r="M28" s="66">
        <v>0.334275439206002</v>
      </c>
      <c r="N28" s="66">
        <v>0.20180403420343723</v>
      </c>
      <c r="O28" s="66">
        <v>0.11403894149428404</v>
      </c>
      <c r="P28" s="66">
        <v>0.1448882490956169</v>
      </c>
      <c r="Q28" s="66">
        <v>0.17506576668507823</v>
      </c>
      <c r="R28" s="66">
        <v>0.17510510988547937</v>
      </c>
      <c r="S28" s="66">
        <v>0.18688968836144465</v>
      </c>
      <c r="T28" s="66">
        <v>0.20619710950839251</v>
      </c>
      <c r="U28" s="78">
        <v>0.34185300320862033</v>
      </c>
      <c r="V28" s="78">
        <v>0.3408193657361599</v>
      </c>
      <c r="W28" s="66">
        <v>0.1910021178473171</v>
      </c>
      <c r="X28" s="66">
        <v>0.20112551024452108</v>
      </c>
      <c r="Y28" s="66">
        <v>5.3204591359180257E-2</v>
      </c>
      <c r="Z28" s="66">
        <v>0.10709899287644316</v>
      </c>
      <c r="AA28" s="66">
        <v>9.4896152303432901E-2</v>
      </c>
      <c r="AB28" s="66">
        <v>0.10669955753944947</v>
      </c>
      <c r="AC28" s="66">
        <v>0.14662613268687499</v>
      </c>
      <c r="AD28" s="66">
        <v>0.17253108024174066</v>
      </c>
      <c r="AE28" s="66">
        <v>0.25313971742543173</v>
      </c>
      <c r="AF28" s="66">
        <v>0.14843749999999994</v>
      </c>
      <c r="AG28" s="66">
        <v>0.12841662303794221</v>
      </c>
      <c r="AH28" s="66">
        <v>0.16945625353033864</v>
      </c>
      <c r="AI28" s="66">
        <v>0.12793938251891818</v>
      </c>
      <c r="AJ28" s="66">
        <v>0.20316138942569748</v>
      </c>
      <c r="AK28" s="66">
        <v>0.12682056871098782</v>
      </c>
      <c r="AL28" s="67">
        <v>0.18129941151994292</v>
      </c>
    </row>
    <row r="29" spans="1:38" s="8" customFormat="1" ht="13.9">
      <c r="A29" s="65" t="s">
        <v>43</v>
      </c>
      <c r="B29" s="66">
        <v>0.26528941946772783</v>
      </c>
      <c r="C29" s="66">
        <v>0.22477827833005723</v>
      </c>
      <c r="D29" s="66">
        <v>0.2577416563193739</v>
      </c>
      <c r="E29" s="66">
        <v>0.25669716316724811</v>
      </c>
      <c r="F29" s="66">
        <v>0.34541977284259007</v>
      </c>
      <c r="G29" s="66">
        <v>0.40125355124037132</v>
      </c>
      <c r="H29" s="66">
        <v>0.41954903357367967</v>
      </c>
      <c r="I29" s="66">
        <v>0.34600385100331343</v>
      </c>
      <c r="J29" s="66">
        <v>0.32535941435305421</v>
      </c>
      <c r="K29" s="66">
        <v>0.34562099182454598</v>
      </c>
      <c r="L29" s="66">
        <v>0.33859712830377559</v>
      </c>
      <c r="M29" s="66">
        <v>0.10328735481084331</v>
      </c>
      <c r="N29" s="66">
        <v>0.1276527844263603</v>
      </c>
      <c r="O29" s="66">
        <v>0.28042362662528858</v>
      </c>
      <c r="P29" s="66">
        <v>0.2374297759373335</v>
      </c>
      <c r="Q29" s="66">
        <v>0.217193892357958</v>
      </c>
      <c r="R29" s="66">
        <v>0.21724270317342897</v>
      </c>
      <c r="S29" s="66">
        <v>0.24856328552072138</v>
      </c>
      <c r="T29" s="66">
        <v>0.23791974174045294</v>
      </c>
      <c r="U29" s="78">
        <v>0.56675629479323886</v>
      </c>
      <c r="V29" s="78">
        <v>0.43676851268827532</v>
      </c>
      <c r="W29" s="66">
        <v>0.80557369910733734</v>
      </c>
      <c r="X29" s="66">
        <v>0.81440970158126247</v>
      </c>
      <c r="Y29" s="66">
        <v>0.13892309966008176</v>
      </c>
      <c r="Z29" s="66">
        <v>0.19258167526406289</v>
      </c>
      <c r="AA29" s="66">
        <v>0.15750804660672882</v>
      </c>
      <c r="AB29" s="66">
        <v>0.12725635302870122</v>
      </c>
      <c r="AC29" s="66">
        <v>0.19941154045414999</v>
      </c>
      <c r="AD29" s="66">
        <v>0.19422070175784523</v>
      </c>
      <c r="AE29" s="66">
        <v>0.1687598116169545</v>
      </c>
      <c r="AF29" s="66">
        <v>0.16992187499999994</v>
      </c>
      <c r="AG29" s="66">
        <v>0.21336915827842706</v>
      </c>
      <c r="AH29" s="66">
        <v>0.75016598785068034</v>
      </c>
      <c r="AI29" s="66">
        <v>0.6089517896636879</v>
      </c>
      <c r="AJ29" s="66">
        <v>0.62038551112432494</v>
      </c>
      <c r="AK29" s="66">
        <v>0.46666006142871297</v>
      </c>
      <c r="AL29" s="67">
        <v>0.67070875190711121</v>
      </c>
    </row>
    <row r="30" spans="1:38" s="8" customFormat="1" ht="13.9">
      <c r="A30" s="65" t="s">
        <v>44</v>
      </c>
      <c r="B30" s="66">
        <v>0.21448931786752468</v>
      </c>
      <c r="C30" s="66">
        <v>0.11285938660923374</v>
      </c>
      <c r="D30" s="66">
        <v>9.3125634947511013E-2</v>
      </c>
      <c r="E30" s="66">
        <v>0.13352013615292757</v>
      </c>
      <c r="F30" s="66">
        <v>0.17758869677217906</v>
      </c>
      <c r="G30" s="66">
        <v>0.11032031944078337</v>
      </c>
      <c r="H30" s="66">
        <v>7.122576616483399E-2</v>
      </c>
      <c r="I30" s="66">
        <v>0.10556049691626511</v>
      </c>
      <c r="J30" s="66">
        <v>0.26459952372085732</v>
      </c>
      <c r="K30" s="66">
        <v>0.23400401429480591</v>
      </c>
      <c r="L30" s="66">
        <v>0.23652726933684035</v>
      </c>
      <c r="M30" s="66">
        <v>8.075193194302295E-2</v>
      </c>
      <c r="N30" s="66">
        <v>0</v>
      </c>
      <c r="O30" s="66">
        <v>0</v>
      </c>
      <c r="P30" s="66">
        <v>0</v>
      </c>
      <c r="Q30" s="66">
        <v>3.0893958826778506E-2</v>
      </c>
      <c r="R30" s="66">
        <v>0</v>
      </c>
      <c r="S30" s="66">
        <v>0</v>
      </c>
      <c r="T30" s="66">
        <v>0</v>
      </c>
      <c r="U30" s="78">
        <v>0</v>
      </c>
      <c r="V30" s="78">
        <v>0</v>
      </c>
      <c r="W30" s="66">
        <v>0</v>
      </c>
      <c r="X30" s="66">
        <v>8.421511512701621E-2</v>
      </c>
      <c r="Y30" s="66">
        <v>0.38524065224887921</v>
      </c>
      <c r="Z30" s="66">
        <v>0.46082043723900767</v>
      </c>
      <c r="AA30" s="66">
        <v>0.55763718363872927</v>
      </c>
      <c r="AB30" s="66">
        <v>0.5423078429069268</v>
      </c>
      <c r="AC30" s="66">
        <v>0.44085590561187088</v>
      </c>
      <c r="AD30" s="66">
        <v>0.29182399858031566</v>
      </c>
      <c r="AE30" s="66">
        <v>0.49548665620094196</v>
      </c>
      <c r="AF30" s="66">
        <v>0.50976562499999989</v>
      </c>
      <c r="AG30" s="66">
        <v>0.27757746979739817</v>
      </c>
      <c r="AH30" s="66">
        <v>0.13774514175857935</v>
      </c>
      <c r="AI30" s="66">
        <v>9.6202481428953962E-2</v>
      </c>
      <c r="AJ30" s="66">
        <v>0</v>
      </c>
      <c r="AK30" s="66">
        <v>0</v>
      </c>
      <c r="AL30" s="67">
        <v>8.5200816342705404E-2</v>
      </c>
    </row>
    <row r="31" spans="1:38" s="8" customFormat="1" ht="13.9">
      <c r="A31" s="63" t="s">
        <v>60</v>
      </c>
      <c r="B31" s="44">
        <f>SUM(B20:B30)</f>
        <v>100.00000000000003</v>
      </c>
      <c r="C31" s="44">
        <f t="shared" ref="C31:AL31" si="0">SUM(C20:C30)</f>
        <v>99.999999999999972</v>
      </c>
      <c r="D31" s="44">
        <f t="shared" si="0"/>
        <v>100</v>
      </c>
      <c r="E31" s="44">
        <f t="shared" si="0"/>
        <v>100</v>
      </c>
      <c r="F31" s="44">
        <f t="shared" si="0"/>
        <v>100.00000000000001</v>
      </c>
      <c r="G31" s="44">
        <f t="shared" si="0"/>
        <v>100.00000000000003</v>
      </c>
      <c r="H31" s="44">
        <f t="shared" si="0"/>
        <v>100</v>
      </c>
      <c r="I31" s="44">
        <f t="shared" si="0"/>
        <v>100</v>
      </c>
      <c r="J31" s="44">
        <f t="shared" si="0"/>
        <v>100</v>
      </c>
      <c r="K31" s="44">
        <f t="shared" si="0"/>
        <v>100.00000000000001</v>
      </c>
      <c r="L31" s="44">
        <f t="shared" si="0"/>
        <v>100</v>
      </c>
      <c r="M31" s="44">
        <f t="shared" si="0"/>
        <v>100.00000000000001</v>
      </c>
      <c r="N31" s="44">
        <f t="shared" si="0"/>
        <v>99.999999999999986</v>
      </c>
      <c r="O31" s="44">
        <f t="shared" si="0"/>
        <v>100.00000000000001</v>
      </c>
      <c r="P31" s="44">
        <f t="shared" si="0"/>
        <v>100.00000000000001</v>
      </c>
      <c r="Q31" s="44">
        <f t="shared" si="0"/>
        <v>100</v>
      </c>
      <c r="R31" s="44">
        <f t="shared" si="0"/>
        <v>99.999999999999986</v>
      </c>
      <c r="S31" s="44">
        <f t="shared" si="0"/>
        <v>100</v>
      </c>
      <c r="T31" s="44">
        <f t="shared" si="0"/>
        <v>100.00000000000003</v>
      </c>
      <c r="U31" s="77">
        <f t="shared" si="0"/>
        <v>100.00000000000001</v>
      </c>
      <c r="V31" s="77">
        <f t="shared" si="0"/>
        <v>100.00000000000001</v>
      </c>
      <c r="W31" s="44">
        <f t="shared" si="0"/>
        <v>100.00000000000001</v>
      </c>
      <c r="X31" s="44">
        <f t="shared" si="0"/>
        <v>100.00000000000001</v>
      </c>
      <c r="Y31" s="44">
        <f t="shared" si="0"/>
        <v>99.999999999999986</v>
      </c>
      <c r="Z31" s="44">
        <f t="shared" si="0"/>
        <v>100.00000000000001</v>
      </c>
      <c r="AA31" s="44">
        <f t="shared" si="0"/>
        <v>100</v>
      </c>
      <c r="AB31" s="44">
        <f t="shared" si="0"/>
        <v>99.999999999999986</v>
      </c>
      <c r="AC31" s="44">
        <f t="shared" si="0"/>
        <v>99.999999999999986</v>
      </c>
      <c r="AD31" s="44">
        <f t="shared" si="0"/>
        <v>99.999999999999986</v>
      </c>
      <c r="AE31" s="44">
        <f t="shared" si="0"/>
        <v>100</v>
      </c>
      <c r="AF31" s="44">
        <f t="shared" si="0"/>
        <v>99.999999999999986</v>
      </c>
      <c r="AG31" s="44">
        <f t="shared" si="0"/>
        <v>100.00000000000001</v>
      </c>
      <c r="AH31" s="44">
        <f t="shared" si="0"/>
        <v>100.00000000000001</v>
      </c>
      <c r="AI31" s="44">
        <f t="shared" si="0"/>
        <v>100.00000000000001</v>
      </c>
      <c r="AJ31" s="44">
        <f t="shared" si="0"/>
        <v>100.00000000000001</v>
      </c>
      <c r="AK31" s="44">
        <f t="shared" si="0"/>
        <v>100</v>
      </c>
      <c r="AL31" s="64">
        <f t="shared" si="0"/>
        <v>100</v>
      </c>
    </row>
    <row r="32" spans="1:38" s="8" customFormat="1" ht="13.9"/>
    <row r="33" spans="1:38" s="8" customFormat="1" ht="13.9">
      <c r="A33" s="58" t="s">
        <v>444</v>
      </c>
      <c r="B33" s="59">
        <v>1.1900000000000001E-2</v>
      </c>
      <c r="C33" s="59">
        <v>1.1900000000000001E-2</v>
      </c>
      <c r="D33" s="59">
        <v>1.24E-2</v>
      </c>
      <c r="E33" s="59">
        <v>1.3100000000000001E-2</v>
      </c>
      <c r="F33" s="59">
        <v>1.17E-2</v>
      </c>
      <c r="G33" s="59">
        <v>1.1900000000000001E-2</v>
      </c>
      <c r="H33" s="59">
        <v>1.37E-2</v>
      </c>
      <c r="I33" s="59">
        <v>1.5699999999999999E-2</v>
      </c>
      <c r="J33" s="59">
        <v>4.48E-2</v>
      </c>
      <c r="K33" s="59">
        <v>4.5400000000000003E-2</v>
      </c>
      <c r="L33" s="59">
        <v>5.8500000000000003E-2</v>
      </c>
      <c r="M33" s="59">
        <v>3.6700000000000003E-2</v>
      </c>
      <c r="N33" s="59">
        <v>2.63E-2</v>
      </c>
      <c r="O33" s="59">
        <v>1.11E-2</v>
      </c>
      <c r="P33" s="59">
        <v>8.3999999999999995E-3</v>
      </c>
      <c r="Q33" s="59">
        <v>5.1000000000000004E-3</v>
      </c>
      <c r="R33" s="59">
        <v>1.0200000000000001E-2</v>
      </c>
      <c r="S33" s="59">
        <v>2.24E-2</v>
      </c>
      <c r="T33" s="59">
        <v>1.18E-2</v>
      </c>
      <c r="U33" s="75">
        <v>1.89E-2</v>
      </c>
      <c r="V33" s="75">
        <v>1.9699999999999999E-2</v>
      </c>
      <c r="W33" s="59">
        <v>1.2699999999999999E-2</v>
      </c>
      <c r="X33" s="59">
        <v>2.7300000000000001E-2</v>
      </c>
      <c r="Y33" s="59">
        <v>3.8E-3</v>
      </c>
      <c r="Z33" s="59">
        <v>5.7999999999999996E-3</v>
      </c>
      <c r="AA33" s="59">
        <v>5.7999999999999996E-3</v>
      </c>
      <c r="AB33" s="59">
        <v>4.1999999999999997E-3</v>
      </c>
      <c r="AC33" s="59">
        <v>1.2500000000000001E-2</v>
      </c>
      <c r="AD33" s="59">
        <v>1.3899999999999999E-2</v>
      </c>
      <c r="AE33" s="59">
        <v>1.4800000000000001E-2</v>
      </c>
      <c r="AF33" s="59">
        <v>5.5999999999999999E-3</v>
      </c>
      <c r="AG33" s="59">
        <v>0.01</v>
      </c>
      <c r="AH33" s="59">
        <v>8.2000000000000007E-3</v>
      </c>
      <c r="AI33" s="59">
        <v>8.6E-3</v>
      </c>
      <c r="AJ33" s="59">
        <v>7.1999999999999998E-3</v>
      </c>
      <c r="AK33" s="59">
        <v>0.01</v>
      </c>
      <c r="AL33" s="60">
        <v>9.7000000000000003E-3</v>
      </c>
    </row>
    <row r="34" spans="1:38" s="8" customFormat="1" ht="13.9">
      <c r="A34" s="61" t="s">
        <v>62</v>
      </c>
      <c r="B34" s="8">
        <v>7.2999999999999995E-2</v>
      </c>
      <c r="C34" s="8">
        <v>7.3499999999999996E-2</v>
      </c>
      <c r="D34" s="8">
        <v>7.3099999999999998E-2</v>
      </c>
      <c r="E34" s="8">
        <v>7.2400000000000006E-2</v>
      </c>
      <c r="F34" s="8">
        <v>8.2000000000000007E-3</v>
      </c>
      <c r="G34" s="8">
        <v>7.9000000000000008E-3</v>
      </c>
      <c r="H34" s="8">
        <v>8.5000000000000006E-3</v>
      </c>
      <c r="I34" s="8">
        <v>8.9999999999999993E-3</v>
      </c>
      <c r="J34" s="8">
        <v>0.10290000000000001</v>
      </c>
      <c r="K34" s="8">
        <v>9.9299999999999999E-2</v>
      </c>
      <c r="L34" s="8">
        <v>9.9099999999999994E-2</v>
      </c>
      <c r="M34" s="8">
        <v>6.9699999999999998E-2</v>
      </c>
      <c r="N34" s="8">
        <v>7.2900000000000006E-2</v>
      </c>
      <c r="O34" s="8">
        <v>8.3000000000000001E-3</v>
      </c>
      <c r="P34" s="8">
        <v>9.1000000000000004E-3</v>
      </c>
      <c r="Q34" s="8">
        <v>1.23E-2</v>
      </c>
      <c r="R34" s="8">
        <v>9.2999999999999992E-3</v>
      </c>
      <c r="S34" s="8">
        <v>5.7999999999999996E-3</v>
      </c>
      <c r="T34" s="8">
        <v>6.7000000000000002E-3</v>
      </c>
      <c r="U34" s="76">
        <v>0.78590000000000004</v>
      </c>
      <c r="V34" s="76">
        <v>0.78469999999999995</v>
      </c>
      <c r="W34" s="8">
        <v>1.89E-2</v>
      </c>
      <c r="X34" s="8">
        <v>1.67E-2</v>
      </c>
      <c r="Y34" s="8">
        <v>1.23E-2</v>
      </c>
      <c r="Z34" s="8">
        <v>1.7500000000000002E-2</v>
      </c>
      <c r="AA34" s="8">
        <v>3.49E-2</v>
      </c>
      <c r="AB34" s="8">
        <v>2.7E-2</v>
      </c>
      <c r="AC34" s="8">
        <v>3.6400000000000002E-2</v>
      </c>
      <c r="AD34" s="8">
        <v>1.3100000000000001E-2</v>
      </c>
      <c r="AE34" s="8">
        <v>1.7999999999999999E-2</v>
      </c>
      <c r="AF34" s="8">
        <v>3.5499999999999997E-2</v>
      </c>
      <c r="AG34" s="8">
        <v>1.23E-2</v>
      </c>
      <c r="AH34" s="8">
        <v>1.4200000000000001E-2</v>
      </c>
      <c r="AI34" s="8">
        <v>1.24E-2</v>
      </c>
      <c r="AJ34" s="8">
        <v>1.3299999999999999E-2</v>
      </c>
      <c r="AK34" s="8">
        <v>1.32E-2</v>
      </c>
      <c r="AL34" s="62">
        <v>1.35E-2</v>
      </c>
    </row>
    <row r="35" spans="1:38" s="8" customFormat="1" ht="13.9">
      <c r="A35" s="61" t="s">
        <v>63</v>
      </c>
      <c r="B35" s="8">
        <v>0.14960000000000001</v>
      </c>
      <c r="C35" s="8">
        <v>0.1416</v>
      </c>
      <c r="D35" s="8">
        <v>0.14419999999999999</v>
      </c>
      <c r="E35" s="8">
        <v>0.14030000000000001</v>
      </c>
      <c r="F35" s="8">
        <v>1.4336</v>
      </c>
      <c r="G35" s="8">
        <v>1.4474</v>
      </c>
      <c r="H35" s="8">
        <v>1.4242999999999999</v>
      </c>
      <c r="I35" s="8">
        <v>1.4635</v>
      </c>
      <c r="J35" s="8">
        <v>0.43940000000000001</v>
      </c>
      <c r="K35" s="8">
        <v>0.42880000000000001</v>
      </c>
      <c r="L35" s="8">
        <v>0.45050000000000001</v>
      </c>
      <c r="M35" s="8">
        <v>3.15E-2</v>
      </c>
      <c r="N35" s="8">
        <v>0.03</v>
      </c>
      <c r="O35" s="8">
        <v>0.2064</v>
      </c>
      <c r="P35" s="8">
        <v>0.22109999999999999</v>
      </c>
      <c r="Q35" s="8">
        <v>0.25359999999999999</v>
      </c>
      <c r="R35" s="8">
        <v>0.2676</v>
      </c>
      <c r="S35" s="8">
        <v>0.19570000000000001</v>
      </c>
      <c r="T35" s="8">
        <v>0.1633</v>
      </c>
      <c r="U35" s="76">
        <v>9.4999999999999998E-3</v>
      </c>
      <c r="V35" s="76">
        <v>1.0800000000000001E-2</v>
      </c>
      <c r="W35" s="8">
        <v>0.41560000000000002</v>
      </c>
      <c r="X35" s="8">
        <v>0.4052</v>
      </c>
      <c r="Y35" s="8">
        <v>1.6184000000000001</v>
      </c>
      <c r="Z35" s="8">
        <v>1.5257000000000001</v>
      </c>
      <c r="AA35" s="8">
        <v>1.3716999999999999</v>
      </c>
      <c r="AB35" s="8">
        <v>1.4145000000000001</v>
      </c>
      <c r="AC35" s="8">
        <v>1.3303</v>
      </c>
      <c r="AD35" s="8">
        <v>1.6067</v>
      </c>
      <c r="AE35" s="8">
        <v>1.4754</v>
      </c>
      <c r="AF35" s="8">
        <v>1.3227</v>
      </c>
      <c r="AG35" s="8">
        <v>1.6654</v>
      </c>
      <c r="AH35" s="8">
        <v>0.439</v>
      </c>
      <c r="AI35" s="8">
        <v>0.4597</v>
      </c>
      <c r="AJ35" s="8">
        <v>0.4355</v>
      </c>
      <c r="AK35" s="8">
        <v>0.43440000000000001</v>
      </c>
      <c r="AL35" s="62">
        <v>0.44</v>
      </c>
    </row>
    <row r="36" spans="1:38" s="8" customFormat="1" ht="13.9">
      <c r="A36" s="61" t="s">
        <v>64</v>
      </c>
      <c r="B36" s="8">
        <v>8.1100000000000005E-2</v>
      </c>
      <c r="C36" s="8">
        <v>8.1699999999999995E-2</v>
      </c>
      <c r="D36" s="8">
        <v>8.1299999999999997E-2</v>
      </c>
      <c r="E36" s="8">
        <v>8.0399999999999999E-2</v>
      </c>
      <c r="F36" s="8">
        <v>9.1000000000000004E-3</v>
      </c>
      <c r="G36" s="8">
        <v>8.8000000000000005E-3</v>
      </c>
      <c r="H36" s="8">
        <v>9.4999999999999998E-3</v>
      </c>
      <c r="I36" s="8">
        <v>0.01</v>
      </c>
      <c r="J36" s="8">
        <v>0.1143</v>
      </c>
      <c r="K36" s="8">
        <v>0.1103</v>
      </c>
      <c r="L36" s="8">
        <v>0.1101</v>
      </c>
      <c r="M36" s="8">
        <v>7.7499999999999999E-2</v>
      </c>
      <c r="N36" s="8">
        <v>8.1100000000000005E-2</v>
      </c>
      <c r="O36" s="8">
        <v>9.1999999999999998E-3</v>
      </c>
      <c r="P36" s="8">
        <v>1.01E-2</v>
      </c>
      <c r="Q36" s="8">
        <v>1.37E-2</v>
      </c>
      <c r="R36" s="8">
        <v>1.03E-2</v>
      </c>
      <c r="S36" s="8">
        <v>6.4000000000000003E-3</v>
      </c>
      <c r="T36" s="8">
        <v>7.4000000000000003E-3</v>
      </c>
      <c r="U36" s="76">
        <v>0.87339999999999995</v>
      </c>
      <c r="V36" s="76">
        <v>0.872</v>
      </c>
      <c r="W36" s="8">
        <v>2.1000000000000001E-2</v>
      </c>
      <c r="X36" s="8">
        <v>1.8499999999999999E-2</v>
      </c>
      <c r="Y36" s="8">
        <v>1.37E-2</v>
      </c>
      <c r="Z36" s="8">
        <v>1.95E-2</v>
      </c>
      <c r="AA36" s="8">
        <v>3.8699999999999998E-2</v>
      </c>
      <c r="AB36" s="8">
        <v>0.03</v>
      </c>
      <c r="AC36" s="8">
        <v>4.0500000000000001E-2</v>
      </c>
      <c r="AD36" s="8">
        <v>1.4500000000000001E-2</v>
      </c>
      <c r="AE36" s="8">
        <v>0.02</v>
      </c>
      <c r="AF36" s="8">
        <v>3.95E-2</v>
      </c>
      <c r="AG36" s="8">
        <v>1.3599999999999999E-2</v>
      </c>
      <c r="AH36" s="8">
        <v>1.5800000000000002E-2</v>
      </c>
      <c r="AI36" s="8">
        <v>1.37E-2</v>
      </c>
      <c r="AJ36" s="8">
        <v>1.4800000000000001E-2</v>
      </c>
      <c r="AK36" s="8">
        <v>1.46E-2</v>
      </c>
      <c r="AL36" s="62">
        <v>1.4999999999999999E-2</v>
      </c>
    </row>
    <row r="37" spans="1:38" s="8" customFormat="1" ht="13.9">
      <c r="A37" s="61" t="s">
        <v>65</v>
      </c>
      <c r="B37" s="8">
        <v>3.3999999999999998E-3</v>
      </c>
      <c r="C37" s="8">
        <v>1.4E-3</v>
      </c>
      <c r="D37" s="8">
        <v>2E-3</v>
      </c>
      <c r="E37" s="8">
        <v>1.6999999999999999E-3</v>
      </c>
      <c r="F37" s="8">
        <v>1.8E-3</v>
      </c>
      <c r="G37" s="8">
        <v>1.2999999999999999E-3</v>
      </c>
      <c r="H37" s="8">
        <v>2.3E-3</v>
      </c>
      <c r="I37" s="8">
        <v>8.9999999999999998E-4</v>
      </c>
      <c r="J37" s="8">
        <v>0.64610000000000001</v>
      </c>
      <c r="K37" s="8">
        <v>0.64790000000000003</v>
      </c>
      <c r="L37" s="8">
        <v>0.65590000000000004</v>
      </c>
      <c r="M37" s="8">
        <v>2.5999999999999999E-3</v>
      </c>
      <c r="N37" s="8">
        <v>5.9999999999999995E-4</v>
      </c>
      <c r="O37" s="8">
        <v>8.9999999999999998E-4</v>
      </c>
      <c r="P37" s="8">
        <v>8.9999999999999998E-4</v>
      </c>
      <c r="Q37" s="8">
        <v>2.9999999999999997E-4</v>
      </c>
      <c r="R37" s="8">
        <v>5.9999999999999995E-4</v>
      </c>
      <c r="S37" s="8">
        <v>5.9999999999999995E-4</v>
      </c>
      <c r="T37" s="8">
        <v>0</v>
      </c>
      <c r="U37" s="76"/>
      <c r="V37" s="76"/>
      <c r="W37" s="8">
        <v>1.2302</v>
      </c>
      <c r="X37" s="8">
        <v>1.2432000000000001</v>
      </c>
      <c r="Y37" s="8">
        <v>3.5000000000000001E-3</v>
      </c>
      <c r="Z37" s="8">
        <v>1.01E-2</v>
      </c>
      <c r="AA37" s="8">
        <v>3.8E-3</v>
      </c>
      <c r="AB37" s="8">
        <v>2.5999999999999999E-3</v>
      </c>
      <c r="AC37" s="8">
        <v>3.5999999999999999E-3</v>
      </c>
      <c r="AD37" s="8">
        <v>6.4999999999999997E-3</v>
      </c>
      <c r="AE37" s="8">
        <v>1.24E-2</v>
      </c>
      <c r="AF37" s="8">
        <v>2.8999999999999998E-3</v>
      </c>
      <c r="AG37" s="8">
        <v>1E-3</v>
      </c>
      <c r="AH37" s="8">
        <v>1.2696000000000001</v>
      </c>
      <c r="AI37" s="8">
        <v>1.2727999999999999</v>
      </c>
      <c r="AJ37" s="8">
        <v>1.2803</v>
      </c>
      <c r="AK37" s="8">
        <v>1.2696000000000001</v>
      </c>
      <c r="AL37" s="62">
        <v>1.2591000000000001</v>
      </c>
    </row>
    <row r="38" spans="1:38" s="8" customFormat="1" ht="13.9">
      <c r="A38" s="61" t="s">
        <v>66</v>
      </c>
      <c r="B38" s="8">
        <v>2.6599999999999999E-2</v>
      </c>
      <c r="C38" s="8">
        <v>2.3800000000000002E-2</v>
      </c>
      <c r="D38" s="8">
        <v>2.7099999999999999E-2</v>
      </c>
      <c r="E38" s="8">
        <v>1.72E-2</v>
      </c>
      <c r="F38" s="8">
        <v>1.2999999999999999E-3</v>
      </c>
      <c r="G38" s="8">
        <v>1.4E-3</v>
      </c>
      <c r="H38" s="8">
        <v>0</v>
      </c>
      <c r="I38" s="8">
        <v>0</v>
      </c>
      <c r="J38" s="8">
        <v>2.53E-2</v>
      </c>
      <c r="K38" s="8">
        <v>2.2100000000000002E-2</v>
      </c>
      <c r="L38" s="8">
        <v>2.2100000000000002E-2</v>
      </c>
      <c r="M38" s="8">
        <v>1.44E-2</v>
      </c>
      <c r="N38" s="8">
        <v>1.2699999999999999E-2</v>
      </c>
      <c r="O38" s="8">
        <v>4.4000000000000003E-3</v>
      </c>
      <c r="P38" s="8">
        <v>5.0000000000000001E-3</v>
      </c>
      <c r="Q38" s="8">
        <v>6.1000000000000004E-3</v>
      </c>
      <c r="R38" s="8">
        <v>5.1999999999999998E-3</v>
      </c>
      <c r="S38" s="8">
        <v>3.2000000000000002E-3</v>
      </c>
      <c r="T38" s="8">
        <v>3.5999999999999999E-3</v>
      </c>
      <c r="U38" s="76">
        <v>1.14E-2</v>
      </c>
      <c r="V38" s="76">
        <v>1.11E-2</v>
      </c>
      <c r="W38" s="8">
        <v>6.7000000000000002E-3</v>
      </c>
      <c r="X38" s="8">
        <v>7.0000000000000001E-3</v>
      </c>
      <c r="Y38" s="8">
        <v>5.5999999999999999E-3</v>
      </c>
      <c r="Z38" s="8">
        <v>6.7000000000000002E-3</v>
      </c>
      <c r="AA38" s="8">
        <v>6.7000000000000002E-3</v>
      </c>
      <c r="AB38" s="8">
        <v>6.0000000000000001E-3</v>
      </c>
      <c r="AC38" s="8">
        <v>0.01</v>
      </c>
      <c r="AD38" s="8">
        <v>7.3000000000000001E-3</v>
      </c>
      <c r="AE38" s="8">
        <v>4.4999999999999997E-3</v>
      </c>
      <c r="AF38" s="8">
        <v>8.2000000000000007E-3</v>
      </c>
      <c r="AG38" s="8">
        <v>4.7999999999999996E-3</v>
      </c>
      <c r="AH38" s="8">
        <v>4.3E-3</v>
      </c>
      <c r="AI38" s="8">
        <v>3.3999999999999998E-3</v>
      </c>
      <c r="AJ38" s="8">
        <v>6.1000000000000004E-3</v>
      </c>
      <c r="AK38" s="8">
        <v>2.5999999999999999E-3</v>
      </c>
      <c r="AL38" s="62">
        <v>4.5999999999999999E-3</v>
      </c>
    </row>
    <row r="39" spans="1:38" s="8" customFormat="1" ht="13.9">
      <c r="A39" s="61" t="s">
        <v>67</v>
      </c>
      <c r="B39" s="8">
        <v>1.5694999999999999</v>
      </c>
      <c r="C39" s="8">
        <v>1.5807</v>
      </c>
      <c r="D39" s="8">
        <v>1.5744</v>
      </c>
      <c r="E39" s="8">
        <v>1.5894999999999999</v>
      </c>
      <c r="F39" s="8">
        <v>0.51439999999999997</v>
      </c>
      <c r="G39" s="8">
        <v>0.50170000000000003</v>
      </c>
      <c r="H39" s="8">
        <v>0.51959999999999995</v>
      </c>
      <c r="I39" s="8">
        <v>0.47639999999999999</v>
      </c>
      <c r="J39" s="8">
        <v>0.47949999999999998</v>
      </c>
      <c r="K39" s="8">
        <v>0.50149999999999995</v>
      </c>
      <c r="L39" s="8">
        <v>0.44640000000000002</v>
      </c>
      <c r="M39" s="8">
        <v>1.6611</v>
      </c>
      <c r="N39" s="8">
        <v>1.6772</v>
      </c>
      <c r="O39" s="8">
        <v>1.7403</v>
      </c>
      <c r="P39" s="8">
        <v>1.728</v>
      </c>
      <c r="Q39" s="8">
        <v>1.6914</v>
      </c>
      <c r="R39" s="8">
        <v>1.6773</v>
      </c>
      <c r="S39" s="8">
        <v>1.7377</v>
      </c>
      <c r="T39" s="8">
        <v>1.7887999999999999</v>
      </c>
      <c r="U39" s="76">
        <v>0</v>
      </c>
      <c r="V39" s="76">
        <v>0</v>
      </c>
      <c r="W39" s="8">
        <v>0.26329999999999998</v>
      </c>
      <c r="X39" s="8">
        <v>0.2382</v>
      </c>
      <c r="Y39" s="8">
        <v>0.3266</v>
      </c>
      <c r="Z39" s="8">
        <v>0.39150000000000001</v>
      </c>
      <c r="AA39" s="8">
        <v>0.49780000000000002</v>
      </c>
      <c r="AB39" s="8">
        <v>0.48459999999999998</v>
      </c>
      <c r="AC39" s="8">
        <v>0.51770000000000005</v>
      </c>
      <c r="AD39" s="8">
        <v>0.31109999999999999</v>
      </c>
      <c r="AE39" s="8">
        <v>0.42199999999999999</v>
      </c>
      <c r="AF39" s="8">
        <v>0.54459999999999997</v>
      </c>
      <c r="AG39" s="8">
        <v>0.27050000000000002</v>
      </c>
      <c r="AH39" s="8">
        <v>0.22650000000000001</v>
      </c>
      <c r="AI39" s="8">
        <v>0.2084</v>
      </c>
      <c r="AJ39" s="8">
        <v>0.22239999999999999</v>
      </c>
      <c r="AK39" s="8">
        <v>0.23250000000000001</v>
      </c>
      <c r="AL39" s="62">
        <v>0.23499999999999999</v>
      </c>
    </row>
    <row r="40" spans="1:38" s="8" customFormat="1" ht="13.9">
      <c r="A40" s="61" t="s">
        <v>68</v>
      </c>
      <c r="B40" s="8">
        <v>0.81930000000000003</v>
      </c>
      <c r="C40" s="8">
        <v>0.83030000000000004</v>
      </c>
      <c r="D40" s="8">
        <v>0.83440000000000003</v>
      </c>
      <c r="E40" s="8">
        <v>0.82940000000000003</v>
      </c>
      <c r="F40" s="8">
        <v>0.40179999999999999</v>
      </c>
      <c r="G40" s="8">
        <v>0.4007</v>
      </c>
      <c r="H40" s="8">
        <v>0.41549999999999998</v>
      </c>
      <c r="I40" s="8">
        <v>0.40849999999999997</v>
      </c>
      <c r="J40" s="8">
        <v>0.70669999999999999</v>
      </c>
      <c r="K40" s="8">
        <v>0.68369999999999997</v>
      </c>
      <c r="L40" s="8">
        <v>0.73740000000000006</v>
      </c>
      <c r="M40" s="8">
        <v>0.9355</v>
      </c>
      <c r="N40" s="8">
        <v>0.9486</v>
      </c>
      <c r="O40" s="8">
        <v>0.65259999999999996</v>
      </c>
      <c r="P40" s="8">
        <v>0.65539999999999998</v>
      </c>
      <c r="Q40" s="8">
        <v>0.66149999999999998</v>
      </c>
      <c r="R40" s="8">
        <v>0.65490000000000004</v>
      </c>
      <c r="S40" s="8">
        <v>0.63439999999999996</v>
      </c>
      <c r="T40" s="8">
        <v>0.66020000000000001</v>
      </c>
      <c r="U40" s="76">
        <v>1.7020999999999999</v>
      </c>
      <c r="V40" s="76">
        <v>1.7035</v>
      </c>
      <c r="W40" s="8">
        <v>0.80169999999999997</v>
      </c>
      <c r="X40" s="8">
        <v>0.81759999999999999</v>
      </c>
      <c r="Y40" s="8">
        <v>0.80159999999999998</v>
      </c>
      <c r="Z40" s="8">
        <v>0.80630000000000002</v>
      </c>
      <c r="AA40" s="8">
        <v>0.87009999999999998</v>
      </c>
      <c r="AB40" s="8">
        <v>0.88959999999999995</v>
      </c>
      <c r="AC40" s="8">
        <v>0.85929999999999995</v>
      </c>
      <c r="AD40" s="8">
        <v>0.75680000000000003</v>
      </c>
      <c r="AE40" s="8">
        <v>0.77769999999999995</v>
      </c>
      <c r="AF40" s="8">
        <v>0.88460000000000005</v>
      </c>
      <c r="AG40" s="8">
        <v>0.83809999999999996</v>
      </c>
      <c r="AH40" s="8">
        <v>0.67949999999999999</v>
      </c>
      <c r="AI40" s="8">
        <v>0.65539999999999998</v>
      </c>
      <c r="AJ40" s="8">
        <v>0.67969999999999997</v>
      </c>
      <c r="AK40" s="8">
        <v>0.67920000000000003</v>
      </c>
      <c r="AL40" s="62">
        <v>0.67469999999999997</v>
      </c>
    </row>
    <row r="41" spans="1:38" s="8" customFormat="1" ht="13.9">
      <c r="A41" s="61" t="s">
        <v>69</v>
      </c>
      <c r="B41" s="8">
        <v>0.23760000000000001</v>
      </c>
      <c r="C41" s="8">
        <v>0.23080000000000001</v>
      </c>
      <c r="D41" s="8">
        <v>0.2263</v>
      </c>
      <c r="E41" s="8">
        <v>0.2278</v>
      </c>
      <c r="F41" s="8">
        <v>0.60009999999999997</v>
      </c>
      <c r="G41" s="8">
        <v>0.60150000000000003</v>
      </c>
      <c r="H41" s="8">
        <v>0.5887</v>
      </c>
      <c r="I41" s="8">
        <v>0.59940000000000004</v>
      </c>
      <c r="J41" s="8">
        <v>0.41499999999999998</v>
      </c>
      <c r="K41" s="8">
        <v>0.437</v>
      </c>
      <c r="L41" s="8">
        <v>0.38629999999999998</v>
      </c>
      <c r="M41" s="8">
        <v>0.15240000000000001</v>
      </c>
      <c r="N41" s="8">
        <v>0.13880000000000001</v>
      </c>
      <c r="O41" s="8">
        <v>0.35399999999999998</v>
      </c>
      <c r="P41" s="8">
        <v>0.34949999999999998</v>
      </c>
      <c r="Q41" s="8">
        <v>0.34200000000000003</v>
      </c>
      <c r="R41" s="8">
        <v>0.35149999999999998</v>
      </c>
      <c r="S41" s="8">
        <v>0.37919999999999998</v>
      </c>
      <c r="T41" s="8">
        <v>0.34310000000000002</v>
      </c>
      <c r="U41" s="76">
        <v>8.0699999999999994E-2</v>
      </c>
      <c r="V41" s="76">
        <v>8.1699999999999995E-2</v>
      </c>
      <c r="W41" s="8">
        <v>0.19939999999999999</v>
      </c>
      <c r="X41" s="8">
        <v>0.19289999999999999</v>
      </c>
      <c r="Y41" s="8">
        <v>0.20019999999999999</v>
      </c>
      <c r="Z41" s="8">
        <v>0.1976</v>
      </c>
      <c r="AA41" s="8">
        <v>0.1497</v>
      </c>
      <c r="AB41" s="8">
        <v>0.12139999999999999</v>
      </c>
      <c r="AC41" s="8">
        <v>0.16880000000000001</v>
      </c>
      <c r="AD41" s="8">
        <v>0.25309999999999999</v>
      </c>
      <c r="AE41" s="8">
        <v>0.23089999999999999</v>
      </c>
      <c r="AF41" s="8">
        <v>0.13439999999999999</v>
      </c>
      <c r="AG41" s="8">
        <v>0.16830000000000001</v>
      </c>
      <c r="AH41" s="8">
        <v>0.31159999999999999</v>
      </c>
      <c r="AI41" s="8">
        <v>0.34110000000000001</v>
      </c>
      <c r="AJ41" s="8">
        <v>0.31569999999999998</v>
      </c>
      <c r="AK41" s="8">
        <v>0.3261</v>
      </c>
      <c r="AL41" s="62">
        <v>0.32050000000000001</v>
      </c>
    </row>
    <row r="42" spans="1:38" s="8" customFormat="1" ht="13.9">
      <c r="A42" s="61" t="s">
        <v>70</v>
      </c>
      <c r="B42" s="8">
        <v>1.3899999999999999E-2</v>
      </c>
      <c r="C42" s="8">
        <v>1.43E-2</v>
      </c>
      <c r="D42" s="8">
        <v>1.44E-2</v>
      </c>
      <c r="E42" s="8">
        <v>1.67E-2</v>
      </c>
      <c r="F42" s="8">
        <v>5.7000000000000002E-3</v>
      </c>
      <c r="G42" s="8">
        <v>5.4999999999999997E-3</v>
      </c>
      <c r="H42" s="8">
        <v>6.1999999999999998E-3</v>
      </c>
      <c r="I42" s="8">
        <v>6.1000000000000004E-3</v>
      </c>
      <c r="J42" s="8">
        <v>1.04E-2</v>
      </c>
      <c r="K42" s="8">
        <v>8.6999999999999994E-3</v>
      </c>
      <c r="L42" s="8">
        <v>1.8599999999999998E-2</v>
      </c>
      <c r="M42" s="8">
        <v>1.2999999999999999E-2</v>
      </c>
      <c r="N42" s="8">
        <v>7.9000000000000008E-3</v>
      </c>
      <c r="O42" s="8">
        <v>4.3E-3</v>
      </c>
      <c r="P42" s="8">
        <v>5.4999999999999997E-3</v>
      </c>
      <c r="Q42" s="8">
        <v>6.6E-3</v>
      </c>
      <c r="R42" s="8">
        <v>6.6E-3</v>
      </c>
      <c r="S42" s="8">
        <v>7.1000000000000004E-3</v>
      </c>
      <c r="T42" s="8">
        <v>7.9000000000000008E-3</v>
      </c>
      <c r="U42" s="76">
        <v>9.4999999999999998E-3</v>
      </c>
      <c r="V42" s="76">
        <v>9.4999999999999998E-3</v>
      </c>
      <c r="W42" s="8">
        <v>7.0000000000000001E-3</v>
      </c>
      <c r="X42" s="8">
        <v>7.4000000000000003E-3</v>
      </c>
      <c r="Y42" s="8">
        <v>1.6999999999999999E-3</v>
      </c>
      <c r="Z42" s="8">
        <v>3.3999999999999998E-3</v>
      </c>
      <c r="AA42" s="8">
        <v>3.0999999999999999E-3</v>
      </c>
      <c r="AB42" s="8">
        <v>3.5000000000000001E-3</v>
      </c>
      <c r="AC42" s="8">
        <v>4.7999999999999996E-3</v>
      </c>
      <c r="AD42" s="8">
        <v>5.4000000000000003E-3</v>
      </c>
      <c r="AE42" s="8">
        <v>8.0999999999999996E-3</v>
      </c>
      <c r="AF42" s="8">
        <v>4.8999999999999998E-3</v>
      </c>
      <c r="AG42" s="8">
        <v>4.0000000000000001E-3</v>
      </c>
      <c r="AH42" s="8">
        <v>6.1000000000000004E-3</v>
      </c>
      <c r="AI42" s="8">
        <v>4.5999999999999999E-3</v>
      </c>
      <c r="AJ42" s="8">
        <v>7.3000000000000001E-3</v>
      </c>
      <c r="AK42" s="8">
        <v>4.5999999999999999E-3</v>
      </c>
      <c r="AL42" s="62">
        <v>6.4999999999999997E-3</v>
      </c>
    </row>
    <row r="43" spans="1:38" s="8" customFormat="1" ht="13.9">
      <c r="A43" s="61" t="s">
        <v>71</v>
      </c>
      <c r="B43" s="8">
        <v>7.9000000000000008E-3</v>
      </c>
      <c r="C43" s="8">
        <v>6.7000000000000002E-3</v>
      </c>
      <c r="D43" s="8">
        <v>7.7000000000000002E-3</v>
      </c>
      <c r="E43" s="8">
        <v>7.7000000000000002E-3</v>
      </c>
      <c r="F43" s="8">
        <v>8.3000000000000001E-3</v>
      </c>
      <c r="G43" s="8">
        <v>9.5999999999999992E-3</v>
      </c>
      <c r="H43" s="8">
        <v>1.01E-2</v>
      </c>
      <c r="I43" s="8">
        <v>8.3000000000000001E-3</v>
      </c>
      <c r="J43" s="8">
        <v>8.8000000000000005E-3</v>
      </c>
      <c r="K43" s="8">
        <v>9.2999999999999992E-3</v>
      </c>
      <c r="L43" s="8">
        <v>9.1999999999999998E-3</v>
      </c>
      <c r="M43" s="8">
        <v>3.2000000000000002E-3</v>
      </c>
      <c r="N43" s="8">
        <v>3.8999999999999998E-3</v>
      </c>
      <c r="O43" s="8">
        <v>8.3999999999999995E-3</v>
      </c>
      <c r="P43" s="8">
        <v>7.1000000000000004E-3</v>
      </c>
      <c r="Q43" s="8">
        <v>6.4999999999999997E-3</v>
      </c>
      <c r="R43" s="8">
        <v>6.4999999999999997E-3</v>
      </c>
      <c r="S43" s="8">
        <v>7.4999999999999997E-3</v>
      </c>
      <c r="T43" s="8">
        <v>7.1999999999999998E-3</v>
      </c>
      <c r="U43" s="76">
        <v>1.2500000000000001E-2</v>
      </c>
      <c r="V43" s="76">
        <v>9.5999999999999992E-3</v>
      </c>
      <c r="W43" s="8">
        <v>2.3400000000000001E-2</v>
      </c>
      <c r="X43" s="8">
        <v>2.3699999999999999E-2</v>
      </c>
      <c r="Y43" s="8">
        <v>3.5000000000000001E-3</v>
      </c>
      <c r="Z43" s="8">
        <v>4.8999999999999998E-3</v>
      </c>
      <c r="AA43" s="8">
        <v>4.1000000000000003E-3</v>
      </c>
      <c r="AB43" s="8">
        <v>3.3E-3</v>
      </c>
      <c r="AC43" s="8">
        <v>5.1999999999999998E-3</v>
      </c>
      <c r="AD43" s="8">
        <v>4.7999999999999996E-3</v>
      </c>
      <c r="AE43" s="8">
        <v>4.3E-3</v>
      </c>
      <c r="AF43" s="8">
        <v>4.4000000000000003E-3</v>
      </c>
      <c r="AG43" s="8">
        <v>5.3E-3</v>
      </c>
      <c r="AH43" s="8">
        <v>2.1399999999999999E-2</v>
      </c>
      <c r="AI43" s="8">
        <v>1.7299999999999999E-2</v>
      </c>
      <c r="AJ43" s="8">
        <v>1.77E-2</v>
      </c>
      <c r="AK43" s="8">
        <v>1.3299999999999999E-2</v>
      </c>
      <c r="AL43" s="62">
        <v>1.9099999999999999E-2</v>
      </c>
    </row>
    <row r="44" spans="1:38" s="8" customFormat="1" ht="13.9">
      <c r="A44" s="61" t="s">
        <v>72</v>
      </c>
      <c r="B44" s="8">
        <v>6.1000000000000004E-3</v>
      </c>
      <c r="C44" s="8">
        <v>3.2000000000000002E-3</v>
      </c>
      <c r="D44" s="8">
        <v>2.5999999999999999E-3</v>
      </c>
      <c r="E44" s="8">
        <v>3.8E-3</v>
      </c>
      <c r="F44" s="8">
        <v>4.0000000000000001E-3</v>
      </c>
      <c r="G44" s="8">
        <v>2.5000000000000001E-3</v>
      </c>
      <c r="H44" s="8">
        <v>1.6000000000000001E-3</v>
      </c>
      <c r="I44" s="8">
        <v>2.3999999999999998E-3</v>
      </c>
      <c r="J44" s="8">
        <v>6.7999999999999996E-3</v>
      </c>
      <c r="K44" s="8">
        <v>6.0000000000000001E-3</v>
      </c>
      <c r="L44" s="8">
        <v>6.1000000000000004E-3</v>
      </c>
      <c r="M44" s="8">
        <v>2.3999999999999998E-3</v>
      </c>
      <c r="N44" s="8">
        <v>0</v>
      </c>
      <c r="O44" s="8">
        <v>0</v>
      </c>
      <c r="P44" s="8">
        <v>0</v>
      </c>
      <c r="Q44" s="8">
        <v>8.9999999999999998E-4</v>
      </c>
      <c r="R44" s="8">
        <v>0</v>
      </c>
      <c r="S44" s="8">
        <v>0</v>
      </c>
      <c r="T44" s="8">
        <v>0</v>
      </c>
      <c r="U44" s="76">
        <v>0</v>
      </c>
      <c r="V44" s="76">
        <v>0</v>
      </c>
      <c r="W44" s="8">
        <v>0</v>
      </c>
      <c r="X44" s="8">
        <v>2.3E-3</v>
      </c>
      <c r="Y44" s="8">
        <v>9.1000000000000004E-3</v>
      </c>
      <c r="Z44" s="8">
        <v>1.11E-2</v>
      </c>
      <c r="AA44" s="8">
        <v>1.37E-2</v>
      </c>
      <c r="AB44" s="8">
        <v>1.34E-2</v>
      </c>
      <c r="AC44" s="8">
        <v>1.0800000000000001E-2</v>
      </c>
      <c r="AD44" s="8">
        <v>6.8999999999999999E-3</v>
      </c>
      <c r="AE44" s="8">
        <v>1.1900000000000001E-2</v>
      </c>
      <c r="AF44" s="8">
        <v>1.2699999999999999E-2</v>
      </c>
      <c r="AG44" s="8">
        <v>6.6E-3</v>
      </c>
      <c r="AH44" s="8">
        <v>3.7000000000000002E-3</v>
      </c>
      <c r="AI44" s="8">
        <v>2.5999999999999999E-3</v>
      </c>
      <c r="AJ44" s="8">
        <v>0</v>
      </c>
      <c r="AK44" s="8">
        <v>0</v>
      </c>
      <c r="AL44" s="62">
        <v>2.3E-3</v>
      </c>
    </row>
    <row r="45" spans="1:38" s="8" customFormat="1" ht="13.9">
      <c r="A45" s="8" t="s">
        <v>446</v>
      </c>
      <c r="B45" s="41">
        <v>9.1540193698797268</v>
      </c>
      <c r="C45" s="41">
        <v>8.8420477904593877</v>
      </c>
      <c r="D45" s="41">
        <v>8.6902228400577783</v>
      </c>
      <c r="E45" s="41">
        <v>8.7100306899920827</v>
      </c>
      <c r="F45" s="41">
        <v>39.889050764487202</v>
      </c>
      <c r="G45" s="41">
        <v>40.310296666903241</v>
      </c>
      <c r="H45" s="41">
        <v>38.940498203016674</v>
      </c>
      <c r="I45" s="41">
        <v>40.698121082392547</v>
      </c>
      <c r="J45" s="41">
        <v>26.165134513931243</v>
      </c>
      <c r="K45" s="41">
        <v>27.196048132616106</v>
      </c>
      <c r="L45" s="41">
        <v>24.844246093862541</v>
      </c>
      <c r="M45" s="41">
        <v>5.6133967219249596</v>
      </c>
      <c r="N45" s="41">
        <v>5.0815300896069076</v>
      </c>
      <c r="O45" s="41">
        <v>13.032950245558709</v>
      </c>
      <c r="P45" s="41">
        <v>12.932261330988629</v>
      </c>
      <c r="Q45" s="41">
        <v>12.833448075281307</v>
      </c>
      <c r="R45" s="41">
        <v>13.246924111502805</v>
      </c>
      <c r="S45" s="41">
        <v>13.938153931283342</v>
      </c>
      <c r="T45" s="41">
        <v>12.429550204109079</v>
      </c>
      <c r="U45" s="80">
        <v>6.3882117749357521</v>
      </c>
      <c r="V45" s="80">
        <v>6.4462420753887946</v>
      </c>
      <c r="W45" s="41">
        <v>15.945326014504813</v>
      </c>
      <c r="X45" s="41">
        <v>15.615221601842745</v>
      </c>
      <c r="Y45" s="41">
        <v>15.241149729559208</v>
      </c>
      <c r="Z45" s="41">
        <v>14.322250403109285</v>
      </c>
      <c r="AA45" s="41">
        <v>9.9780723031843692</v>
      </c>
      <c r="AB45" s="41">
        <v>8.2148772357107838</v>
      </c>
      <c r="AC45" s="41">
        <v>11.048542259743861</v>
      </c>
      <c r="AD45" s="41">
        <v>19.36235170603674</v>
      </c>
      <c r="AE45" s="41">
        <v>16.315329164153795</v>
      </c>
      <c r="AF45" s="41">
        <v>8.700493821525038</v>
      </c>
      <c r="AG45" s="41">
        <v>13.332008819068776</v>
      </c>
      <c r="AH45" s="41">
        <v>25.840880603238098</v>
      </c>
      <c r="AI45" s="41">
        <v>28.573134139553403</v>
      </c>
      <c r="AJ45" s="41">
        <v>26.1732700214285</v>
      </c>
      <c r="AK45" s="41">
        <v>26.596742436991821</v>
      </c>
      <c r="AL45" s="52">
        <v>26.30111920117097</v>
      </c>
    </row>
    <row r="46" spans="1:38" s="8" customFormat="1" ht="13.9">
      <c r="A46" s="5" t="s">
        <v>455</v>
      </c>
      <c r="B46" s="53">
        <v>0.02</v>
      </c>
      <c r="C46" s="53">
        <v>0.01</v>
      </c>
      <c r="D46" s="53">
        <v>0.01</v>
      </c>
      <c r="E46" s="53">
        <v>0.01</v>
      </c>
      <c r="F46" s="53">
        <v>0</v>
      </c>
      <c r="G46" s="53">
        <v>0</v>
      </c>
      <c r="H46" s="53">
        <v>0</v>
      </c>
      <c r="I46" s="53">
        <v>0</v>
      </c>
      <c r="J46" s="53">
        <v>0.6</v>
      </c>
      <c r="K46" s="53">
        <v>0.6</v>
      </c>
      <c r="L46" s="53">
        <v>0.59</v>
      </c>
      <c r="M46" s="53">
        <v>0.08</v>
      </c>
      <c r="N46" s="53">
        <v>0.02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79"/>
      <c r="V46" s="79"/>
      <c r="W46" s="53">
        <v>0.75</v>
      </c>
      <c r="X46" s="53">
        <v>0.75</v>
      </c>
      <c r="Y46" s="53">
        <v>0</v>
      </c>
      <c r="Z46" s="53">
        <v>0.01</v>
      </c>
      <c r="AA46" s="53">
        <v>0</v>
      </c>
      <c r="AB46" s="53">
        <v>0</v>
      </c>
      <c r="AC46" s="53">
        <v>0</v>
      </c>
      <c r="AD46" s="53">
        <v>0</v>
      </c>
      <c r="AE46" s="53">
        <v>0.01</v>
      </c>
      <c r="AF46" s="53">
        <v>0</v>
      </c>
      <c r="AG46" s="53">
        <v>0</v>
      </c>
      <c r="AH46" s="53">
        <v>0.74</v>
      </c>
      <c r="AI46" s="53">
        <v>0.73</v>
      </c>
      <c r="AJ46" s="53">
        <v>0.75</v>
      </c>
      <c r="AK46" s="53">
        <v>0.75</v>
      </c>
      <c r="AL46" s="74">
        <v>0.74</v>
      </c>
    </row>
    <row r="47" spans="1:38" s="8" customFormat="1">
      <c r="A47" s="5" t="s">
        <v>452</v>
      </c>
      <c r="B47" s="53">
        <v>0.78</v>
      </c>
      <c r="C47" s="53">
        <v>0.78</v>
      </c>
      <c r="D47" s="53">
        <v>0.79</v>
      </c>
      <c r="E47" s="53">
        <v>0.78</v>
      </c>
      <c r="F47" s="53">
        <v>0.4</v>
      </c>
      <c r="G47" s="53">
        <v>0.4</v>
      </c>
      <c r="H47" s="53">
        <v>0.41</v>
      </c>
      <c r="I47" s="53">
        <v>0.41</v>
      </c>
      <c r="J47" s="53">
        <v>0.63</v>
      </c>
      <c r="K47" s="53">
        <v>0.61</v>
      </c>
      <c r="L47" s="53">
        <v>0.66</v>
      </c>
      <c r="M47" s="53">
        <v>0.86</v>
      </c>
      <c r="N47" s="53">
        <v>0.87</v>
      </c>
      <c r="O47" s="53">
        <v>0.65</v>
      </c>
      <c r="P47" s="53">
        <v>0.65</v>
      </c>
      <c r="Q47" s="53">
        <v>0.66</v>
      </c>
      <c r="R47" s="53">
        <v>0.65</v>
      </c>
      <c r="S47" s="53">
        <v>0.63</v>
      </c>
      <c r="T47" s="53">
        <v>0.66</v>
      </c>
      <c r="U47" s="79">
        <v>0.95</v>
      </c>
      <c r="V47" s="79">
        <v>0.95</v>
      </c>
      <c r="W47" s="53">
        <v>0.8</v>
      </c>
      <c r="X47" s="53">
        <v>0.81</v>
      </c>
      <c r="Y47" s="53">
        <v>0.8</v>
      </c>
      <c r="Z47" s="53">
        <v>0.8</v>
      </c>
      <c r="AA47" s="53">
        <v>0.85</v>
      </c>
      <c r="AB47" s="53">
        <v>0.88</v>
      </c>
      <c r="AC47" s="53">
        <v>0.84</v>
      </c>
      <c r="AD47" s="53">
        <v>0.75</v>
      </c>
      <c r="AE47" s="53">
        <v>0.77</v>
      </c>
      <c r="AF47" s="53">
        <v>0.87</v>
      </c>
      <c r="AG47" s="53">
        <v>0.83</v>
      </c>
      <c r="AH47" s="53">
        <v>0.69</v>
      </c>
      <c r="AI47" s="53">
        <v>0.66</v>
      </c>
      <c r="AJ47" s="53">
        <v>0.68</v>
      </c>
      <c r="AK47" s="53">
        <v>0.68</v>
      </c>
      <c r="AL47" s="74">
        <v>0.68</v>
      </c>
    </row>
    <row r="48" spans="1:38" s="8" customFormat="1" ht="13.9">
      <c r="A48" s="5" t="s">
        <v>450</v>
      </c>
      <c r="B48" s="53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0.41</v>
      </c>
      <c r="K48" s="53">
        <v>0.41</v>
      </c>
      <c r="L48" s="53">
        <v>0.42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79"/>
      <c r="V48" s="79"/>
      <c r="W48" s="53">
        <v>0.64</v>
      </c>
      <c r="X48" s="53">
        <v>0.66</v>
      </c>
      <c r="Y48" s="53">
        <v>0</v>
      </c>
      <c r="Z48" s="53">
        <v>0.01</v>
      </c>
      <c r="AA48" s="53">
        <v>0</v>
      </c>
      <c r="AB48" s="53">
        <v>0</v>
      </c>
      <c r="AC48" s="53">
        <v>0</v>
      </c>
      <c r="AD48" s="53">
        <v>0</v>
      </c>
      <c r="AE48" s="53">
        <v>0.01</v>
      </c>
      <c r="AF48" s="53">
        <v>0</v>
      </c>
      <c r="AG48" s="53">
        <v>0</v>
      </c>
      <c r="AH48" s="53">
        <v>0.66</v>
      </c>
      <c r="AI48" s="53">
        <v>0.66</v>
      </c>
      <c r="AJ48" s="53">
        <v>0.66</v>
      </c>
      <c r="AK48" s="53">
        <v>0.66</v>
      </c>
      <c r="AL48" s="74">
        <v>0.65</v>
      </c>
    </row>
    <row r="49" spans="1:38" s="8" customFormat="1">
      <c r="A49" s="5" t="s">
        <v>453</v>
      </c>
      <c r="B49" s="53">
        <v>0.91</v>
      </c>
      <c r="C49" s="53">
        <v>0.92</v>
      </c>
      <c r="D49" s="53">
        <v>0.92</v>
      </c>
      <c r="E49" s="53">
        <v>0.92</v>
      </c>
      <c r="F49" s="53">
        <v>0.26</v>
      </c>
      <c r="G49" s="53">
        <v>0.26</v>
      </c>
      <c r="H49" s="53">
        <v>0.27</v>
      </c>
      <c r="I49" s="53">
        <v>0.25</v>
      </c>
      <c r="J49" s="53">
        <v>0.31</v>
      </c>
      <c r="K49" s="53">
        <v>0.32</v>
      </c>
      <c r="L49" s="53">
        <v>0.28999999999999998</v>
      </c>
      <c r="M49" s="53">
        <v>0.98</v>
      </c>
      <c r="N49" s="53">
        <v>0.98</v>
      </c>
      <c r="O49" s="53">
        <v>0.89</v>
      </c>
      <c r="P49" s="53">
        <v>0.89</v>
      </c>
      <c r="Q49" s="53">
        <v>0.87</v>
      </c>
      <c r="R49" s="53">
        <v>0.86</v>
      </c>
      <c r="S49" s="53">
        <v>0.9</v>
      </c>
      <c r="T49" s="53">
        <v>0.92</v>
      </c>
      <c r="U49" s="79"/>
      <c r="V49" s="79"/>
      <c r="W49" s="53">
        <v>0.14000000000000001</v>
      </c>
      <c r="X49" s="53">
        <v>0.13</v>
      </c>
      <c r="Y49" s="53">
        <v>0.17</v>
      </c>
      <c r="Z49" s="53">
        <v>0.2</v>
      </c>
      <c r="AA49" s="53">
        <v>0.27</v>
      </c>
      <c r="AB49" s="53">
        <v>0.25</v>
      </c>
      <c r="AC49" s="53">
        <v>0.28000000000000003</v>
      </c>
      <c r="AD49" s="53">
        <v>0.16</v>
      </c>
      <c r="AE49" s="53">
        <v>0.22</v>
      </c>
      <c r="AF49" s="53">
        <v>0.28999999999999998</v>
      </c>
      <c r="AG49" s="53">
        <v>0.14000000000000001</v>
      </c>
      <c r="AH49" s="53">
        <v>0.12</v>
      </c>
      <c r="AI49" s="53">
        <v>0.11</v>
      </c>
      <c r="AJ49" s="53">
        <v>0.11</v>
      </c>
      <c r="AK49" s="53">
        <v>0.12</v>
      </c>
      <c r="AL49" s="74">
        <v>0.12</v>
      </c>
    </row>
    <row r="50" spans="1:38" s="8" customFormat="1">
      <c r="A50" s="5" t="s">
        <v>454</v>
      </c>
      <c r="B50" s="53">
        <v>0.09</v>
      </c>
      <c r="C50" s="53">
        <v>0.08</v>
      </c>
      <c r="D50" s="53">
        <v>0.08</v>
      </c>
      <c r="E50" s="53">
        <v>0.08</v>
      </c>
      <c r="F50" s="53">
        <v>0.74</v>
      </c>
      <c r="G50" s="53">
        <v>0.74</v>
      </c>
      <c r="H50" s="53">
        <v>0.73</v>
      </c>
      <c r="I50" s="53">
        <v>0.75</v>
      </c>
      <c r="J50" s="53">
        <v>0.28000000000000003</v>
      </c>
      <c r="K50" s="53">
        <v>0.27</v>
      </c>
      <c r="L50" s="53">
        <v>0.28999999999999998</v>
      </c>
      <c r="M50" s="53">
        <v>0.02</v>
      </c>
      <c r="N50" s="53">
        <v>0.02</v>
      </c>
      <c r="O50" s="53">
        <v>0.11</v>
      </c>
      <c r="P50" s="53">
        <v>0.11</v>
      </c>
      <c r="Q50" s="53">
        <v>0.13</v>
      </c>
      <c r="R50" s="53">
        <v>0.14000000000000001</v>
      </c>
      <c r="S50" s="53">
        <v>0.1</v>
      </c>
      <c r="T50" s="53">
        <v>0.08</v>
      </c>
      <c r="U50" s="79"/>
      <c r="V50" s="79"/>
      <c r="W50" s="53">
        <v>0.22</v>
      </c>
      <c r="X50" s="53">
        <v>0.21</v>
      </c>
      <c r="Y50" s="53">
        <v>0.83</v>
      </c>
      <c r="Z50" s="53">
        <v>0.79</v>
      </c>
      <c r="AA50" s="53">
        <v>0.73</v>
      </c>
      <c r="AB50" s="53">
        <v>0.74</v>
      </c>
      <c r="AC50" s="53">
        <v>0.72</v>
      </c>
      <c r="AD50" s="53">
        <v>0.83</v>
      </c>
      <c r="AE50" s="53">
        <v>0.77</v>
      </c>
      <c r="AF50" s="53">
        <v>0.71</v>
      </c>
      <c r="AG50" s="53">
        <v>0.86</v>
      </c>
      <c r="AH50" s="53">
        <v>0.23</v>
      </c>
      <c r="AI50" s="53">
        <v>0.24</v>
      </c>
      <c r="AJ50" s="53">
        <v>0.22</v>
      </c>
      <c r="AK50" s="53">
        <v>0.22</v>
      </c>
      <c r="AL50" s="74">
        <v>0.23</v>
      </c>
    </row>
    <row r="51" spans="1:38" s="8" customFormat="1" ht="13.9">
      <c r="A51" s="5" t="s">
        <v>451</v>
      </c>
      <c r="B51" s="53">
        <v>0.32</v>
      </c>
      <c r="C51" s="53">
        <v>0.34</v>
      </c>
      <c r="D51" s="53">
        <v>0.33</v>
      </c>
      <c r="E51" s="53">
        <v>0.34</v>
      </c>
      <c r="F51" s="53">
        <v>0.01</v>
      </c>
      <c r="G51" s="53">
        <v>0.01</v>
      </c>
      <c r="H51" s="53">
        <v>0.01</v>
      </c>
      <c r="I51" s="53">
        <v>0.01</v>
      </c>
      <c r="J51" s="53">
        <v>0.09</v>
      </c>
      <c r="K51" s="53">
        <v>0.08</v>
      </c>
      <c r="L51" s="53">
        <v>0.08</v>
      </c>
      <c r="M51" s="53">
        <v>0.67</v>
      </c>
      <c r="N51" s="53">
        <v>0.7</v>
      </c>
      <c r="O51" s="53">
        <v>0.04</v>
      </c>
      <c r="P51" s="53">
        <v>0.04</v>
      </c>
      <c r="Q51" s="53">
        <v>0.05</v>
      </c>
      <c r="R51" s="53">
        <v>0.03</v>
      </c>
      <c r="S51" s="53">
        <v>0.03</v>
      </c>
      <c r="T51" s="53">
        <v>0.04</v>
      </c>
      <c r="U51" s="79"/>
      <c r="V51" s="79"/>
      <c r="W51" s="53">
        <v>0.01</v>
      </c>
      <c r="X51" s="53">
        <v>0.01</v>
      </c>
      <c r="Y51" s="53">
        <v>0.01</v>
      </c>
      <c r="Z51" s="53">
        <v>0.01</v>
      </c>
      <c r="AA51" s="53">
        <v>0.02</v>
      </c>
      <c r="AB51" s="53">
        <v>0.02</v>
      </c>
      <c r="AC51" s="53">
        <v>0.03</v>
      </c>
      <c r="AD51" s="53">
        <v>0.01</v>
      </c>
      <c r="AE51" s="53">
        <v>0.01</v>
      </c>
      <c r="AF51" s="53">
        <v>0.03</v>
      </c>
      <c r="AG51" s="53">
        <v>0.01</v>
      </c>
      <c r="AH51" s="53">
        <v>0.01</v>
      </c>
      <c r="AI51" s="53">
        <v>0.01</v>
      </c>
      <c r="AJ51" s="53">
        <v>0.01</v>
      </c>
      <c r="AK51" s="53">
        <v>0.01</v>
      </c>
      <c r="AL51" s="74">
        <v>0.01</v>
      </c>
    </row>
    <row r="52" spans="1:38" s="8" customFormat="1" ht="13.9">
      <c r="A52" s="63" t="s">
        <v>445</v>
      </c>
      <c r="B52" s="44">
        <v>3</v>
      </c>
      <c r="C52" s="44">
        <v>3</v>
      </c>
      <c r="D52" s="44">
        <v>3</v>
      </c>
      <c r="E52" s="44">
        <v>3</v>
      </c>
      <c r="F52" s="44">
        <v>3</v>
      </c>
      <c r="G52" s="44">
        <v>3</v>
      </c>
      <c r="H52" s="44">
        <v>3</v>
      </c>
      <c r="I52" s="44">
        <v>3</v>
      </c>
      <c r="J52" s="44">
        <v>3</v>
      </c>
      <c r="K52" s="44">
        <v>3</v>
      </c>
      <c r="L52" s="44">
        <v>3</v>
      </c>
      <c r="M52" s="44">
        <v>3</v>
      </c>
      <c r="N52" s="44">
        <v>3</v>
      </c>
      <c r="O52" s="44">
        <v>3</v>
      </c>
      <c r="P52" s="44">
        <v>3</v>
      </c>
      <c r="Q52" s="44">
        <v>3</v>
      </c>
      <c r="R52" s="44">
        <v>3</v>
      </c>
      <c r="S52" s="44">
        <v>3</v>
      </c>
      <c r="T52" s="44">
        <v>3</v>
      </c>
      <c r="U52" s="77">
        <v>3</v>
      </c>
      <c r="V52" s="77">
        <v>3</v>
      </c>
      <c r="W52" s="44">
        <v>3</v>
      </c>
      <c r="X52" s="44">
        <v>3</v>
      </c>
      <c r="Y52" s="44">
        <v>3</v>
      </c>
      <c r="Z52" s="44">
        <v>3</v>
      </c>
      <c r="AA52" s="44">
        <v>3</v>
      </c>
      <c r="AB52" s="44">
        <v>3</v>
      </c>
      <c r="AC52" s="44">
        <v>3</v>
      </c>
      <c r="AD52" s="44">
        <v>3</v>
      </c>
      <c r="AE52" s="44">
        <v>3</v>
      </c>
      <c r="AF52" s="44">
        <v>3</v>
      </c>
      <c r="AG52" s="44">
        <v>3</v>
      </c>
      <c r="AH52" s="44">
        <v>3</v>
      </c>
      <c r="AI52" s="44">
        <v>3</v>
      </c>
      <c r="AJ52" s="44">
        <v>3</v>
      </c>
      <c r="AK52" s="44">
        <v>3</v>
      </c>
      <c r="AL52" s="64">
        <v>3</v>
      </c>
    </row>
    <row r="53" spans="1:38">
      <c r="A53" s="3" t="s">
        <v>457</v>
      </c>
    </row>
    <row r="55" spans="1:38">
      <c r="F55" s="81"/>
      <c r="G55" s="81"/>
      <c r="J55" s="81"/>
      <c r="M55" s="81"/>
      <c r="R55" s="81"/>
      <c r="W55" s="81"/>
      <c r="Y55" s="81"/>
      <c r="AH55" s="81"/>
    </row>
    <row r="56" spans="1:38">
      <c r="G56" s="81"/>
      <c r="J56" s="81"/>
      <c r="W56" s="81"/>
      <c r="Y56" s="81"/>
      <c r="AH56" s="8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D4D1-EE70-4B48-859D-B1F99D57C3D7}">
  <dimension ref="A1:N84"/>
  <sheetViews>
    <sheetView workbookViewId="0"/>
  </sheetViews>
  <sheetFormatPr defaultRowHeight="14.25"/>
  <cols>
    <col min="1" max="1" width="13.73046875" customWidth="1"/>
    <col min="4" max="4" width="11.796875" style="6" customWidth="1"/>
    <col min="5" max="14" width="8.796875" style="6"/>
  </cols>
  <sheetData>
    <row r="1" spans="1:14" ht="15.4">
      <c r="A1" s="1" t="s">
        <v>471</v>
      </c>
      <c r="B1" s="5"/>
      <c r="C1" s="5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47" t="s">
        <v>76</v>
      </c>
      <c r="B2" s="48" t="s">
        <v>77</v>
      </c>
      <c r="C2" s="48" t="s">
        <v>420</v>
      </c>
      <c r="D2" s="49" t="s">
        <v>59</v>
      </c>
      <c r="E2" s="49" t="s">
        <v>39</v>
      </c>
      <c r="F2" s="49" t="s">
        <v>40</v>
      </c>
      <c r="G2" s="49" t="s">
        <v>41</v>
      </c>
      <c r="H2" s="49" t="s">
        <v>42</v>
      </c>
      <c r="I2" s="49" t="s">
        <v>43</v>
      </c>
      <c r="J2" s="49" t="s">
        <v>45</v>
      </c>
      <c r="K2" s="49" t="s">
        <v>46</v>
      </c>
      <c r="L2" s="49" t="s">
        <v>47</v>
      </c>
      <c r="M2" s="49" t="s">
        <v>48</v>
      </c>
      <c r="N2" s="50" t="s">
        <v>51</v>
      </c>
    </row>
    <row r="3" spans="1:14" ht="15.4">
      <c r="A3" s="89" t="s">
        <v>163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</row>
    <row r="4" spans="1:14">
      <c r="A4" s="51" t="s">
        <v>79</v>
      </c>
      <c r="B4" s="5" t="s">
        <v>80</v>
      </c>
      <c r="C4" s="5" t="s">
        <v>81</v>
      </c>
      <c r="D4" s="41">
        <v>51.49</v>
      </c>
      <c r="E4" s="41">
        <v>0.4</v>
      </c>
      <c r="F4" s="41">
        <v>1.51</v>
      </c>
      <c r="G4" s="41">
        <v>0.37</v>
      </c>
      <c r="H4" s="41">
        <v>6.95</v>
      </c>
      <c r="I4" s="41">
        <v>0.13</v>
      </c>
      <c r="J4" s="41">
        <v>17.03</v>
      </c>
      <c r="K4" s="41">
        <v>20.12</v>
      </c>
      <c r="L4" s="41">
        <v>0.28999999999999998</v>
      </c>
      <c r="M4" s="41">
        <v>0.03</v>
      </c>
      <c r="N4" s="52">
        <v>98.320000000000007</v>
      </c>
    </row>
    <row r="5" spans="1:14">
      <c r="A5" s="51" t="s">
        <v>82</v>
      </c>
      <c r="B5" s="5" t="s">
        <v>80</v>
      </c>
      <c r="C5" s="5" t="s">
        <v>83</v>
      </c>
      <c r="D5" s="41">
        <v>51.88</v>
      </c>
      <c r="E5" s="41">
        <v>0.36</v>
      </c>
      <c r="F5" s="41">
        <v>1.49</v>
      </c>
      <c r="G5" s="41">
        <v>0.31</v>
      </c>
      <c r="H5" s="41">
        <v>6.98</v>
      </c>
      <c r="I5" s="41">
        <v>0.11</v>
      </c>
      <c r="J5" s="41">
        <v>17.420000000000002</v>
      </c>
      <c r="K5" s="41">
        <v>19.809999999999999</v>
      </c>
      <c r="L5" s="41">
        <v>0.16</v>
      </c>
      <c r="M5" s="41">
        <v>0.05</v>
      </c>
      <c r="N5" s="52">
        <v>98.570000000000007</v>
      </c>
    </row>
    <row r="6" spans="1:14">
      <c r="A6" s="51" t="s">
        <v>84</v>
      </c>
      <c r="B6" s="5" t="s">
        <v>80</v>
      </c>
      <c r="C6" s="5" t="s">
        <v>81</v>
      </c>
      <c r="D6" s="41">
        <v>50.44</v>
      </c>
      <c r="E6" s="41">
        <v>0.54</v>
      </c>
      <c r="F6" s="41">
        <v>1.81</v>
      </c>
      <c r="G6" s="41">
        <v>0.12</v>
      </c>
      <c r="H6" s="41">
        <v>10.33</v>
      </c>
      <c r="I6" s="41">
        <v>0.31</v>
      </c>
      <c r="J6" s="41">
        <v>16.11</v>
      </c>
      <c r="K6" s="41">
        <v>18.34</v>
      </c>
      <c r="L6" s="41">
        <v>0.25</v>
      </c>
      <c r="M6" s="41">
        <v>0.02</v>
      </c>
      <c r="N6" s="52">
        <v>98.27</v>
      </c>
    </row>
    <row r="7" spans="1:14">
      <c r="A7" s="51" t="s">
        <v>85</v>
      </c>
      <c r="B7" s="5" t="s">
        <v>80</v>
      </c>
      <c r="C7" s="5" t="s">
        <v>81</v>
      </c>
      <c r="D7" s="41">
        <v>50.21</v>
      </c>
      <c r="E7" s="41">
        <v>0.36</v>
      </c>
      <c r="F7" s="41">
        <v>1.77</v>
      </c>
      <c r="G7" s="41">
        <v>0.19</v>
      </c>
      <c r="H7" s="41">
        <v>10.14</v>
      </c>
      <c r="I7" s="41">
        <v>0.32</v>
      </c>
      <c r="J7" s="41">
        <v>15.7</v>
      </c>
      <c r="K7" s="41">
        <v>18.34</v>
      </c>
      <c r="L7" s="41">
        <v>0.21</v>
      </c>
      <c r="M7" s="41">
        <v>0</v>
      </c>
      <c r="N7" s="52">
        <v>97.24</v>
      </c>
    </row>
    <row r="8" spans="1:14">
      <c r="A8" s="51" t="s">
        <v>86</v>
      </c>
      <c r="B8" s="5" t="s">
        <v>80</v>
      </c>
      <c r="C8" s="5" t="s">
        <v>83</v>
      </c>
      <c r="D8" s="41">
        <v>50.96</v>
      </c>
      <c r="E8" s="41">
        <v>0.48</v>
      </c>
      <c r="F8" s="41">
        <v>1.85</v>
      </c>
      <c r="G8" s="41">
        <v>0.04</v>
      </c>
      <c r="H8" s="41">
        <v>10.09</v>
      </c>
      <c r="I8" s="41">
        <v>0.24</v>
      </c>
      <c r="J8" s="41">
        <v>16.100000000000001</v>
      </c>
      <c r="K8" s="41">
        <v>18.47</v>
      </c>
      <c r="L8" s="41">
        <v>0.22</v>
      </c>
      <c r="M8" s="41">
        <v>0.05</v>
      </c>
      <c r="N8" s="52">
        <v>98.5</v>
      </c>
    </row>
    <row r="9" spans="1:14">
      <c r="A9" s="51" t="s">
        <v>87</v>
      </c>
      <c r="B9" s="5" t="s">
        <v>80</v>
      </c>
      <c r="C9" s="5" t="s">
        <v>81</v>
      </c>
      <c r="D9" s="41">
        <v>50.91</v>
      </c>
      <c r="E9" s="41">
        <v>0.43</v>
      </c>
      <c r="F9" s="41">
        <v>0.9</v>
      </c>
      <c r="G9" s="41">
        <v>-0.03</v>
      </c>
      <c r="H9" s="41">
        <v>11.79</v>
      </c>
      <c r="I9" s="41">
        <v>0.36</v>
      </c>
      <c r="J9" s="41">
        <v>10.71</v>
      </c>
      <c r="K9" s="41">
        <v>22.87</v>
      </c>
      <c r="L9" s="41">
        <v>1.04</v>
      </c>
      <c r="M9" s="41">
        <v>0.02</v>
      </c>
      <c r="N9" s="52">
        <v>99</v>
      </c>
    </row>
    <row r="10" spans="1:14">
      <c r="A10" s="51" t="s">
        <v>88</v>
      </c>
      <c r="B10" s="5" t="s">
        <v>80</v>
      </c>
      <c r="C10" s="5" t="s">
        <v>83</v>
      </c>
      <c r="D10" s="41">
        <v>48.83</v>
      </c>
      <c r="E10" s="41">
        <v>0.88</v>
      </c>
      <c r="F10" s="41">
        <v>4.5</v>
      </c>
      <c r="G10" s="41">
        <v>0.02</v>
      </c>
      <c r="H10" s="41">
        <v>7.04</v>
      </c>
      <c r="I10" s="41">
        <v>0.18</v>
      </c>
      <c r="J10" s="41">
        <v>14.02</v>
      </c>
      <c r="K10" s="41">
        <v>21.72</v>
      </c>
      <c r="L10" s="41">
        <v>0.76</v>
      </c>
      <c r="M10" s="41">
        <v>0.1</v>
      </c>
      <c r="N10" s="52">
        <v>98.05</v>
      </c>
    </row>
    <row r="11" spans="1:14">
      <c r="A11" s="51" t="s">
        <v>89</v>
      </c>
      <c r="B11" s="5" t="s">
        <v>80</v>
      </c>
      <c r="C11" s="5" t="s">
        <v>81</v>
      </c>
      <c r="D11" s="41">
        <v>51.28</v>
      </c>
      <c r="E11" s="41">
        <v>0.38</v>
      </c>
      <c r="F11" s="41">
        <v>2.02</v>
      </c>
      <c r="G11" s="41">
        <v>0.56999999999999995</v>
      </c>
      <c r="H11" s="41">
        <v>8.34</v>
      </c>
      <c r="I11" s="41">
        <v>0.22</v>
      </c>
      <c r="J11" s="41">
        <v>16.43</v>
      </c>
      <c r="K11" s="41">
        <v>19.36</v>
      </c>
      <c r="L11" s="41">
        <v>0.21</v>
      </c>
      <c r="M11" s="41">
        <v>0.05</v>
      </c>
      <c r="N11" s="52">
        <v>98.86</v>
      </c>
    </row>
    <row r="12" spans="1:14">
      <c r="A12" s="51" t="s">
        <v>462</v>
      </c>
      <c r="B12" s="5" t="s">
        <v>80</v>
      </c>
      <c r="C12" s="5" t="s">
        <v>81</v>
      </c>
      <c r="D12" s="41">
        <v>50.02</v>
      </c>
      <c r="E12" s="41">
        <v>0.2</v>
      </c>
      <c r="F12" s="41">
        <v>2.62</v>
      </c>
      <c r="G12" s="41">
        <v>0.5</v>
      </c>
      <c r="H12" s="41">
        <v>9.09</v>
      </c>
      <c r="I12" s="41">
        <v>0.28999999999999998</v>
      </c>
      <c r="J12" s="41">
        <v>13.7</v>
      </c>
      <c r="K12" s="41">
        <v>21.6</v>
      </c>
      <c r="L12" s="41">
        <v>0.39</v>
      </c>
      <c r="M12" s="41">
        <v>0.01</v>
      </c>
      <c r="N12" s="52">
        <v>98.420000000000016</v>
      </c>
    </row>
    <row r="13" spans="1:14">
      <c r="A13" s="51" t="s">
        <v>90</v>
      </c>
      <c r="B13" s="5" t="s">
        <v>80</v>
      </c>
      <c r="C13" s="5" t="s">
        <v>83</v>
      </c>
      <c r="D13" s="41">
        <v>49.93</v>
      </c>
      <c r="E13" s="41">
        <v>0.46</v>
      </c>
      <c r="F13" s="41">
        <v>2.69</v>
      </c>
      <c r="G13" s="41">
        <v>0.13</v>
      </c>
      <c r="H13" s="41">
        <v>9.31</v>
      </c>
      <c r="I13" s="41">
        <v>0.31</v>
      </c>
      <c r="J13" s="41">
        <v>15.04</v>
      </c>
      <c r="K13" s="41">
        <v>20.16</v>
      </c>
      <c r="L13" s="41">
        <v>0.16</v>
      </c>
      <c r="M13" s="41">
        <v>0.02</v>
      </c>
      <c r="N13" s="52">
        <v>98.21</v>
      </c>
    </row>
    <row r="14" spans="1:14">
      <c r="A14" s="51" t="s">
        <v>91</v>
      </c>
      <c r="B14" s="5" t="s">
        <v>80</v>
      </c>
      <c r="C14" s="5" t="s">
        <v>81</v>
      </c>
      <c r="D14" s="41">
        <v>50.846926141587495</v>
      </c>
      <c r="E14" s="41">
        <v>0.44179793645929105</v>
      </c>
      <c r="F14" s="41">
        <v>1.777232608029421</v>
      </c>
      <c r="G14" s="41">
        <v>0.16065379507610583</v>
      </c>
      <c r="H14" s="41">
        <v>9.9103309837572784</v>
      </c>
      <c r="I14" s="41">
        <v>0.28114414138318522</v>
      </c>
      <c r="J14" s="41">
        <v>16.316401062417</v>
      </c>
      <c r="K14" s="41">
        <v>18.384818674021862</v>
      </c>
      <c r="L14" s="41">
        <v>0.17069465726836247</v>
      </c>
      <c r="M14" s="41">
        <v>0</v>
      </c>
      <c r="N14" s="52">
        <v>98.289999999999992</v>
      </c>
    </row>
    <row r="15" spans="1:14">
      <c r="A15" s="51" t="s">
        <v>92</v>
      </c>
      <c r="B15" s="5" t="s">
        <v>93</v>
      </c>
      <c r="C15" s="5" t="s">
        <v>81</v>
      </c>
      <c r="D15" s="41">
        <v>52.28</v>
      </c>
      <c r="E15" s="41">
        <v>0.4</v>
      </c>
      <c r="F15" s="41">
        <v>1.9</v>
      </c>
      <c r="G15" s="41">
        <v>0.72</v>
      </c>
      <c r="H15" s="41">
        <v>8.3800000000000008</v>
      </c>
      <c r="I15" s="41">
        <v>0.18</v>
      </c>
      <c r="J15" s="41">
        <v>16.8</v>
      </c>
      <c r="K15" s="41">
        <v>19.52</v>
      </c>
      <c r="L15" s="41">
        <v>0.27</v>
      </c>
      <c r="M15" s="41">
        <v>0</v>
      </c>
      <c r="N15" s="52">
        <v>100.44999999999999</v>
      </c>
    </row>
    <row r="16" spans="1:14">
      <c r="A16" s="51" t="s">
        <v>94</v>
      </c>
      <c r="B16" s="5" t="s">
        <v>93</v>
      </c>
      <c r="C16" s="5" t="s">
        <v>81</v>
      </c>
      <c r="D16" s="41">
        <v>52.41</v>
      </c>
      <c r="E16" s="41">
        <v>0.47</v>
      </c>
      <c r="F16" s="41">
        <v>1.94</v>
      </c>
      <c r="G16" s="41">
        <v>0.67</v>
      </c>
      <c r="H16" s="41">
        <v>8.3800000000000008</v>
      </c>
      <c r="I16" s="41">
        <v>0.15</v>
      </c>
      <c r="J16" s="41">
        <v>16.77</v>
      </c>
      <c r="K16" s="41">
        <v>19.510000000000002</v>
      </c>
      <c r="L16" s="41">
        <v>0.27</v>
      </c>
      <c r="M16" s="41">
        <v>0</v>
      </c>
      <c r="N16" s="52">
        <v>100.57</v>
      </c>
    </row>
    <row r="17" spans="1:14">
      <c r="A17" s="51" t="s">
        <v>95</v>
      </c>
      <c r="B17" s="5" t="s">
        <v>93</v>
      </c>
      <c r="C17" s="5" t="s">
        <v>81</v>
      </c>
      <c r="D17" s="41">
        <v>50.98</v>
      </c>
      <c r="E17" s="41">
        <v>0.49</v>
      </c>
      <c r="F17" s="41">
        <v>1.67</v>
      </c>
      <c r="G17" s="41">
        <v>0.65</v>
      </c>
      <c r="H17" s="41">
        <v>9</v>
      </c>
      <c r="I17" s="41">
        <v>0.18</v>
      </c>
      <c r="J17" s="41">
        <v>16.16</v>
      </c>
      <c r="K17" s="41">
        <v>18.920000000000002</v>
      </c>
      <c r="L17" s="41">
        <v>0.25</v>
      </c>
      <c r="M17" s="41">
        <v>0</v>
      </c>
      <c r="N17" s="52">
        <v>98.3</v>
      </c>
    </row>
    <row r="18" spans="1:14">
      <c r="A18" s="51" t="s">
        <v>96</v>
      </c>
      <c r="B18" s="5" t="s">
        <v>93</v>
      </c>
      <c r="C18" s="5" t="s">
        <v>81</v>
      </c>
      <c r="D18" s="41">
        <v>51.49</v>
      </c>
      <c r="E18" s="41">
        <v>0.43</v>
      </c>
      <c r="F18" s="41">
        <v>1.78</v>
      </c>
      <c r="G18" s="41">
        <v>0.7</v>
      </c>
      <c r="H18" s="41">
        <v>9.0399999999999991</v>
      </c>
      <c r="I18" s="41">
        <v>0.14000000000000001</v>
      </c>
      <c r="J18" s="41">
        <v>16.05</v>
      </c>
      <c r="K18" s="41">
        <v>19.059999999999999</v>
      </c>
      <c r="L18" s="41">
        <v>0.22</v>
      </c>
      <c r="M18" s="41">
        <v>0</v>
      </c>
      <c r="N18" s="52">
        <v>98.910000000000011</v>
      </c>
    </row>
    <row r="19" spans="1:14">
      <c r="A19" s="51" t="s">
        <v>97</v>
      </c>
      <c r="B19" s="5" t="s">
        <v>93</v>
      </c>
      <c r="C19" s="5" t="s">
        <v>83</v>
      </c>
      <c r="D19" s="41">
        <v>51.31</v>
      </c>
      <c r="E19" s="41">
        <v>0.45</v>
      </c>
      <c r="F19" s="41">
        <v>1.72</v>
      </c>
      <c r="G19" s="41">
        <v>0.62</v>
      </c>
      <c r="H19" s="41">
        <v>9.15</v>
      </c>
      <c r="I19" s="41">
        <v>0.14000000000000001</v>
      </c>
      <c r="J19" s="41">
        <v>16.16</v>
      </c>
      <c r="K19" s="41">
        <v>18.89</v>
      </c>
      <c r="L19" s="41">
        <v>0.25</v>
      </c>
      <c r="M19" s="41">
        <v>0</v>
      </c>
      <c r="N19" s="52">
        <v>98.69</v>
      </c>
    </row>
    <row r="20" spans="1:14">
      <c r="A20" s="51" t="s">
        <v>98</v>
      </c>
      <c r="B20" s="5" t="s">
        <v>93</v>
      </c>
      <c r="C20" s="5" t="s">
        <v>81</v>
      </c>
      <c r="D20" s="41">
        <v>51.58</v>
      </c>
      <c r="E20" s="41">
        <v>0.64</v>
      </c>
      <c r="F20" s="41">
        <v>1.01</v>
      </c>
      <c r="G20" s="41">
        <v>0.42</v>
      </c>
      <c r="H20" s="41">
        <v>12.91</v>
      </c>
      <c r="I20" s="41">
        <v>0.19</v>
      </c>
      <c r="J20" s="41">
        <v>11.86</v>
      </c>
      <c r="K20" s="41">
        <v>18.03</v>
      </c>
      <c r="L20" s="41">
        <v>1.44</v>
      </c>
      <c r="M20" s="41">
        <v>0</v>
      </c>
      <c r="N20" s="52">
        <v>98.08</v>
      </c>
    </row>
    <row r="21" spans="1:14" ht="15.4">
      <c r="A21" s="89" t="s">
        <v>162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1"/>
    </row>
    <row r="22" spans="1:14">
      <c r="A22" s="51" t="s">
        <v>99</v>
      </c>
      <c r="B22" s="53" t="s">
        <v>80</v>
      </c>
      <c r="C22" s="5" t="s">
        <v>81</v>
      </c>
      <c r="D22" s="41">
        <v>52.500322646518271</v>
      </c>
      <c r="E22" s="41">
        <v>0.14042883397998773</v>
      </c>
      <c r="F22" s="41">
        <v>0.94287931386563173</v>
      </c>
      <c r="G22" s="41">
        <v>9.0275678987134969E-2</v>
      </c>
      <c r="H22" s="41">
        <v>16.811337553604247</v>
      </c>
      <c r="I22" s="41">
        <v>0.33101082295282824</v>
      </c>
      <c r="J22" s="41">
        <v>25.48783336736777</v>
      </c>
      <c r="K22" s="41">
        <v>1.9359117827241166</v>
      </c>
      <c r="L22" s="41">
        <v>0</v>
      </c>
      <c r="M22" s="41">
        <v>0</v>
      </c>
      <c r="N22" s="52">
        <v>98.24</v>
      </c>
    </row>
    <row r="23" spans="1:14">
      <c r="A23" s="51" t="s">
        <v>100</v>
      </c>
      <c r="B23" s="53" t="s">
        <v>80</v>
      </c>
      <c r="C23" s="5" t="s">
        <v>81</v>
      </c>
      <c r="D23" s="41">
        <v>52.69</v>
      </c>
      <c r="E23" s="41">
        <v>0.21</v>
      </c>
      <c r="F23" s="41">
        <v>1.08</v>
      </c>
      <c r="G23" s="41">
        <v>0.01</v>
      </c>
      <c r="H23" s="41">
        <v>16.59</v>
      </c>
      <c r="I23" s="41">
        <v>0.35</v>
      </c>
      <c r="J23" s="41">
        <v>25.67</v>
      </c>
      <c r="K23" s="41">
        <v>2.04</v>
      </c>
      <c r="L23" s="41">
        <v>0</v>
      </c>
      <c r="M23" s="41">
        <v>0</v>
      </c>
      <c r="N23" s="52">
        <v>98.64</v>
      </c>
    </row>
    <row r="24" spans="1:14">
      <c r="A24" s="51" t="s">
        <v>101</v>
      </c>
      <c r="B24" s="53" t="s">
        <v>80</v>
      </c>
      <c r="C24" s="5" t="s">
        <v>81</v>
      </c>
      <c r="D24" s="41">
        <v>53.43162671583692</v>
      </c>
      <c r="E24" s="41">
        <v>0.20327801679983609</v>
      </c>
      <c r="F24" s="41">
        <v>0.83343986887932786</v>
      </c>
      <c r="G24" s="41">
        <v>0.16262241343986888</v>
      </c>
      <c r="H24" s="41">
        <v>15.367818070067607</v>
      </c>
      <c r="I24" s="41">
        <v>0.30491702519975411</v>
      </c>
      <c r="J24" s="41">
        <v>26.781878713378404</v>
      </c>
      <c r="K24" s="41">
        <v>2.1344191763982789</v>
      </c>
      <c r="L24" s="41">
        <v>0</v>
      </c>
      <c r="M24" s="41">
        <v>0</v>
      </c>
      <c r="N24" s="52">
        <v>99.22</v>
      </c>
    </row>
    <row r="25" spans="1:14">
      <c r="A25" s="51" t="s">
        <v>102</v>
      </c>
      <c r="B25" s="53" t="s">
        <v>80</v>
      </c>
      <c r="C25" s="5" t="s">
        <v>81</v>
      </c>
      <c r="D25" s="41">
        <v>52.675639421597793</v>
      </c>
      <c r="E25" s="41">
        <v>0.27335042559737466</v>
      </c>
      <c r="F25" s="41">
        <v>1.2553871397805354</v>
      </c>
      <c r="G25" s="41">
        <v>0.16198543739103682</v>
      </c>
      <c r="H25" s="41">
        <v>15.459485181007077</v>
      </c>
      <c r="I25" s="41">
        <v>0.32397087478207365</v>
      </c>
      <c r="J25" s="41">
        <v>26.444122654086765</v>
      </c>
      <c r="K25" s="41">
        <v>2.1260588657573587</v>
      </c>
      <c r="L25" s="41">
        <v>0</v>
      </c>
      <c r="M25" s="41">
        <v>0</v>
      </c>
      <c r="N25" s="52">
        <v>98.720000000000027</v>
      </c>
    </row>
    <row r="26" spans="1:14">
      <c r="A26" s="51" t="s">
        <v>103</v>
      </c>
      <c r="B26" s="53" t="s">
        <v>80</v>
      </c>
      <c r="C26" s="5" t="s">
        <v>83</v>
      </c>
      <c r="D26" s="41">
        <v>54.328712097851778</v>
      </c>
      <c r="E26" s="41">
        <v>0.22513310720526264</v>
      </c>
      <c r="F26" s="41">
        <v>1.5554651043272689</v>
      </c>
      <c r="G26" s="41">
        <v>0.5321327988488026</v>
      </c>
      <c r="H26" s="41">
        <v>10.632422653921267</v>
      </c>
      <c r="I26" s="41">
        <v>0.23536643026004728</v>
      </c>
      <c r="J26" s="41">
        <v>29.666403535820738</v>
      </c>
      <c r="K26" s="41">
        <v>2.3843642717648268</v>
      </c>
      <c r="L26" s="41">
        <v>0</v>
      </c>
      <c r="M26" s="41">
        <v>0</v>
      </c>
      <c r="N26" s="52">
        <v>99.559999999999974</v>
      </c>
    </row>
    <row r="27" spans="1:14">
      <c r="A27" s="51" t="s">
        <v>104</v>
      </c>
      <c r="B27" s="53" t="s">
        <v>80</v>
      </c>
      <c r="C27" s="5" t="s">
        <v>81</v>
      </c>
      <c r="D27" s="41">
        <v>53.15</v>
      </c>
      <c r="E27" s="41">
        <v>0.25</v>
      </c>
      <c r="F27" s="41">
        <v>1.03</v>
      </c>
      <c r="G27" s="41">
        <v>0.1</v>
      </c>
      <c r="H27" s="41">
        <v>14.75</v>
      </c>
      <c r="I27" s="41">
        <v>0.28999999999999998</v>
      </c>
      <c r="J27" s="41">
        <v>27</v>
      </c>
      <c r="K27" s="41">
        <v>2.08</v>
      </c>
      <c r="L27" s="41">
        <v>0</v>
      </c>
      <c r="M27" s="41">
        <v>0</v>
      </c>
      <c r="N27" s="52">
        <v>98.65</v>
      </c>
    </row>
    <row r="28" spans="1:14">
      <c r="A28" s="51" t="s">
        <v>105</v>
      </c>
      <c r="B28" s="53" t="s">
        <v>80</v>
      </c>
      <c r="C28" s="5" t="s">
        <v>83</v>
      </c>
      <c r="D28" s="41">
        <v>52.93</v>
      </c>
      <c r="E28" s="41">
        <v>0.28000000000000003</v>
      </c>
      <c r="F28" s="41">
        <v>1.35</v>
      </c>
      <c r="G28" s="41">
        <v>0.28000000000000003</v>
      </c>
      <c r="H28" s="41">
        <v>13.1</v>
      </c>
      <c r="I28" s="41">
        <v>0.26</v>
      </c>
      <c r="J28" s="41">
        <v>27.73</v>
      </c>
      <c r="K28" s="41">
        <v>2.23</v>
      </c>
      <c r="L28" s="41">
        <v>0</v>
      </c>
      <c r="M28" s="41">
        <v>0</v>
      </c>
      <c r="N28" s="52">
        <v>98.160000000000011</v>
      </c>
    </row>
    <row r="29" spans="1:14">
      <c r="A29" s="51" t="s">
        <v>106</v>
      </c>
      <c r="B29" s="53" t="s">
        <v>80</v>
      </c>
      <c r="C29" s="5" t="s">
        <v>81</v>
      </c>
      <c r="D29" s="41">
        <v>53.721023436700435</v>
      </c>
      <c r="E29" s="41">
        <v>0.17205301402108278</v>
      </c>
      <c r="F29" s="41">
        <v>0.87038583563606586</v>
      </c>
      <c r="G29" s="41">
        <v>0.20241531061303855</v>
      </c>
      <c r="H29" s="41">
        <v>13.723758059564014</v>
      </c>
      <c r="I29" s="41">
        <v>0.23277760720499435</v>
      </c>
      <c r="J29" s="41">
        <v>27.913071333538014</v>
      </c>
      <c r="K29" s="41">
        <v>2.0545154027223411</v>
      </c>
      <c r="L29" s="41">
        <v>0</v>
      </c>
      <c r="M29" s="41">
        <v>0</v>
      </c>
      <c r="N29" s="52">
        <v>98.889999999999986</v>
      </c>
    </row>
    <row r="30" spans="1:14">
      <c r="A30" s="51" t="s">
        <v>107</v>
      </c>
      <c r="B30" s="53">
        <v>891129</v>
      </c>
      <c r="C30" s="5" t="s">
        <v>81</v>
      </c>
      <c r="D30" s="41">
        <v>55.8</v>
      </c>
      <c r="E30" s="41">
        <v>0.45</v>
      </c>
      <c r="F30" s="41">
        <v>2.5299999999999998</v>
      </c>
      <c r="G30" s="41">
        <v>0.21</v>
      </c>
      <c r="H30" s="41">
        <v>12.58</v>
      </c>
      <c r="I30" s="41">
        <v>0.27</v>
      </c>
      <c r="J30" s="41">
        <v>23.6</v>
      </c>
      <c r="K30" s="41">
        <v>4.28</v>
      </c>
      <c r="L30" s="41">
        <v>0</v>
      </c>
      <c r="M30" s="41">
        <v>0</v>
      </c>
      <c r="N30" s="52">
        <v>99.72</v>
      </c>
    </row>
    <row r="31" spans="1:14">
      <c r="A31" s="51" t="s">
        <v>108</v>
      </c>
      <c r="B31" s="53">
        <v>891129</v>
      </c>
      <c r="C31" s="5" t="s">
        <v>81</v>
      </c>
      <c r="D31" s="41">
        <v>55.34</v>
      </c>
      <c r="E31" s="41">
        <v>0.23</v>
      </c>
      <c r="F31" s="41">
        <v>1.04</v>
      </c>
      <c r="G31" s="41">
        <v>0.37</v>
      </c>
      <c r="H31" s="41">
        <v>10.94</v>
      </c>
      <c r="I31" s="41">
        <v>0.27</v>
      </c>
      <c r="J31" s="41">
        <v>29.74</v>
      </c>
      <c r="K31" s="41">
        <v>2.1</v>
      </c>
      <c r="L31" s="41">
        <v>0</v>
      </c>
      <c r="M31" s="41">
        <v>0</v>
      </c>
      <c r="N31" s="52">
        <v>100.02999999999999</v>
      </c>
    </row>
    <row r="32" spans="1:14">
      <c r="A32" s="51" t="s">
        <v>109</v>
      </c>
      <c r="B32" s="53">
        <v>891129</v>
      </c>
      <c r="C32" s="5" t="s">
        <v>81</v>
      </c>
      <c r="D32" s="41">
        <v>55.17</v>
      </c>
      <c r="E32" s="41">
        <v>0.2</v>
      </c>
      <c r="F32" s="41">
        <v>1.03</v>
      </c>
      <c r="G32" s="41">
        <v>0.34</v>
      </c>
      <c r="H32" s="41">
        <v>11.31</v>
      </c>
      <c r="I32" s="41">
        <v>0.22</v>
      </c>
      <c r="J32" s="41">
        <v>29.12</v>
      </c>
      <c r="K32" s="41">
        <v>2.08</v>
      </c>
      <c r="L32" s="41">
        <v>0</v>
      </c>
      <c r="M32" s="41">
        <v>0</v>
      </c>
      <c r="N32" s="52">
        <v>99.470000000000013</v>
      </c>
    </row>
    <row r="33" spans="1:14">
      <c r="A33" s="51" t="s">
        <v>110</v>
      </c>
      <c r="B33" s="53">
        <v>891129</v>
      </c>
      <c r="C33" s="5" t="s">
        <v>81</v>
      </c>
      <c r="D33" s="41">
        <v>53.36</v>
      </c>
      <c r="E33" s="41">
        <v>0.28000000000000003</v>
      </c>
      <c r="F33" s="41">
        <v>1.75</v>
      </c>
      <c r="G33" s="41">
        <v>0.23</v>
      </c>
      <c r="H33" s="41">
        <v>14.74</v>
      </c>
      <c r="I33" s="41">
        <v>0.28999999999999998</v>
      </c>
      <c r="J33" s="41">
        <v>26.66</v>
      </c>
      <c r="K33" s="41">
        <v>1.8</v>
      </c>
      <c r="L33" s="41">
        <v>0</v>
      </c>
      <c r="M33" s="41">
        <v>0</v>
      </c>
      <c r="N33" s="52">
        <v>99.11</v>
      </c>
    </row>
    <row r="34" spans="1:14">
      <c r="A34" s="51" t="s">
        <v>111</v>
      </c>
      <c r="B34" s="53">
        <v>891129</v>
      </c>
      <c r="C34" s="5" t="s">
        <v>81</v>
      </c>
      <c r="D34" s="41">
        <v>54.86</v>
      </c>
      <c r="E34" s="41">
        <v>0.28000000000000003</v>
      </c>
      <c r="F34" s="41">
        <v>1.29</v>
      </c>
      <c r="G34" s="41">
        <v>0.12</v>
      </c>
      <c r="H34" s="41">
        <v>14.62</v>
      </c>
      <c r="I34" s="41">
        <v>0.28999999999999998</v>
      </c>
      <c r="J34" s="41">
        <v>27.64</v>
      </c>
      <c r="K34" s="41">
        <v>1.68</v>
      </c>
      <c r="L34" s="41">
        <v>0</v>
      </c>
      <c r="M34" s="41">
        <v>0</v>
      </c>
      <c r="N34" s="52">
        <v>100.78000000000002</v>
      </c>
    </row>
    <row r="35" spans="1:14">
      <c r="A35" s="51" t="s">
        <v>112</v>
      </c>
      <c r="B35" s="53">
        <v>891129</v>
      </c>
      <c r="C35" s="5" t="s">
        <v>81</v>
      </c>
      <c r="D35" s="41">
        <v>54.88</v>
      </c>
      <c r="E35" s="41">
        <v>0.28999999999999998</v>
      </c>
      <c r="F35" s="41">
        <v>1.38</v>
      </c>
      <c r="G35" s="41">
        <v>0.2</v>
      </c>
      <c r="H35" s="41">
        <v>14.66</v>
      </c>
      <c r="I35" s="41">
        <v>0.31</v>
      </c>
      <c r="J35" s="41">
        <v>27.12</v>
      </c>
      <c r="K35" s="41">
        <v>1.96</v>
      </c>
      <c r="L35" s="41">
        <v>0</v>
      </c>
      <c r="M35" s="41">
        <v>0</v>
      </c>
      <c r="N35" s="52">
        <v>100.80000000000001</v>
      </c>
    </row>
    <row r="36" spans="1:14">
      <c r="A36" s="51" t="s">
        <v>113</v>
      </c>
      <c r="B36" s="53">
        <v>891129</v>
      </c>
      <c r="C36" s="5" t="s">
        <v>81</v>
      </c>
      <c r="D36" s="41">
        <v>54.24</v>
      </c>
      <c r="E36" s="41">
        <v>0.34</v>
      </c>
      <c r="F36" s="41">
        <v>1.18</v>
      </c>
      <c r="G36" s="41">
        <v>0.11</v>
      </c>
      <c r="H36" s="41">
        <v>14.57</v>
      </c>
      <c r="I36" s="41">
        <v>0.3</v>
      </c>
      <c r="J36" s="41">
        <v>26.76</v>
      </c>
      <c r="K36" s="41">
        <v>1.89</v>
      </c>
      <c r="L36" s="41">
        <v>0</v>
      </c>
      <c r="M36" s="41">
        <v>0</v>
      </c>
      <c r="N36" s="52">
        <v>99.39</v>
      </c>
    </row>
    <row r="37" spans="1:14">
      <c r="A37" s="51" t="s">
        <v>114</v>
      </c>
      <c r="B37" s="53" t="s">
        <v>93</v>
      </c>
      <c r="C37" s="5" t="s">
        <v>81</v>
      </c>
      <c r="D37" s="41">
        <v>54.38</v>
      </c>
      <c r="E37" s="41">
        <v>0.3</v>
      </c>
      <c r="F37" s="41">
        <v>1.1399999999999999</v>
      </c>
      <c r="G37" s="41">
        <v>0.24</v>
      </c>
      <c r="H37" s="41">
        <v>15.66</v>
      </c>
      <c r="I37" s="41">
        <v>0.28000000000000003</v>
      </c>
      <c r="J37" s="41">
        <v>26.58</v>
      </c>
      <c r="K37" s="41">
        <v>2.1800000000000002</v>
      </c>
      <c r="L37" s="41">
        <v>0.08</v>
      </c>
      <c r="M37" s="41">
        <v>0</v>
      </c>
      <c r="N37" s="52">
        <v>100.84</v>
      </c>
    </row>
    <row r="38" spans="1:14">
      <c r="A38" s="51" t="s">
        <v>115</v>
      </c>
      <c r="B38" s="53" t="s">
        <v>93</v>
      </c>
      <c r="C38" s="5" t="s">
        <v>81</v>
      </c>
      <c r="D38" s="41">
        <v>54.49</v>
      </c>
      <c r="E38" s="41">
        <v>0.24</v>
      </c>
      <c r="F38" s="41">
        <v>1.17</v>
      </c>
      <c r="G38" s="41">
        <v>0.16</v>
      </c>
      <c r="H38" s="41">
        <v>15.8</v>
      </c>
      <c r="I38" s="41">
        <v>0.32</v>
      </c>
      <c r="J38" s="41">
        <v>26.35</v>
      </c>
      <c r="K38" s="41">
        <v>2.17</v>
      </c>
      <c r="L38" s="41">
        <v>7.0000000000000007E-2</v>
      </c>
      <c r="M38" s="41">
        <v>0</v>
      </c>
      <c r="N38" s="52">
        <v>100.77</v>
      </c>
    </row>
    <row r="39" spans="1:14">
      <c r="A39" s="51" t="s">
        <v>116</v>
      </c>
      <c r="B39" s="53" t="s">
        <v>93</v>
      </c>
      <c r="C39" s="5" t="s">
        <v>81</v>
      </c>
      <c r="D39" s="41">
        <v>54.6</v>
      </c>
      <c r="E39" s="41">
        <v>0.25</v>
      </c>
      <c r="F39" s="41">
        <v>1.17</v>
      </c>
      <c r="G39" s="41">
        <v>0.24</v>
      </c>
      <c r="H39" s="41">
        <v>15.67</v>
      </c>
      <c r="I39" s="41">
        <v>0.26</v>
      </c>
      <c r="J39" s="41">
        <v>26.19</v>
      </c>
      <c r="K39" s="41">
        <v>2.16</v>
      </c>
      <c r="L39" s="41">
        <v>0.06</v>
      </c>
      <c r="M39" s="41">
        <v>0</v>
      </c>
      <c r="N39" s="52">
        <v>100.60000000000001</v>
      </c>
    </row>
    <row r="40" spans="1:14">
      <c r="A40" s="51" t="s">
        <v>117</v>
      </c>
      <c r="B40" s="53" t="s">
        <v>93</v>
      </c>
      <c r="C40" s="5" t="s">
        <v>83</v>
      </c>
      <c r="D40" s="41">
        <v>55.52</v>
      </c>
      <c r="E40" s="41">
        <v>0.4</v>
      </c>
      <c r="F40" s="41">
        <v>1.94</v>
      </c>
      <c r="G40" s="41">
        <v>0.39</v>
      </c>
      <c r="H40" s="41">
        <v>12.4</v>
      </c>
      <c r="I40" s="41">
        <v>0.25</v>
      </c>
      <c r="J40" s="41">
        <v>28.53</v>
      </c>
      <c r="K40" s="41">
        <v>2.44</v>
      </c>
      <c r="L40" s="41">
        <v>0.12</v>
      </c>
      <c r="M40" s="41">
        <v>0</v>
      </c>
      <c r="N40" s="52">
        <v>101.99000000000001</v>
      </c>
    </row>
    <row r="41" spans="1:14">
      <c r="A41" s="51" t="s">
        <v>118</v>
      </c>
      <c r="B41" s="53" t="s">
        <v>93</v>
      </c>
      <c r="C41" s="5" t="s">
        <v>81</v>
      </c>
      <c r="D41" s="41">
        <v>54.8</v>
      </c>
      <c r="E41" s="41">
        <v>0.35</v>
      </c>
      <c r="F41" s="41">
        <v>1.2</v>
      </c>
      <c r="G41" s="41">
        <v>0.13</v>
      </c>
      <c r="H41" s="41">
        <v>16.059999999999999</v>
      </c>
      <c r="I41" s="41">
        <v>0.28999999999999998</v>
      </c>
      <c r="J41" s="41">
        <v>26.49</v>
      </c>
      <c r="K41" s="41">
        <v>2.2000000000000002</v>
      </c>
      <c r="L41" s="41">
        <v>0.13</v>
      </c>
      <c r="M41" s="41">
        <v>0</v>
      </c>
      <c r="N41" s="52">
        <v>101.65</v>
      </c>
    </row>
    <row r="42" spans="1:14">
      <c r="A42" s="51" t="s">
        <v>119</v>
      </c>
      <c r="B42" s="53" t="s">
        <v>93</v>
      </c>
      <c r="C42" s="5" t="s">
        <v>81</v>
      </c>
      <c r="D42" s="41">
        <v>54.76</v>
      </c>
      <c r="E42" s="41">
        <v>0.26</v>
      </c>
      <c r="F42" s="41">
        <v>1.02</v>
      </c>
      <c r="G42" s="41">
        <v>0.16</v>
      </c>
      <c r="H42" s="41">
        <v>16.739999999999998</v>
      </c>
      <c r="I42" s="41">
        <v>0.33</v>
      </c>
      <c r="J42" s="41">
        <v>26.22</v>
      </c>
      <c r="K42" s="41">
        <v>2.1800000000000002</v>
      </c>
      <c r="L42" s="41">
        <v>7.0000000000000007E-2</v>
      </c>
      <c r="M42" s="41">
        <v>0</v>
      </c>
      <c r="N42" s="52">
        <v>101.74</v>
      </c>
    </row>
    <row r="43" spans="1:14">
      <c r="A43" s="51" t="s">
        <v>120</v>
      </c>
      <c r="B43" s="53" t="s">
        <v>93</v>
      </c>
      <c r="C43" s="5" t="s">
        <v>83</v>
      </c>
      <c r="D43" s="41">
        <v>55.95</v>
      </c>
      <c r="E43" s="41">
        <v>0.23</v>
      </c>
      <c r="F43" s="41">
        <v>1.61</v>
      </c>
      <c r="G43" s="41">
        <v>0.53</v>
      </c>
      <c r="H43" s="41">
        <v>10.14</v>
      </c>
      <c r="I43" s="41">
        <v>0.3</v>
      </c>
      <c r="J43" s="41">
        <v>30.47</v>
      </c>
      <c r="K43" s="41">
        <v>2.38</v>
      </c>
      <c r="L43" s="41">
        <v>0.05</v>
      </c>
      <c r="M43" s="41">
        <v>0</v>
      </c>
      <c r="N43" s="52">
        <v>101.66</v>
      </c>
    </row>
    <row r="44" spans="1:14">
      <c r="A44" s="51" t="s">
        <v>121</v>
      </c>
      <c r="B44" s="53" t="s">
        <v>93</v>
      </c>
      <c r="C44" s="5" t="s">
        <v>83</v>
      </c>
      <c r="D44" s="41">
        <v>55.48</v>
      </c>
      <c r="E44" s="41">
        <v>0.17</v>
      </c>
      <c r="F44" s="41">
        <v>1.28</v>
      </c>
      <c r="G44" s="41">
        <v>0.4</v>
      </c>
      <c r="H44" s="41">
        <v>10.52</v>
      </c>
      <c r="I44" s="41">
        <v>0.2</v>
      </c>
      <c r="J44" s="41">
        <v>30.04</v>
      </c>
      <c r="K44" s="41">
        <v>2.13</v>
      </c>
      <c r="L44" s="41">
        <v>0.03</v>
      </c>
      <c r="M44" s="41">
        <v>0</v>
      </c>
      <c r="N44" s="52">
        <v>100.25</v>
      </c>
    </row>
    <row r="45" spans="1:14">
      <c r="A45" s="51" t="s">
        <v>122</v>
      </c>
      <c r="B45" s="53" t="s">
        <v>93</v>
      </c>
      <c r="C45" s="5" t="s">
        <v>83</v>
      </c>
      <c r="D45" s="41">
        <v>55.92</v>
      </c>
      <c r="E45" s="41">
        <v>0.11</v>
      </c>
      <c r="F45" s="41">
        <v>0.84</v>
      </c>
      <c r="G45" s="41">
        <v>0.31</v>
      </c>
      <c r="H45" s="41">
        <v>9.8699999999999992</v>
      </c>
      <c r="I45" s="41">
        <v>0.25</v>
      </c>
      <c r="J45" s="41">
        <v>30.51</v>
      </c>
      <c r="K45" s="41">
        <v>2.19</v>
      </c>
      <c r="L45" s="41">
        <v>0.1</v>
      </c>
      <c r="M45" s="41">
        <v>0</v>
      </c>
      <c r="N45" s="52">
        <v>100.10000000000001</v>
      </c>
    </row>
    <row r="46" spans="1:14">
      <c r="A46" s="51" t="s">
        <v>123</v>
      </c>
      <c r="B46" s="53" t="s">
        <v>93</v>
      </c>
      <c r="C46" s="5" t="s">
        <v>83</v>
      </c>
      <c r="D46" s="41">
        <v>55.84</v>
      </c>
      <c r="E46" s="41">
        <v>0.05</v>
      </c>
      <c r="F46" s="41">
        <v>1.24</v>
      </c>
      <c r="G46" s="41">
        <v>0.52</v>
      </c>
      <c r="H46" s="41">
        <v>9.89</v>
      </c>
      <c r="I46" s="41">
        <v>0.17</v>
      </c>
      <c r="J46" s="41">
        <v>30.86</v>
      </c>
      <c r="K46" s="41">
        <v>2.41</v>
      </c>
      <c r="L46" s="41">
        <v>0.09</v>
      </c>
      <c r="M46" s="41">
        <v>0</v>
      </c>
      <c r="N46" s="52">
        <v>101.07000000000001</v>
      </c>
    </row>
    <row r="47" spans="1:14">
      <c r="A47" s="51" t="s">
        <v>124</v>
      </c>
      <c r="B47" s="53" t="s">
        <v>93</v>
      </c>
      <c r="C47" s="5" t="s">
        <v>81</v>
      </c>
      <c r="D47" s="41">
        <v>54.79</v>
      </c>
      <c r="E47" s="41">
        <v>0.23</v>
      </c>
      <c r="F47" s="41">
        <v>1.02</v>
      </c>
      <c r="G47" s="41">
        <v>0.22</v>
      </c>
      <c r="H47" s="41">
        <v>13.41</v>
      </c>
      <c r="I47" s="41">
        <v>0.23</v>
      </c>
      <c r="J47" s="41">
        <v>27.56</v>
      </c>
      <c r="K47" s="41">
        <v>2.54</v>
      </c>
      <c r="L47" s="41">
        <v>0.09</v>
      </c>
      <c r="M47" s="41">
        <v>0</v>
      </c>
      <c r="N47" s="52">
        <v>100.09000000000002</v>
      </c>
    </row>
    <row r="48" spans="1:14">
      <c r="A48" s="51" t="s">
        <v>125</v>
      </c>
      <c r="B48" s="53" t="s">
        <v>93</v>
      </c>
      <c r="C48" s="5" t="s">
        <v>81</v>
      </c>
      <c r="D48" s="41">
        <v>54.04</v>
      </c>
      <c r="E48" s="41">
        <v>0.35</v>
      </c>
      <c r="F48" s="41">
        <v>1.37</v>
      </c>
      <c r="G48" s="41">
        <v>0.42</v>
      </c>
      <c r="H48" s="41">
        <v>11.76</v>
      </c>
      <c r="I48" s="41">
        <v>0.16</v>
      </c>
      <c r="J48" s="41">
        <v>23.4</v>
      </c>
      <c r="K48" s="41">
        <v>9.74</v>
      </c>
      <c r="L48" s="41">
        <v>0.15</v>
      </c>
      <c r="M48" s="41">
        <v>0</v>
      </c>
      <c r="N48" s="52">
        <v>101.39</v>
      </c>
    </row>
    <row r="49" spans="1:14">
      <c r="A49" s="51" t="s">
        <v>126</v>
      </c>
      <c r="B49" s="53" t="s">
        <v>93</v>
      </c>
      <c r="C49" s="5" t="s">
        <v>81</v>
      </c>
      <c r="D49" s="41">
        <v>54.3</v>
      </c>
      <c r="E49" s="41">
        <v>0.14000000000000001</v>
      </c>
      <c r="F49" s="41">
        <v>0.96</v>
      </c>
      <c r="G49" s="41">
        <v>0.19</v>
      </c>
      <c r="H49" s="41">
        <v>12.62</v>
      </c>
      <c r="I49" s="41">
        <v>0.27</v>
      </c>
      <c r="J49" s="41">
        <v>27.89</v>
      </c>
      <c r="K49" s="41">
        <v>2.17</v>
      </c>
      <c r="L49" s="41">
        <v>0.13</v>
      </c>
      <c r="M49" s="41">
        <v>0</v>
      </c>
      <c r="N49" s="52">
        <v>98.669999999999987</v>
      </c>
    </row>
    <row r="50" spans="1:14">
      <c r="A50" s="51" t="s">
        <v>127</v>
      </c>
      <c r="B50" s="53" t="s">
        <v>93</v>
      </c>
      <c r="C50" s="5" t="s">
        <v>81</v>
      </c>
      <c r="D50" s="41">
        <v>54.32</v>
      </c>
      <c r="E50" s="41">
        <v>0.17</v>
      </c>
      <c r="F50" s="41">
        <v>0.95</v>
      </c>
      <c r="G50" s="41">
        <v>0.17</v>
      </c>
      <c r="H50" s="41">
        <v>12.55</v>
      </c>
      <c r="I50" s="41">
        <v>0.26</v>
      </c>
      <c r="J50" s="41">
        <v>28.03</v>
      </c>
      <c r="K50" s="41">
        <v>2.17</v>
      </c>
      <c r="L50" s="41">
        <v>0.09</v>
      </c>
      <c r="M50" s="41">
        <v>0</v>
      </c>
      <c r="N50" s="52">
        <v>98.710000000000022</v>
      </c>
    </row>
    <row r="51" spans="1:14">
      <c r="A51" s="51" t="s">
        <v>128</v>
      </c>
      <c r="B51" s="53" t="s">
        <v>93</v>
      </c>
      <c r="C51" s="5" t="s">
        <v>83</v>
      </c>
      <c r="D51" s="41">
        <v>55.12</v>
      </c>
      <c r="E51" s="41">
        <v>0.12</v>
      </c>
      <c r="F51" s="41">
        <v>0.74</v>
      </c>
      <c r="G51" s="41">
        <v>0.24</v>
      </c>
      <c r="H51" s="41">
        <v>10.23</v>
      </c>
      <c r="I51" s="41">
        <v>0.18</v>
      </c>
      <c r="J51" s="41">
        <v>30.06</v>
      </c>
      <c r="K51" s="41">
        <v>2.2000000000000002</v>
      </c>
      <c r="L51" s="41">
        <v>0.09</v>
      </c>
      <c r="M51" s="41">
        <v>0</v>
      </c>
      <c r="N51" s="52">
        <v>98.980000000000018</v>
      </c>
    </row>
    <row r="52" spans="1:14">
      <c r="A52" s="51" t="s">
        <v>129</v>
      </c>
      <c r="B52" s="53" t="s">
        <v>93</v>
      </c>
      <c r="C52" s="5" t="s">
        <v>81</v>
      </c>
      <c r="D52" s="41">
        <v>54.64</v>
      </c>
      <c r="E52" s="41">
        <v>0.17</v>
      </c>
      <c r="F52" s="41">
        <v>1.02</v>
      </c>
      <c r="G52" s="41">
        <v>0.22</v>
      </c>
      <c r="H52" s="41">
        <v>12.77</v>
      </c>
      <c r="I52" s="41">
        <v>0.27</v>
      </c>
      <c r="J52" s="41">
        <v>28.02</v>
      </c>
      <c r="K52" s="41">
        <v>2.12</v>
      </c>
      <c r="L52" s="41">
        <v>0.05</v>
      </c>
      <c r="M52" s="41">
        <v>0</v>
      </c>
      <c r="N52" s="52">
        <v>99.28</v>
      </c>
    </row>
    <row r="53" spans="1:14">
      <c r="A53" s="51" t="s">
        <v>130</v>
      </c>
      <c r="B53" s="53" t="s">
        <v>93</v>
      </c>
      <c r="C53" s="5" t="s">
        <v>83</v>
      </c>
      <c r="D53" s="41">
        <v>55.08</v>
      </c>
      <c r="E53" s="41">
        <v>0.19</v>
      </c>
      <c r="F53" s="41">
        <v>1.03</v>
      </c>
      <c r="G53" s="41">
        <v>0.25</v>
      </c>
      <c r="H53" s="41">
        <v>10.98</v>
      </c>
      <c r="I53" s="41">
        <v>0.24</v>
      </c>
      <c r="J53" s="41">
        <v>29.37</v>
      </c>
      <c r="K53" s="41">
        <v>2.15</v>
      </c>
      <c r="L53" s="41">
        <v>0.02</v>
      </c>
      <c r="M53" s="41">
        <v>0</v>
      </c>
      <c r="N53" s="52">
        <v>99.31</v>
      </c>
    </row>
    <row r="54" spans="1:14">
      <c r="A54" s="51" t="s">
        <v>131</v>
      </c>
      <c r="B54" s="53" t="s">
        <v>93</v>
      </c>
      <c r="C54" s="5" t="s">
        <v>83</v>
      </c>
      <c r="D54" s="41">
        <v>54.68</v>
      </c>
      <c r="E54" s="41">
        <v>0.18</v>
      </c>
      <c r="F54" s="41">
        <v>1.63</v>
      </c>
      <c r="G54" s="41">
        <v>0.38</v>
      </c>
      <c r="H54" s="41">
        <v>10.76</v>
      </c>
      <c r="I54" s="41">
        <v>0.17</v>
      </c>
      <c r="J54" s="41">
        <v>29.19</v>
      </c>
      <c r="K54" s="41">
        <v>2.19</v>
      </c>
      <c r="L54" s="41">
        <v>0.06</v>
      </c>
      <c r="M54" s="41">
        <v>0</v>
      </c>
      <c r="N54" s="52">
        <v>99.240000000000009</v>
      </c>
    </row>
    <row r="55" spans="1:14">
      <c r="A55" s="51" t="s">
        <v>132</v>
      </c>
      <c r="B55" s="53" t="s">
        <v>93</v>
      </c>
      <c r="C55" s="5" t="s">
        <v>81</v>
      </c>
      <c r="D55" s="41">
        <v>53.46</v>
      </c>
      <c r="E55" s="41">
        <v>0.33</v>
      </c>
      <c r="F55" s="41">
        <v>0.95</v>
      </c>
      <c r="G55" s="41">
        <v>0.13</v>
      </c>
      <c r="H55" s="41">
        <v>15.25</v>
      </c>
      <c r="I55" s="41">
        <v>0.4</v>
      </c>
      <c r="J55" s="41">
        <v>26.17</v>
      </c>
      <c r="K55" s="41">
        <v>2.13</v>
      </c>
      <c r="L55" s="41">
        <v>0.09</v>
      </c>
      <c r="M55" s="41">
        <v>0</v>
      </c>
      <c r="N55" s="52">
        <v>98.910000000000011</v>
      </c>
    </row>
    <row r="56" spans="1:14">
      <c r="A56" s="51" t="s">
        <v>133</v>
      </c>
      <c r="B56" s="53" t="s">
        <v>93</v>
      </c>
      <c r="C56" s="5" t="s">
        <v>81</v>
      </c>
      <c r="D56" s="41">
        <v>53.23</v>
      </c>
      <c r="E56" s="41">
        <v>0.26</v>
      </c>
      <c r="F56" s="41">
        <v>0.97</v>
      </c>
      <c r="G56" s="41">
        <v>0.12</v>
      </c>
      <c r="H56" s="41">
        <v>15.15</v>
      </c>
      <c r="I56" s="41">
        <v>0.33</v>
      </c>
      <c r="J56" s="41">
        <v>26.01</v>
      </c>
      <c r="K56" s="41">
        <v>2.1800000000000002</v>
      </c>
      <c r="L56" s="41">
        <v>0.09</v>
      </c>
      <c r="M56" s="41">
        <v>0</v>
      </c>
      <c r="N56" s="52">
        <v>98.34</v>
      </c>
    </row>
    <row r="57" spans="1:14" ht="15.4">
      <c r="A57" s="89" t="s">
        <v>161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1"/>
    </row>
    <row r="58" spans="1:14">
      <c r="A58" s="51" t="s">
        <v>134</v>
      </c>
      <c r="B58" s="8" t="s">
        <v>80</v>
      </c>
      <c r="C58" s="5" t="s">
        <v>81</v>
      </c>
      <c r="D58" s="41">
        <v>49.71</v>
      </c>
      <c r="E58" s="41">
        <v>7.0000000000000007E-2</v>
      </c>
      <c r="F58" s="41">
        <v>30.51</v>
      </c>
      <c r="G58" s="41">
        <v>0</v>
      </c>
      <c r="H58" s="41">
        <v>0.75</v>
      </c>
      <c r="I58" s="41">
        <v>0</v>
      </c>
      <c r="J58" s="41">
        <v>0.15</v>
      </c>
      <c r="K58" s="41">
        <v>14.11</v>
      </c>
      <c r="L58" s="41">
        <v>3.28</v>
      </c>
      <c r="M58" s="41">
        <v>0.25</v>
      </c>
      <c r="N58" s="52">
        <v>98.830000000000013</v>
      </c>
    </row>
    <row r="59" spans="1:14">
      <c r="A59" s="51" t="s">
        <v>135</v>
      </c>
      <c r="B59" s="8" t="s">
        <v>80</v>
      </c>
      <c r="C59" s="5" t="s">
        <v>81</v>
      </c>
      <c r="D59" s="41">
        <v>49.44</v>
      </c>
      <c r="E59" s="41">
        <v>0.03</v>
      </c>
      <c r="F59" s="41">
        <v>30.31</v>
      </c>
      <c r="G59" s="41">
        <v>0</v>
      </c>
      <c r="H59" s="41">
        <v>0.82</v>
      </c>
      <c r="I59" s="41">
        <v>0</v>
      </c>
      <c r="J59" s="41">
        <v>0.18</v>
      </c>
      <c r="K59" s="41">
        <v>14.26</v>
      </c>
      <c r="L59" s="41">
        <v>3.19</v>
      </c>
      <c r="M59" s="41">
        <v>0.2</v>
      </c>
      <c r="N59" s="52">
        <v>98.43</v>
      </c>
    </row>
    <row r="60" spans="1:14">
      <c r="A60" s="51" t="s">
        <v>136</v>
      </c>
      <c r="B60" s="8" t="s">
        <v>80</v>
      </c>
      <c r="C60" s="5" t="s">
        <v>81</v>
      </c>
      <c r="D60" s="41">
        <v>50.36</v>
      </c>
      <c r="E60" s="41">
        <v>0.06</v>
      </c>
      <c r="F60" s="41">
        <v>29.7</v>
      </c>
      <c r="G60" s="41">
        <v>0</v>
      </c>
      <c r="H60" s="41">
        <v>0.77</v>
      </c>
      <c r="I60" s="41">
        <v>0</v>
      </c>
      <c r="J60" s="41">
        <v>0.21</v>
      </c>
      <c r="K60" s="41">
        <v>13.69</v>
      </c>
      <c r="L60" s="41">
        <v>3.5</v>
      </c>
      <c r="M60" s="41">
        <v>0.25</v>
      </c>
      <c r="N60" s="52">
        <v>98.539999999999992</v>
      </c>
    </row>
    <row r="61" spans="1:14">
      <c r="A61" s="51" t="s">
        <v>137</v>
      </c>
      <c r="B61" s="8" t="s">
        <v>80</v>
      </c>
      <c r="C61" s="5" t="s">
        <v>81</v>
      </c>
      <c r="D61" s="41">
        <v>49.53</v>
      </c>
      <c r="E61" s="41">
        <v>0.02</v>
      </c>
      <c r="F61" s="41">
        <v>30.48</v>
      </c>
      <c r="G61" s="41">
        <v>0</v>
      </c>
      <c r="H61" s="41">
        <v>0.83</v>
      </c>
      <c r="I61" s="41">
        <v>0</v>
      </c>
      <c r="J61" s="41">
        <v>0.15</v>
      </c>
      <c r="K61" s="41">
        <v>14.16</v>
      </c>
      <c r="L61" s="41">
        <v>3.18</v>
      </c>
      <c r="M61" s="41">
        <v>0.25</v>
      </c>
      <c r="N61" s="52">
        <v>98.600000000000009</v>
      </c>
    </row>
    <row r="62" spans="1:14">
      <c r="A62" s="51" t="s">
        <v>138</v>
      </c>
      <c r="B62" s="8" t="s">
        <v>80</v>
      </c>
      <c r="C62" s="5" t="s">
        <v>83</v>
      </c>
      <c r="D62" s="41">
        <v>52.570176139272917</v>
      </c>
      <c r="E62" s="41">
        <v>8.1048643113159263E-2</v>
      </c>
      <c r="F62" s="41">
        <v>27.900995391705074</v>
      </c>
      <c r="G62" s="41">
        <v>0</v>
      </c>
      <c r="H62" s="41">
        <v>1.408220174091142</v>
      </c>
      <c r="I62" s="41">
        <v>0</v>
      </c>
      <c r="J62" s="41">
        <v>0.34445673323092685</v>
      </c>
      <c r="K62" s="41">
        <v>12.268738351254481</v>
      </c>
      <c r="L62" s="41">
        <v>3.7687619047619054</v>
      </c>
      <c r="M62" s="41">
        <v>0.5876026625704045</v>
      </c>
      <c r="N62" s="52">
        <v>98.93</v>
      </c>
    </row>
    <row r="63" spans="1:14">
      <c r="A63" s="51" t="s">
        <v>139</v>
      </c>
      <c r="B63" s="8" t="s">
        <v>80</v>
      </c>
      <c r="C63" s="5" t="s">
        <v>81</v>
      </c>
      <c r="D63" s="41">
        <v>49.87</v>
      </c>
      <c r="E63" s="41">
        <v>0.05</v>
      </c>
      <c r="F63" s="41">
        <v>29.83</v>
      </c>
      <c r="G63" s="41">
        <v>0</v>
      </c>
      <c r="H63" s="41">
        <v>0.87</v>
      </c>
      <c r="I63" s="41">
        <v>0</v>
      </c>
      <c r="J63" s="41">
        <v>0.19</v>
      </c>
      <c r="K63" s="41">
        <v>13.79</v>
      </c>
      <c r="L63" s="41">
        <v>3.35</v>
      </c>
      <c r="M63" s="41">
        <v>0.28999999999999998</v>
      </c>
      <c r="N63" s="52">
        <v>98.24</v>
      </c>
    </row>
    <row r="64" spans="1:14">
      <c r="A64" s="51" t="s">
        <v>140</v>
      </c>
      <c r="B64" s="8" t="s">
        <v>80</v>
      </c>
      <c r="C64" s="5" t="s">
        <v>83</v>
      </c>
      <c r="D64" s="41">
        <v>54.42</v>
      </c>
      <c r="E64" s="41">
        <v>0.19</v>
      </c>
      <c r="F64" s="41">
        <v>27.04</v>
      </c>
      <c r="G64" s="41">
        <v>0</v>
      </c>
      <c r="H64" s="41">
        <v>1.18</v>
      </c>
      <c r="I64" s="41">
        <v>0</v>
      </c>
      <c r="J64" s="41">
        <v>0.28000000000000003</v>
      </c>
      <c r="K64" s="41">
        <v>11.72</v>
      </c>
      <c r="L64" s="41">
        <v>3.81</v>
      </c>
      <c r="M64" s="41">
        <v>0.59</v>
      </c>
      <c r="N64" s="52">
        <v>99.230000000000018</v>
      </c>
    </row>
    <row r="65" spans="1:14">
      <c r="A65" s="51" t="s">
        <v>141</v>
      </c>
      <c r="B65" s="8" t="s">
        <v>80</v>
      </c>
      <c r="C65" s="5" t="s">
        <v>81</v>
      </c>
      <c r="D65" s="41">
        <v>49.855044519496467</v>
      </c>
      <c r="E65" s="41">
        <v>7.0759390031726543E-2</v>
      </c>
      <c r="F65" s="41">
        <v>30.264801964998469</v>
      </c>
      <c r="G65" s="41">
        <v>0</v>
      </c>
      <c r="H65" s="41">
        <v>0.84911268038071841</v>
      </c>
      <c r="I65" s="41">
        <v>0</v>
      </c>
      <c r="J65" s="41">
        <v>0.16173574864394638</v>
      </c>
      <c r="K65" s="41">
        <v>14.010359226281855</v>
      </c>
      <c r="L65" s="41">
        <v>3.3054743629106542</v>
      </c>
      <c r="M65" s="41">
        <v>0.25271210725616622</v>
      </c>
      <c r="N65" s="52">
        <v>98.77</v>
      </c>
    </row>
    <row r="66" spans="1:14">
      <c r="A66" s="51" t="s">
        <v>142</v>
      </c>
      <c r="B66" s="8" t="s">
        <v>80</v>
      </c>
      <c r="C66" s="5" t="s">
        <v>83</v>
      </c>
      <c r="D66" s="41">
        <v>53.136392835083399</v>
      </c>
      <c r="E66" s="41">
        <v>0.16212476837554049</v>
      </c>
      <c r="F66" s="41">
        <v>27.166031500926504</v>
      </c>
      <c r="G66" s="41">
        <v>0</v>
      </c>
      <c r="H66" s="41">
        <v>1.0639437924644846</v>
      </c>
      <c r="I66" s="41">
        <v>0</v>
      </c>
      <c r="J66" s="41">
        <v>0.28371834465719592</v>
      </c>
      <c r="K66" s="41">
        <v>11.764178505250158</v>
      </c>
      <c r="L66" s="41">
        <v>4.3267047560222363</v>
      </c>
      <c r="M66" s="41">
        <v>0.52690549722050661</v>
      </c>
      <c r="N66" s="52">
        <v>98.430000000000035</v>
      </c>
    </row>
    <row r="67" spans="1:14">
      <c r="A67" s="51" t="s">
        <v>143</v>
      </c>
      <c r="B67" s="8">
        <v>891129</v>
      </c>
      <c r="C67" s="5" t="s">
        <v>81</v>
      </c>
      <c r="D67" s="41">
        <v>51.1</v>
      </c>
      <c r="E67" s="41">
        <v>7.0000000000000007E-2</v>
      </c>
      <c r="F67" s="41">
        <v>29.17</v>
      </c>
      <c r="G67" s="41">
        <v>0.23</v>
      </c>
      <c r="H67" s="41">
        <v>0.86</v>
      </c>
      <c r="I67" s="41">
        <v>0</v>
      </c>
      <c r="J67" s="41">
        <v>0.09</v>
      </c>
      <c r="K67" s="41">
        <v>13.69</v>
      </c>
      <c r="L67" s="41">
        <v>3.6</v>
      </c>
      <c r="M67" s="41">
        <v>0.01</v>
      </c>
      <c r="N67" s="52">
        <v>98.820000000000007</v>
      </c>
    </row>
    <row r="68" spans="1:14">
      <c r="A68" s="51" t="s">
        <v>144</v>
      </c>
      <c r="B68" s="8">
        <v>891129</v>
      </c>
      <c r="C68" s="5" t="s">
        <v>81</v>
      </c>
      <c r="D68" s="41">
        <v>50.59</v>
      </c>
      <c r="E68" s="41">
        <v>0.09</v>
      </c>
      <c r="F68" s="41">
        <v>29.67</v>
      </c>
      <c r="G68" s="41">
        <v>0.28999999999999998</v>
      </c>
      <c r="H68" s="41">
        <v>0.76</v>
      </c>
      <c r="I68" s="41">
        <v>0</v>
      </c>
      <c r="J68" s="41">
        <v>0.17</v>
      </c>
      <c r="K68" s="41">
        <v>14.33</v>
      </c>
      <c r="L68" s="41">
        <v>3.3</v>
      </c>
      <c r="M68" s="41">
        <v>0.02</v>
      </c>
      <c r="N68" s="52">
        <v>99.220000000000013</v>
      </c>
    </row>
    <row r="69" spans="1:14">
      <c r="A69" s="51" t="s">
        <v>145</v>
      </c>
      <c r="B69" s="8">
        <v>891129</v>
      </c>
      <c r="C69" s="5" t="s">
        <v>81</v>
      </c>
      <c r="D69" s="41">
        <v>51.98</v>
      </c>
      <c r="E69" s="41">
        <v>0.06</v>
      </c>
      <c r="F69" s="41">
        <v>28.29</v>
      </c>
      <c r="G69" s="41">
        <v>0.26</v>
      </c>
      <c r="H69" s="41">
        <v>0.95</v>
      </c>
      <c r="I69" s="41">
        <v>0</v>
      </c>
      <c r="J69" s="41">
        <v>0.1</v>
      </c>
      <c r="K69" s="41">
        <v>12.81</v>
      </c>
      <c r="L69" s="41">
        <v>3.86</v>
      </c>
      <c r="M69" s="41">
        <v>0.08</v>
      </c>
      <c r="N69" s="52">
        <v>98.39</v>
      </c>
    </row>
    <row r="70" spans="1:14">
      <c r="A70" s="51" t="s">
        <v>146</v>
      </c>
      <c r="B70" s="8">
        <v>891129</v>
      </c>
      <c r="C70" s="5" t="s">
        <v>81</v>
      </c>
      <c r="D70" s="41">
        <v>50.74</v>
      </c>
      <c r="E70" s="41">
        <v>0.08</v>
      </c>
      <c r="F70" s="41">
        <v>29.66</v>
      </c>
      <c r="G70" s="41">
        <v>0.28999999999999998</v>
      </c>
      <c r="H70" s="41">
        <v>0.84</v>
      </c>
      <c r="I70" s="41">
        <v>0</v>
      </c>
      <c r="J70" s="41">
        <v>0.09</v>
      </c>
      <c r="K70" s="41">
        <v>13.88</v>
      </c>
      <c r="L70" s="41">
        <v>3.32</v>
      </c>
      <c r="M70" s="41">
        <v>0</v>
      </c>
      <c r="N70" s="52">
        <v>98.89</v>
      </c>
    </row>
    <row r="71" spans="1:14">
      <c r="A71" s="51" t="s">
        <v>147</v>
      </c>
      <c r="B71" s="8">
        <v>891129</v>
      </c>
      <c r="C71" s="5" t="s">
        <v>81</v>
      </c>
      <c r="D71" s="41">
        <v>51.41</v>
      </c>
      <c r="E71" s="41">
        <v>0.1</v>
      </c>
      <c r="F71" s="41">
        <v>30.04</v>
      </c>
      <c r="G71" s="41">
        <v>0.36</v>
      </c>
      <c r="H71" s="41">
        <v>0.89</v>
      </c>
      <c r="I71" s="41">
        <v>0</v>
      </c>
      <c r="J71" s="41">
        <v>0.12</v>
      </c>
      <c r="K71" s="41">
        <v>14.13</v>
      </c>
      <c r="L71" s="41">
        <v>3.49</v>
      </c>
      <c r="M71" s="41">
        <v>0.04</v>
      </c>
      <c r="N71" s="52">
        <v>100.58</v>
      </c>
    </row>
    <row r="72" spans="1:14">
      <c r="A72" s="51" t="s">
        <v>148</v>
      </c>
      <c r="B72" s="8">
        <v>891129</v>
      </c>
      <c r="C72" s="5" t="s">
        <v>81</v>
      </c>
      <c r="D72" s="41">
        <v>52.85</v>
      </c>
      <c r="E72" s="41">
        <v>7.0000000000000007E-2</v>
      </c>
      <c r="F72" s="41">
        <v>28.22</v>
      </c>
      <c r="G72" s="41">
        <v>0.24</v>
      </c>
      <c r="H72" s="41">
        <v>0.99</v>
      </c>
      <c r="I72" s="41">
        <v>0</v>
      </c>
      <c r="J72" s="41">
        <v>0.23</v>
      </c>
      <c r="K72" s="41">
        <v>12.95</v>
      </c>
      <c r="L72" s="41">
        <v>3.86</v>
      </c>
      <c r="M72" s="41">
        <v>0.14000000000000001</v>
      </c>
      <c r="N72" s="52">
        <v>99.55</v>
      </c>
    </row>
    <row r="73" spans="1:14">
      <c r="A73" s="51" t="s">
        <v>149</v>
      </c>
      <c r="B73" s="8" t="s">
        <v>93</v>
      </c>
      <c r="C73" s="5" t="s">
        <v>81</v>
      </c>
      <c r="D73" s="41">
        <v>51.7</v>
      </c>
      <c r="E73" s="41">
        <v>0.08</v>
      </c>
      <c r="F73" s="41">
        <v>29.77</v>
      </c>
      <c r="G73" s="41">
        <v>0</v>
      </c>
      <c r="H73" s="41">
        <v>0.81</v>
      </c>
      <c r="I73" s="41">
        <v>0</v>
      </c>
      <c r="J73" s="41">
        <v>0.19</v>
      </c>
      <c r="K73" s="41">
        <v>13.55</v>
      </c>
      <c r="L73" s="41">
        <v>3.82</v>
      </c>
      <c r="M73" s="41">
        <v>0.04</v>
      </c>
      <c r="N73" s="52">
        <v>99.96</v>
      </c>
    </row>
    <row r="74" spans="1:14">
      <c r="A74" s="51" t="s">
        <v>150</v>
      </c>
      <c r="B74" s="8" t="s">
        <v>93</v>
      </c>
      <c r="C74" s="5" t="s">
        <v>81</v>
      </c>
      <c r="D74" s="41">
        <v>51.58</v>
      </c>
      <c r="E74" s="41">
        <v>0.04</v>
      </c>
      <c r="F74" s="41">
        <v>30.27</v>
      </c>
      <c r="G74" s="41">
        <v>0</v>
      </c>
      <c r="H74" s="41">
        <v>0.83</v>
      </c>
      <c r="I74" s="41">
        <v>0</v>
      </c>
      <c r="J74" s="41">
        <v>0.16</v>
      </c>
      <c r="K74" s="41">
        <v>13.91</v>
      </c>
      <c r="L74" s="41">
        <v>3.64</v>
      </c>
      <c r="M74" s="41">
        <v>0.03</v>
      </c>
      <c r="N74" s="52">
        <v>100.46</v>
      </c>
    </row>
    <row r="75" spans="1:14">
      <c r="A75" s="51" t="s">
        <v>151</v>
      </c>
      <c r="B75" s="8" t="s">
        <v>93</v>
      </c>
      <c r="C75" s="5" t="s">
        <v>81</v>
      </c>
      <c r="D75" s="41">
        <v>51.94</v>
      </c>
      <c r="E75" s="41">
        <v>0.05</v>
      </c>
      <c r="F75" s="41">
        <v>30.19</v>
      </c>
      <c r="G75" s="41">
        <v>0</v>
      </c>
      <c r="H75" s="41">
        <v>0.83</v>
      </c>
      <c r="I75" s="41">
        <v>0</v>
      </c>
      <c r="J75" s="41">
        <v>0.13</v>
      </c>
      <c r="K75" s="41">
        <v>13.7</v>
      </c>
      <c r="L75" s="41">
        <v>3.85</v>
      </c>
      <c r="M75" s="41">
        <v>0.08</v>
      </c>
      <c r="N75" s="52">
        <v>100.76999999999998</v>
      </c>
    </row>
    <row r="76" spans="1:14">
      <c r="A76" s="51" t="s">
        <v>152</v>
      </c>
      <c r="B76" s="8" t="s">
        <v>93</v>
      </c>
      <c r="C76" s="5" t="s">
        <v>81</v>
      </c>
      <c r="D76" s="41">
        <v>51.77</v>
      </c>
      <c r="E76" s="41">
        <v>0.1</v>
      </c>
      <c r="F76" s="41">
        <v>29.99</v>
      </c>
      <c r="G76" s="41">
        <v>0</v>
      </c>
      <c r="H76" s="41">
        <v>0.79</v>
      </c>
      <c r="I76" s="41">
        <v>0</v>
      </c>
      <c r="J76" s="41">
        <v>0.17</v>
      </c>
      <c r="K76" s="41">
        <v>13.73</v>
      </c>
      <c r="L76" s="41">
        <v>3.83</v>
      </c>
      <c r="M76" s="41">
        <v>0.08</v>
      </c>
      <c r="N76" s="52">
        <v>100.46000000000001</v>
      </c>
    </row>
    <row r="77" spans="1:14">
      <c r="A77" s="51" t="s">
        <v>153</v>
      </c>
      <c r="B77" s="8" t="s">
        <v>93</v>
      </c>
      <c r="C77" s="5" t="s">
        <v>81</v>
      </c>
      <c r="D77" s="41">
        <v>50.936925712048556</v>
      </c>
      <c r="E77" s="41">
        <v>4.8874424977977893E-2</v>
      </c>
      <c r="F77" s="41">
        <v>30.341243026328673</v>
      </c>
      <c r="G77" s="41">
        <v>0</v>
      </c>
      <c r="H77" s="41">
        <v>0.80154056963883724</v>
      </c>
      <c r="I77" s="41">
        <v>0</v>
      </c>
      <c r="J77" s="41">
        <v>0.13684838993833812</v>
      </c>
      <c r="K77" s="41">
        <v>13.968310658706081</v>
      </c>
      <c r="L77" s="41">
        <v>3.5678330233923856</v>
      </c>
      <c r="M77" s="41">
        <v>6.8424194969169058E-2</v>
      </c>
      <c r="N77" s="52">
        <v>99.87</v>
      </c>
    </row>
    <row r="78" spans="1:14">
      <c r="A78" s="51" t="s">
        <v>154</v>
      </c>
      <c r="B78" s="8" t="s">
        <v>93</v>
      </c>
      <c r="C78" s="5" t="s">
        <v>81</v>
      </c>
      <c r="D78" s="41">
        <v>51.39</v>
      </c>
      <c r="E78" s="41">
        <v>0.05</v>
      </c>
      <c r="F78" s="41">
        <v>31.1</v>
      </c>
      <c r="G78" s="41">
        <v>0</v>
      </c>
      <c r="H78" s="41">
        <v>0.87</v>
      </c>
      <c r="I78" s="41">
        <v>0</v>
      </c>
      <c r="J78" s="41">
        <v>0.13</v>
      </c>
      <c r="K78" s="41">
        <v>14.53</v>
      </c>
      <c r="L78" s="41">
        <v>3.59</v>
      </c>
      <c r="M78" s="41">
        <v>0.05</v>
      </c>
      <c r="N78" s="52">
        <v>101.71</v>
      </c>
    </row>
    <row r="79" spans="1:14">
      <c r="A79" s="51" t="s">
        <v>155</v>
      </c>
      <c r="B79" s="8" t="s">
        <v>93</v>
      </c>
      <c r="C79" s="5" t="s">
        <v>81</v>
      </c>
      <c r="D79" s="41">
        <v>51.93</v>
      </c>
      <c r="E79" s="41">
        <v>0.1</v>
      </c>
      <c r="F79" s="41">
        <v>30.69</v>
      </c>
      <c r="G79" s="41">
        <v>0</v>
      </c>
      <c r="H79" s="41">
        <v>0.78</v>
      </c>
      <c r="I79" s="41">
        <v>0</v>
      </c>
      <c r="J79" s="41">
        <v>0.16</v>
      </c>
      <c r="K79" s="41">
        <v>14.1</v>
      </c>
      <c r="L79" s="41">
        <v>3.75</v>
      </c>
      <c r="M79" s="41">
        <v>0.06</v>
      </c>
      <c r="N79" s="52">
        <v>101.57</v>
      </c>
    </row>
    <row r="80" spans="1:14">
      <c r="A80" s="51" t="s">
        <v>156</v>
      </c>
      <c r="B80" s="8" t="s">
        <v>93</v>
      </c>
      <c r="C80" s="5" t="s">
        <v>81</v>
      </c>
      <c r="D80" s="41">
        <v>52.58</v>
      </c>
      <c r="E80" s="41">
        <v>7.0000000000000007E-2</v>
      </c>
      <c r="F80" s="41">
        <v>29.55</v>
      </c>
      <c r="G80" s="41">
        <v>0</v>
      </c>
      <c r="H80" s="41">
        <v>0.87</v>
      </c>
      <c r="I80" s="41">
        <v>0</v>
      </c>
      <c r="J80" s="41">
        <v>0.11</v>
      </c>
      <c r="K80" s="41">
        <v>13.24</v>
      </c>
      <c r="L80" s="41">
        <v>4.13</v>
      </c>
      <c r="M80" s="41">
        <v>0.09</v>
      </c>
      <c r="N80" s="52">
        <v>100.64</v>
      </c>
    </row>
    <row r="81" spans="1:14">
      <c r="A81" s="51" t="s">
        <v>157</v>
      </c>
      <c r="B81" s="8" t="s">
        <v>93</v>
      </c>
      <c r="C81" s="5" t="s">
        <v>81</v>
      </c>
      <c r="D81" s="41">
        <v>51.39</v>
      </c>
      <c r="E81" s="41">
        <v>0.13</v>
      </c>
      <c r="F81" s="41">
        <v>29.14</v>
      </c>
      <c r="G81" s="41">
        <v>0</v>
      </c>
      <c r="H81" s="41">
        <v>0.81</v>
      </c>
      <c r="I81" s="41">
        <v>0</v>
      </c>
      <c r="J81" s="41">
        <v>0.15</v>
      </c>
      <c r="K81" s="41">
        <v>13.2</v>
      </c>
      <c r="L81" s="41">
        <v>3.89</v>
      </c>
      <c r="M81" s="41">
        <v>0.11</v>
      </c>
      <c r="N81" s="52">
        <v>98.820000000000007</v>
      </c>
    </row>
    <row r="82" spans="1:14">
      <c r="A82" s="51" t="s">
        <v>158</v>
      </c>
      <c r="B82" s="8" t="s">
        <v>93</v>
      </c>
      <c r="C82" s="5" t="s">
        <v>83</v>
      </c>
      <c r="D82" s="41">
        <v>50.685736196319013</v>
      </c>
      <c r="E82" s="41">
        <v>4.0306748466257668E-2</v>
      </c>
      <c r="F82" s="41">
        <v>29.575076687116567</v>
      </c>
      <c r="G82" s="41">
        <v>0</v>
      </c>
      <c r="H82" s="41">
        <v>0.91697852760736198</v>
      </c>
      <c r="I82" s="41">
        <v>0</v>
      </c>
      <c r="J82" s="41">
        <v>0.15115030674846625</v>
      </c>
      <c r="K82" s="41">
        <v>13.361687116564417</v>
      </c>
      <c r="L82" s="41">
        <v>3.7686809815950926</v>
      </c>
      <c r="M82" s="41">
        <v>5.0383435582822086E-2</v>
      </c>
      <c r="N82" s="52">
        <v>98.549999999999983</v>
      </c>
    </row>
    <row r="83" spans="1:14">
      <c r="A83" s="51" t="s">
        <v>159</v>
      </c>
      <c r="B83" s="8" t="s">
        <v>93</v>
      </c>
      <c r="C83" s="5" t="s">
        <v>81</v>
      </c>
      <c r="D83" s="41">
        <v>51.54</v>
      </c>
      <c r="E83" s="41">
        <v>0.05</v>
      </c>
      <c r="F83" s="41">
        <v>28.53</v>
      </c>
      <c r="G83" s="41">
        <v>0</v>
      </c>
      <c r="H83" s="41">
        <v>0.91</v>
      </c>
      <c r="I83" s="41">
        <v>0</v>
      </c>
      <c r="J83" s="41">
        <v>0.22</v>
      </c>
      <c r="K83" s="41">
        <v>12.56</v>
      </c>
      <c r="L83" s="41">
        <v>4.08</v>
      </c>
      <c r="M83" s="41">
        <v>0.14000000000000001</v>
      </c>
      <c r="N83" s="52">
        <v>98.03</v>
      </c>
    </row>
    <row r="84" spans="1:14">
      <c r="A84" s="54" t="s">
        <v>160</v>
      </c>
      <c r="B84" s="44" t="s">
        <v>93</v>
      </c>
      <c r="C84" s="55" t="s">
        <v>81</v>
      </c>
      <c r="D84" s="56">
        <v>50.6</v>
      </c>
      <c r="E84" s="56">
        <v>0.14000000000000001</v>
      </c>
      <c r="F84" s="56">
        <v>29.37</v>
      </c>
      <c r="G84" s="56">
        <v>0</v>
      </c>
      <c r="H84" s="56">
        <v>0.81</v>
      </c>
      <c r="I84" s="56">
        <v>0</v>
      </c>
      <c r="J84" s="56">
        <v>0.23</v>
      </c>
      <c r="K84" s="56">
        <v>13.22</v>
      </c>
      <c r="L84" s="56">
        <v>3.76</v>
      </c>
      <c r="M84" s="56">
        <v>0.04</v>
      </c>
      <c r="N84" s="57">
        <v>98.17</v>
      </c>
    </row>
  </sheetData>
  <mergeCells count="3">
    <mergeCell ref="A3:N3"/>
    <mergeCell ref="A21:N21"/>
    <mergeCell ref="A57:N5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A403-BBAB-45FA-8A60-C5D9D6B93913}">
  <dimension ref="A1:Q42"/>
  <sheetViews>
    <sheetView workbookViewId="0"/>
  </sheetViews>
  <sheetFormatPr defaultRowHeight="14.25"/>
  <cols>
    <col min="1" max="1" width="8.796875" style="23"/>
    <col min="2" max="2" width="12.46484375" style="23" customWidth="1"/>
    <col min="3" max="3" width="11.46484375" style="68" customWidth="1"/>
    <col min="4" max="16" width="8.796875" style="68"/>
  </cols>
  <sheetData>
    <row r="1" spans="1:17" ht="15.4">
      <c r="A1" s="4" t="s">
        <v>472</v>
      </c>
    </row>
    <row r="2" spans="1:17" ht="15.75">
      <c r="A2" s="58" t="s">
        <v>73</v>
      </c>
      <c r="B2" s="59" t="s">
        <v>447</v>
      </c>
      <c r="C2" s="69" t="s">
        <v>59</v>
      </c>
      <c r="D2" s="69" t="s">
        <v>39</v>
      </c>
      <c r="E2" s="69" t="s">
        <v>40</v>
      </c>
      <c r="F2" s="69" t="s">
        <v>41</v>
      </c>
      <c r="G2" s="69" t="s">
        <v>42</v>
      </c>
      <c r="H2" s="69" t="s">
        <v>46</v>
      </c>
      <c r="I2" s="69" t="s">
        <v>45</v>
      </c>
      <c r="J2" s="69" t="s">
        <v>43</v>
      </c>
      <c r="K2" s="69" t="s">
        <v>44</v>
      </c>
      <c r="L2" s="69" t="s">
        <v>48</v>
      </c>
      <c r="M2" s="69" t="s">
        <v>47</v>
      </c>
      <c r="N2" s="69" t="s">
        <v>49</v>
      </c>
      <c r="O2" s="69" t="s">
        <v>448</v>
      </c>
      <c r="P2" s="70" t="s">
        <v>446</v>
      </c>
    </row>
    <row r="3" spans="1:17">
      <c r="A3" s="61" t="s">
        <v>80</v>
      </c>
      <c r="B3" s="8">
        <v>1977</v>
      </c>
      <c r="C3" s="41">
        <v>67.009345794392516</v>
      </c>
      <c r="D3" s="41">
        <v>1.3707165109034272</v>
      </c>
      <c r="E3" s="41">
        <v>13.052959501557629</v>
      </c>
      <c r="F3" s="41">
        <v>0</v>
      </c>
      <c r="G3" s="41">
        <v>6.4797507788161983</v>
      </c>
      <c r="H3" s="41">
        <v>3.8110072689511933</v>
      </c>
      <c r="I3" s="41">
        <v>1.2564901349948079</v>
      </c>
      <c r="J3" s="41">
        <v>0.10384215991692625</v>
      </c>
      <c r="K3" s="41">
        <v>0</v>
      </c>
      <c r="L3" s="41">
        <v>3.6137071651090333</v>
      </c>
      <c r="M3" s="41">
        <v>3.2087227414330211</v>
      </c>
      <c r="N3" s="41">
        <v>9.3457943925233627E-2</v>
      </c>
      <c r="O3" s="41">
        <f>SUM(C3:N3)</f>
        <v>99.999999999999957</v>
      </c>
      <c r="P3" s="52">
        <v>28.892642936803401</v>
      </c>
      <c r="Q3" s="6"/>
    </row>
    <row r="4" spans="1:17">
      <c r="A4" s="61" t="s">
        <v>80</v>
      </c>
      <c r="B4" s="8"/>
      <c r="C4" s="41">
        <v>67.169349908294279</v>
      </c>
      <c r="D4" s="41">
        <v>1.3857754228652941</v>
      </c>
      <c r="E4" s="41">
        <v>13.04259221520277</v>
      </c>
      <c r="F4" s="41">
        <v>0</v>
      </c>
      <c r="G4" s="41">
        <v>6.286937028734461</v>
      </c>
      <c r="H4" s="41">
        <v>3.7293662115345425</v>
      </c>
      <c r="I4" s="41">
        <v>1.243122070511514</v>
      </c>
      <c r="J4" s="41">
        <v>0.13246382718565308</v>
      </c>
      <c r="K4" s="41">
        <v>2.0379050336254333E-2</v>
      </c>
      <c r="L4" s="41">
        <v>3.5969023843488901</v>
      </c>
      <c r="M4" s="41">
        <v>3.2504585286325653</v>
      </c>
      <c r="N4" s="41">
        <v>0.14265335235378035</v>
      </c>
      <c r="O4" s="41">
        <f t="shared" ref="O4:O40" si="0">SUM(C4:N4)</f>
        <v>100.00000000000001</v>
      </c>
      <c r="P4" s="52">
        <v>29.2951547076729</v>
      </c>
    </row>
    <row r="5" spans="1:17">
      <c r="A5" s="61" t="s">
        <v>80</v>
      </c>
      <c r="B5" s="8"/>
      <c r="C5" s="41">
        <v>66.402061855670098</v>
      </c>
      <c r="D5" s="41">
        <v>1.329896907216495</v>
      </c>
      <c r="E5" s="41">
        <v>13.226804123711339</v>
      </c>
      <c r="F5" s="41">
        <v>0</v>
      </c>
      <c r="G5" s="41">
        <v>6.6701030927835037</v>
      </c>
      <c r="H5" s="41">
        <v>3.9484536082474215</v>
      </c>
      <c r="I5" s="41">
        <v>1.2783505154639176</v>
      </c>
      <c r="J5" s="41">
        <v>8.247422680412371E-2</v>
      </c>
      <c r="K5" s="41">
        <v>7.2164948453608255E-2</v>
      </c>
      <c r="L5" s="41">
        <v>3.6185567010309274</v>
      </c>
      <c r="M5" s="41">
        <v>3.268041237113402</v>
      </c>
      <c r="N5" s="41">
        <v>0.10309278350515466</v>
      </c>
      <c r="O5" s="41">
        <f t="shared" si="0"/>
        <v>99.999999999999986</v>
      </c>
      <c r="P5" s="52">
        <v>28.652763426757822</v>
      </c>
    </row>
    <row r="6" spans="1:17">
      <c r="A6" s="61" t="s">
        <v>80</v>
      </c>
      <c r="B6" s="8"/>
      <c r="C6" s="41">
        <v>66.28624305983962</v>
      </c>
      <c r="D6" s="41">
        <v>1.3469052025498667</v>
      </c>
      <c r="E6" s="41">
        <v>13.345671396257455</v>
      </c>
      <c r="F6" s="41">
        <v>0</v>
      </c>
      <c r="G6" s="41">
        <v>6.8784700801974115</v>
      </c>
      <c r="H6" s="41">
        <v>3.9070532593049565</v>
      </c>
      <c r="I6" s="41">
        <v>1.3571869216533006</v>
      </c>
      <c r="J6" s="41">
        <v>0.10281719103434094</v>
      </c>
      <c r="K6" s="41">
        <v>1.0281719103434093E-2</v>
      </c>
      <c r="L6" s="41">
        <v>3.5986016862019348</v>
      </c>
      <c r="M6" s="41">
        <v>3.1564877647542668</v>
      </c>
      <c r="N6" s="41">
        <v>1.0281719103434093E-2</v>
      </c>
      <c r="O6" s="41">
        <f t="shared" si="0"/>
        <v>100.00000000000001</v>
      </c>
      <c r="P6" s="52">
        <v>29.250969226340818</v>
      </c>
    </row>
    <row r="7" spans="1:17">
      <c r="A7" s="61" t="s">
        <v>80</v>
      </c>
      <c r="B7" s="8"/>
      <c r="C7" s="41">
        <v>65.51083591331269</v>
      </c>
      <c r="D7" s="41">
        <v>1.2899896800825597</v>
      </c>
      <c r="E7" s="41">
        <v>13.58101135190919</v>
      </c>
      <c r="F7" s="41">
        <v>0</v>
      </c>
      <c r="G7" s="41">
        <v>6.5841073271413819</v>
      </c>
      <c r="H7" s="41">
        <v>4.6646026831785345</v>
      </c>
      <c r="I7" s="41">
        <v>1.7234262125902997</v>
      </c>
      <c r="J7" s="41">
        <v>7.2239422084623334E-2</v>
      </c>
      <c r="K7" s="41">
        <v>2.063983488132095E-2</v>
      </c>
      <c r="L7" s="41">
        <v>3.312693498452012</v>
      </c>
      <c r="M7" s="41">
        <v>3.2094943240454081</v>
      </c>
      <c r="N7" s="41">
        <v>3.0959752321981428E-2</v>
      </c>
      <c r="O7" s="41">
        <f t="shared" si="0"/>
        <v>99.999999999999972</v>
      </c>
      <c r="P7" s="52">
        <v>35.420907461512115</v>
      </c>
    </row>
    <row r="8" spans="1:17">
      <c r="A8" s="61" t="s">
        <v>80</v>
      </c>
      <c r="B8" s="8"/>
      <c r="C8" s="41">
        <v>65.445665445665441</v>
      </c>
      <c r="D8" s="41">
        <v>1.1701261701261698</v>
      </c>
      <c r="E8" s="41">
        <v>13.60398860398861</v>
      </c>
      <c r="F8" s="41">
        <v>0</v>
      </c>
      <c r="G8" s="41">
        <v>6.6341066341066348</v>
      </c>
      <c r="H8" s="41">
        <v>4.7517297517297523</v>
      </c>
      <c r="I8" s="41">
        <v>1.7501017501017506</v>
      </c>
      <c r="J8" s="41">
        <v>0.13227513227513227</v>
      </c>
      <c r="K8" s="41">
        <v>6.1050061050061048E-2</v>
      </c>
      <c r="L8" s="41">
        <v>3.1644281644281644</v>
      </c>
      <c r="M8" s="41">
        <v>3.2153032153032162</v>
      </c>
      <c r="N8" s="41">
        <v>7.1225071225071254E-2</v>
      </c>
      <c r="O8" s="41">
        <f t="shared" si="0"/>
        <v>100</v>
      </c>
      <c r="P8" s="52">
        <v>35.59940207338532</v>
      </c>
    </row>
    <row r="9" spans="1:17">
      <c r="A9" s="61" t="s">
        <v>80</v>
      </c>
      <c r="B9" s="8"/>
      <c r="C9" s="41">
        <v>65.54786739646805</v>
      </c>
      <c r="D9" s="41">
        <v>1.2909222348445737</v>
      </c>
      <c r="E9" s="41">
        <v>13.673448311473718</v>
      </c>
      <c r="F9" s="41">
        <v>0</v>
      </c>
      <c r="G9" s="41">
        <v>6.7127956211917805</v>
      </c>
      <c r="H9" s="41">
        <v>4.6369926675617084</v>
      </c>
      <c r="I9" s="41">
        <v>1.5800888154497577</v>
      </c>
      <c r="J9" s="41">
        <v>0.10327377878756583</v>
      </c>
      <c r="K9" s="41">
        <v>4.1309511515026341E-2</v>
      </c>
      <c r="L9" s="41">
        <v>3.2221418981720555</v>
      </c>
      <c r="M9" s="41">
        <v>3.1601776308995153</v>
      </c>
      <c r="N9" s="41">
        <v>3.0982133636269758E-2</v>
      </c>
      <c r="O9" s="41">
        <f t="shared" si="0"/>
        <v>100.00000000000001</v>
      </c>
      <c r="P9" s="52">
        <v>33.031107932778255</v>
      </c>
    </row>
    <row r="10" spans="1:17">
      <c r="A10" s="61" t="s">
        <v>80</v>
      </c>
      <c r="B10" s="8"/>
      <c r="C10" s="41">
        <v>65.392561983471097</v>
      </c>
      <c r="D10" s="41">
        <v>1.2190082644628104</v>
      </c>
      <c r="E10" s="41">
        <v>13.52272727272728</v>
      </c>
      <c r="F10" s="41">
        <v>0</v>
      </c>
      <c r="G10" s="41">
        <v>6.8285123966942178</v>
      </c>
      <c r="H10" s="41">
        <v>4.6590909090909101</v>
      </c>
      <c r="I10" s="41">
        <v>1.5909090909090915</v>
      </c>
      <c r="J10" s="41">
        <v>0.12396694214876036</v>
      </c>
      <c r="K10" s="41">
        <v>0</v>
      </c>
      <c r="L10" s="41">
        <v>3.3161157024793408</v>
      </c>
      <c r="M10" s="41">
        <v>3.2541322314049594</v>
      </c>
      <c r="N10" s="41">
        <v>9.2975206611570285E-2</v>
      </c>
      <c r="O10" s="41">
        <f t="shared" si="0"/>
        <v>100.00000000000004</v>
      </c>
      <c r="P10" s="52">
        <v>32.804397542609706</v>
      </c>
    </row>
    <row r="11" spans="1:17">
      <c r="A11" s="61" t="s">
        <v>80</v>
      </c>
      <c r="B11" s="8"/>
      <c r="C11" s="41">
        <v>65.284273983993344</v>
      </c>
      <c r="D11" s="41">
        <v>1.1225444340505142</v>
      </c>
      <c r="E11" s="41">
        <v>13.751169317118798</v>
      </c>
      <c r="F11" s="41">
        <v>1.0393929944912167E-2</v>
      </c>
      <c r="G11" s="41">
        <v>6.8495998336971207</v>
      </c>
      <c r="H11" s="41">
        <v>4.6045109655960914</v>
      </c>
      <c r="I11" s="41">
        <v>1.7149984409105077</v>
      </c>
      <c r="J11" s="41">
        <v>0.11433322939403388</v>
      </c>
      <c r="K11" s="41">
        <v>0</v>
      </c>
      <c r="L11" s="41">
        <v>3.2325122128676851</v>
      </c>
      <c r="M11" s="41">
        <v>3.1805425631431241</v>
      </c>
      <c r="N11" s="41">
        <v>0.13512108928385827</v>
      </c>
      <c r="O11" s="41">
        <f t="shared" si="0"/>
        <v>99.999999999999986</v>
      </c>
      <c r="P11" s="52">
        <v>34.411218186295059</v>
      </c>
    </row>
    <row r="12" spans="1:17">
      <c r="A12" s="61" t="s">
        <v>80</v>
      </c>
      <c r="B12" s="8"/>
      <c r="C12" s="41">
        <v>65.812323464797572</v>
      </c>
      <c r="D12" s="41">
        <v>1.3285908567841829</v>
      </c>
      <c r="E12" s="41">
        <v>13.536980855738051</v>
      </c>
      <c r="F12" s="41">
        <v>2.0922690658018619E-2</v>
      </c>
      <c r="G12" s="41">
        <v>6.7580290825400153</v>
      </c>
      <c r="H12" s="41">
        <v>4.3833036928549012</v>
      </c>
      <c r="I12" s="41">
        <v>1.4541270007322944</v>
      </c>
      <c r="J12" s="41">
        <v>0.12553614394811177</v>
      </c>
      <c r="K12" s="41">
        <v>0</v>
      </c>
      <c r="L12" s="41">
        <v>3.3999372319280261</v>
      </c>
      <c r="M12" s="41">
        <v>3.1488649440318017</v>
      </c>
      <c r="N12" s="41">
        <v>3.1384035987027943E-2</v>
      </c>
      <c r="O12" s="41">
        <f t="shared" si="0"/>
        <v>100.00000000000001</v>
      </c>
      <c r="P12" s="52">
        <v>31.07598008130228</v>
      </c>
    </row>
    <row r="13" spans="1:17">
      <c r="A13" s="61" t="s">
        <v>80</v>
      </c>
      <c r="B13" s="8"/>
      <c r="C13" s="41">
        <v>66.361841421594107</v>
      </c>
      <c r="D13" s="41">
        <v>1.4964148394471581</v>
      </c>
      <c r="E13" s="41">
        <v>13.197547542346458</v>
      </c>
      <c r="F13" s="41">
        <v>0</v>
      </c>
      <c r="G13" s="41">
        <v>7.4093318092071074</v>
      </c>
      <c r="H13" s="41">
        <v>3.4188922373480195</v>
      </c>
      <c r="I13" s="41">
        <v>1.0183934324015373</v>
      </c>
      <c r="J13" s="41">
        <v>9.3525927465447356E-2</v>
      </c>
      <c r="K13" s="41">
        <v>2.0783539436766082E-2</v>
      </c>
      <c r="L13" s="41">
        <v>3.7202535591811277</v>
      </c>
      <c r="M13" s="41">
        <v>3.1279226852332949</v>
      </c>
      <c r="N13" s="41">
        <v>0.13509300633897958</v>
      </c>
      <c r="O13" s="41">
        <f t="shared" si="0"/>
        <v>100</v>
      </c>
      <c r="P13" s="52">
        <v>22.360888474159687</v>
      </c>
    </row>
    <row r="14" spans="1:17">
      <c r="A14" s="61" t="s">
        <v>80</v>
      </c>
      <c r="B14" s="8"/>
      <c r="C14" s="41">
        <v>65.598755832037313</v>
      </c>
      <c r="D14" s="41">
        <v>1.1923276308968378</v>
      </c>
      <c r="E14" s="41">
        <v>13.54069466044583</v>
      </c>
      <c r="F14" s="41">
        <v>0</v>
      </c>
      <c r="G14" s="41">
        <v>6.3763608087091734</v>
      </c>
      <c r="H14" s="41">
        <v>4.6863659927423518</v>
      </c>
      <c r="I14" s="41">
        <v>1.8973561430793158</v>
      </c>
      <c r="J14" s="41">
        <v>0.11404872991187137</v>
      </c>
      <c r="K14" s="41">
        <v>0</v>
      </c>
      <c r="L14" s="41">
        <v>3.2659409020217716</v>
      </c>
      <c r="M14" s="41">
        <v>3.2348367029548979</v>
      </c>
      <c r="N14" s="41">
        <v>9.3312597200622072E-2</v>
      </c>
      <c r="O14" s="41">
        <f t="shared" si="0"/>
        <v>100</v>
      </c>
      <c r="P14" s="52">
        <v>38.4053059495211</v>
      </c>
    </row>
    <row r="15" spans="1:17">
      <c r="A15" s="61" t="s">
        <v>80</v>
      </c>
      <c r="B15" s="8"/>
      <c r="C15" s="41">
        <v>65.383384877892709</v>
      </c>
      <c r="D15" s="41">
        <v>1.2690625999786711</v>
      </c>
      <c r="E15" s="41">
        <v>13.725071984643275</v>
      </c>
      <c r="F15" s="41">
        <v>2.1328783192918838E-2</v>
      </c>
      <c r="G15" s="41">
        <v>6.3666417830862727</v>
      </c>
      <c r="H15" s="41">
        <v>4.873626959581955</v>
      </c>
      <c r="I15" s="41">
        <v>1.8022821798016422</v>
      </c>
      <c r="J15" s="41">
        <v>9.5979524368134783E-2</v>
      </c>
      <c r="K15" s="41">
        <v>3.1993174789378249E-2</v>
      </c>
      <c r="L15" s="41">
        <v>3.1886530873413665</v>
      </c>
      <c r="M15" s="41">
        <v>3.241975045323664</v>
      </c>
      <c r="N15" s="41">
        <v>0</v>
      </c>
      <c r="O15" s="41">
        <f>SUM(C15:N15)</f>
        <v>99.999999999999972</v>
      </c>
      <c r="P15" s="52">
        <v>37.23233638372556</v>
      </c>
    </row>
    <row r="16" spans="1:17">
      <c r="A16" s="61">
        <v>891129</v>
      </c>
      <c r="B16" s="8">
        <v>1989</v>
      </c>
      <c r="C16" s="41">
        <v>63.589494163424135</v>
      </c>
      <c r="D16" s="41">
        <v>0.97276264591439709</v>
      </c>
      <c r="E16" s="41">
        <v>15.914396887159532</v>
      </c>
      <c r="F16" s="41">
        <v>6.8093385214007804E-2</v>
      </c>
      <c r="G16" s="41">
        <v>5.3210116731517516</v>
      </c>
      <c r="H16" s="41">
        <v>6.2840466926070055</v>
      </c>
      <c r="I16" s="41">
        <v>1.4688715953307392</v>
      </c>
      <c r="J16" s="41">
        <v>8.7548638132295728E-2</v>
      </c>
      <c r="K16" s="41">
        <v>9.7276264591439707E-3</v>
      </c>
      <c r="L16" s="41">
        <v>2.2665369649805456</v>
      </c>
      <c r="M16" s="41">
        <v>3.5894941634241251</v>
      </c>
      <c r="N16" s="41">
        <v>0.42801556420233466</v>
      </c>
      <c r="O16" s="41">
        <f t="shared" si="0"/>
        <v>100.00000000000001</v>
      </c>
      <c r="P16" s="52">
        <v>36.646483096531632</v>
      </c>
    </row>
    <row r="17" spans="1:16">
      <c r="A17" s="61">
        <v>891129</v>
      </c>
      <c r="B17" s="8"/>
      <c r="C17" s="41">
        <v>65.439919557566611</v>
      </c>
      <c r="D17" s="41">
        <v>1.2166918049270994</v>
      </c>
      <c r="E17" s="41">
        <v>13.634992458521872</v>
      </c>
      <c r="F17" s="41">
        <v>9.0497737556561084E-2</v>
      </c>
      <c r="G17" s="41">
        <v>6.1538461538461533</v>
      </c>
      <c r="H17" s="41">
        <v>5.409753645047763</v>
      </c>
      <c r="I17" s="41">
        <v>1.5887380593262941</v>
      </c>
      <c r="J17" s="41">
        <v>7.0387129210658636E-2</v>
      </c>
      <c r="K17" s="41">
        <v>0</v>
      </c>
      <c r="L17" s="41">
        <v>2.7249874308697839</v>
      </c>
      <c r="M17" s="41">
        <v>3.3383609854198095</v>
      </c>
      <c r="N17" s="41">
        <v>0.33182503770739064</v>
      </c>
      <c r="O17" s="41">
        <f t="shared" si="0"/>
        <v>99.999999999999972</v>
      </c>
      <c r="P17" s="52">
        <v>35.106042681288592</v>
      </c>
    </row>
    <row r="18" spans="1:16">
      <c r="A18" s="61">
        <v>891129</v>
      </c>
      <c r="B18" s="8"/>
      <c r="C18" s="41">
        <v>64.766633565044685</v>
      </c>
      <c r="D18" s="41">
        <v>1.12214498510427</v>
      </c>
      <c r="E18" s="41">
        <v>14.955312810327701</v>
      </c>
      <c r="F18" s="41">
        <v>0.14895729890764639</v>
      </c>
      <c r="G18" s="41">
        <v>5.4716981132075464</v>
      </c>
      <c r="H18" s="41">
        <v>5.6703078450844089</v>
      </c>
      <c r="I18" s="41">
        <v>1.320754716981132</v>
      </c>
      <c r="J18" s="41">
        <v>2.9791459781529292E-2</v>
      </c>
      <c r="K18" s="41">
        <v>2.9791459781529292E-2</v>
      </c>
      <c r="L18" s="41">
        <v>2.6117179741807339</v>
      </c>
      <c r="M18" s="41">
        <v>3.4856007944389269</v>
      </c>
      <c r="N18" s="41">
        <v>0.38728897715988081</v>
      </c>
      <c r="O18" s="41">
        <f t="shared" si="0"/>
        <v>100</v>
      </c>
      <c r="P18" s="52">
        <v>33.589767392780885</v>
      </c>
    </row>
    <row r="19" spans="1:16">
      <c r="A19" s="61">
        <v>891129</v>
      </c>
      <c r="B19" s="8"/>
      <c r="C19" s="41">
        <v>65.74957325032635</v>
      </c>
      <c r="D19" s="41">
        <v>1.2250225926297824</v>
      </c>
      <c r="E19" s="41">
        <v>13.073601767245711</v>
      </c>
      <c r="F19" s="41">
        <v>0.17069986946480564</v>
      </c>
      <c r="G19" s="41">
        <v>6.4966362084546647</v>
      </c>
      <c r="H19" s="41">
        <v>4.7595140074304654</v>
      </c>
      <c r="I19" s="41">
        <v>1.9178632392810524</v>
      </c>
      <c r="J19" s="41">
        <v>8.0329350336379154E-2</v>
      </c>
      <c r="K19" s="41">
        <v>0</v>
      </c>
      <c r="L19" s="41">
        <v>2.9320212872778395</v>
      </c>
      <c r="M19" s="41">
        <v>3.1228034943267398</v>
      </c>
      <c r="N19" s="41">
        <v>0.47193493322622754</v>
      </c>
      <c r="O19" s="41">
        <f t="shared" si="0"/>
        <v>100.00000000000001</v>
      </c>
      <c r="P19" s="52">
        <v>38.217730686634773</v>
      </c>
    </row>
    <row r="20" spans="1:16">
      <c r="A20" s="61">
        <v>891129</v>
      </c>
      <c r="B20" s="8"/>
      <c r="C20" s="41">
        <v>65.461397433285796</v>
      </c>
      <c r="D20" s="41">
        <v>1.181503361173355</v>
      </c>
      <c r="E20" s="41">
        <v>13.312283560806682</v>
      </c>
      <c r="F20" s="41">
        <v>0.1425952332450601</v>
      </c>
      <c r="G20" s="41">
        <v>6.3251171317987369</v>
      </c>
      <c r="H20" s="41">
        <v>5.0723161540028521</v>
      </c>
      <c r="I20" s="41">
        <v>2.088001629659809</v>
      </c>
      <c r="J20" s="41">
        <v>0.10185373803218579</v>
      </c>
      <c r="K20" s="41">
        <v>2.0370747606437159E-2</v>
      </c>
      <c r="L20" s="41">
        <v>2.770421674475454</v>
      </c>
      <c r="M20" s="41">
        <v>3.0963536361784478</v>
      </c>
      <c r="N20" s="41">
        <v>0.42778569973518038</v>
      </c>
      <c r="O20" s="41">
        <f t="shared" si="0"/>
        <v>100</v>
      </c>
      <c r="P20" s="52">
        <v>40.888779106318992</v>
      </c>
    </row>
    <row r="21" spans="1:16">
      <c r="A21" s="61">
        <v>891129</v>
      </c>
      <c r="B21" s="8"/>
      <c r="C21" s="41">
        <v>65.678689842258592</v>
      </c>
      <c r="D21" s="41">
        <v>1.1956194112327938</v>
      </c>
      <c r="E21" s="41">
        <v>13.121671857731338</v>
      </c>
      <c r="F21" s="41">
        <v>0.15070832914699078</v>
      </c>
      <c r="G21" s="41">
        <v>6.3900331558324117</v>
      </c>
      <c r="H21" s="41">
        <v>4.9130915301918998</v>
      </c>
      <c r="I21" s="41">
        <v>1.9491610569677478</v>
      </c>
      <c r="J21" s="41">
        <v>5.0236109715663606E-2</v>
      </c>
      <c r="K21" s="41">
        <v>3.0141665829398166E-2</v>
      </c>
      <c r="L21" s="41">
        <v>2.9337888073947544</v>
      </c>
      <c r="M21" s="41">
        <v>3.1648749120868076</v>
      </c>
      <c r="N21" s="41">
        <v>0.42198332161157426</v>
      </c>
      <c r="O21" s="41">
        <f t="shared" si="0"/>
        <v>100</v>
      </c>
      <c r="P21" s="52">
        <v>38.993525109335948</v>
      </c>
    </row>
    <row r="22" spans="1:16">
      <c r="A22" s="61">
        <v>891129</v>
      </c>
      <c r="B22" s="8"/>
      <c r="C22" s="41">
        <v>66.205992131544448</v>
      </c>
      <c r="D22" s="41">
        <v>1.2206193886815297</v>
      </c>
      <c r="E22" s="41">
        <v>13.255321295268837</v>
      </c>
      <c r="F22" s="41">
        <v>0.19166750731362858</v>
      </c>
      <c r="G22" s="41">
        <v>6.0425703621507125</v>
      </c>
      <c r="H22" s="41">
        <v>4.781599919297892</v>
      </c>
      <c r="I22" s="41">
        <v>1.886411782507819</v>
      </c>
      <c r="J22" s="41">
        <v>6.0526581256935337E-2</v>
      </c>
      <c r="K22" s="41">
        <v>0</v>
      </c>
      <c r="L22" s="41">
        <v>2.9355391909613644</v>
      </c>
      <c r="M22" s="41">
        <v>3.1272066982749926</v>
      </c>
      <c r="N22" s="41">
        <v>0.29254514274185417</v>
      </c>
      <c r="O22" s="41">
        <f t="shared" si="0"/>
        <v>100.00000000000001</v>
      </c>
      <c r="P22" s="52">
        <v>39.546507363150873</v>
      </c>
    </row>
    <row r="23" spans="1:16">
      <c r="A23" s="61">
        <v>891129</v>
      </c>
      <c r="B23" s="8"/>
      <c r="C23" s="41">
        <v>65.817152103559877</v>
      </c>
      <c r="D23" s="41">
        <v>1.2237055016181229</v>
      </c>
      <c r="E23" s="41">
        <v>13.207928802588995</v>
      </c>
      <c r="F23" s="41">
        <v>0.14158576051779942</v>
      </c>
      <c r="G23" s="41">
        <v>6.401699029126215</v>
      </c>
      <c r="H23" s="41">
        <v>4.8038025889967644</v>
      </c>
      <c r="I23" s="41">
        <v>2.0226537216828482</v>
      </c>
      <c r="J23" s="41">
        <v>6.0679611650485445E-2</v>
      </c>
      <c r="K23" s="41">
        <v>0</v>
      </c>
      <c r="L23" s="41">
        <v>2.7609223300970887</v>
      </c>
      <c r="M23" s="41">
        <v>3.1856796116504862</v>
      </c>
      <c r="N23" s="41">
        <v>0.3741909385113269</v>
      </c>
      <c r="O23" s="41">
        <f t="shared" si="0"/>
        <v>100.00000000000001</v>
      </c>
      <c r="P23" s="52">
        <v>39.833749397816</v>
      </c>
    </row>
    <row r="24" spans="1:16">
      <c r="A24" s="61">
        <v>891129</v>
      </c>
      <c r="B24" s="8"/>
      <c r="C24" s="41">
        <v>65.847789030382032</v>
      </c>
      <c r="D24" s="41">
        <v>1.1330592600020057</v>
      </c>
      <c r="E24" s="41">
        <v>13.185601123032189</v>
      </c>
      <c r="F24" s="41">
        <v>0.12032487716835459</v>
      </c>
      <c r="G24" s="41">
        <v>6.3471372706307037</v>
      </c>
      <c r="H24" s="41">
        <v>4.953374110097263</v>
      </c>
      <c r="I24" s="41">
        <v>1.875062669206859</v>
      </c>
      <c r="J24" s="41">
        <v>0.13035195026571747</v>
      </c>
      <c r="K24" s="41">
        <v>5.0135365486814402E-2</v>
      </c>
      <c r="L24" s="41">
        <v>2.7774992479695175</v>
      </c>
      <c r="M24" s="41">
        <v>3.1886092449613961</v>
      </c>
      <c r="N24" s="41">
        <v>0.39105585079715233</v>
      </c>
      <c r="O24" s="41">
        <f t="shared" si="0"/>
        <v>100</v>
      </c>
      <c r="P24" s="52">
        <v>38.234521513358487</v>
      </c>
    </row>
    <row r="25" spans="1:16">
      <c r="A25" s="61">
        <v>891129</v>
      </c>
      <c r="B25" s="8"/>
      <c r="C25" s="41">
        <v>71.817549438537199</v>
      </c>
      <c r="D25" s="41">
        <v>0.47699493192884818</v>
      </c>
      <c r="E25" s="41">
        <v>13.04779886713704</v>
      </c>
      <c r="F25" s="41">
        <v>0.14906091622776504</v>
      </c>
      <c r="G25" s="41">
        <v>5.5053165060121243</v>
      </c>
      <c r="H25" s="41">
        <v>1.7787936003179965</v>
      </c>
      <c r="I25" s="41">
        <v>1.1726125409917514</v>
      </c>
      <c r="J25" s="41">
        <v>0</v>
      </c>
      <c r="K25" s="41">
        <v>0</v>
      </c>
      <c r="L25" s="41">
        <v>3.0507800854615916</v>
      </c>
      <c r="M25" s="41">
        <v>2.7625956474212456</v>
      </c>
      <c r="N25" s="41">
        <v>0.23849746596442414</v>
      </c>
      <c r="O25" s="41">
        <f t="shared" si="0"/>
        <v>99.999999999999986</v>
      </c>
      <c r="P25" s="52">
        <v>30.85890191766109</v>
      </c>
    </row>
    <row r="26" spans="1:16">
      <c r="A26" s="61">
        <v>891129</v>
      </c>
      <c r="B26" s="8"/>
      <c r="C26" s="41">
        <v>70.074738415545596</v>
      </c>
      <c r="D26" s="41">
        <v>0.65769805680119586</v>
      </c>
      <c r="E26" s="41">
        <v>12.954658694569012</v>
      </c>
      <c r="F26" s="41">
        <v>0.10961634280019933</v>
      </c>
      <c r="G26" s="41">
        <v>7.1350274040857018</v>
      </c>
      <c r="H26" s="41">
        <v>1.6741405082212262</v>
      </c>
      <c r="I26" s="41">
        <v>1.165919282511211</v>
      </c>
      <c r="J26" s="41">
        <v>4.9825610363726965E-2</v>
      </c>
      <c r="K26" s="41">
        <v>9.9651220727453929E-3</v>
      </c>
      <c r="L26" s="41">
        <v>2.9795714997508727</v>
      </c>
      <c r="M26" s="41">
        <v>2.8599900348779275</v>
      </c>
      <c r="N26" s="41">
        <v>0.32884902840059793</v>
      </c>
      <c r="O26" s="41">
        <f t="shared" si="0"/>
        <v>100.00000000000001</v>
      </c>
      <c r="P26" s="52">
        <v>25.507038273134263</v>
      </c>
    </row>
    <row r="27" spans="1:16">
      <c r="A27" s="61">
        <v>891129</v>
      </c>
      <c r="B27" s="8"/>
      <c r="C27" s="41">
        <v>65.65626547795938</v>
      </c>
      <c r="D27" s="41">
        <v>1.1887072808320953</v>
      </c>
      <c r="E27" s="41">
        <v>13.432392273402675</v>
      </c>
      <c r="F27" s="41">
        <v>0.12877662209014362</v>
      </c>
      <c r="G27" s="41">
        <v>6.2209014363546293</v>
      </c>
      <c r="H27" s="41">
        <v>4.9232293214462608</v>
      </c>
      <c r="I27" s="41">
        <v>1.9316493313521537</v>
      </c>
      <c r="J27" s="41">
        <v>8.9153046062407121E-2</v>
      </c>
      <c r="K27" s="41">
        <v>0</v>
      </c>
      <c r="L27" s="41">
        <v>2.6844972758791474</v>
      </c>
      <c r="M27" s="41">
        <v>3.3283803863298655</v>
      </c>
      <c r="N27" s="41">
        <v>0.41604754829123319</v>
      </c>
      <c r="O27" s="41">
        <f t="shared" si="0"/>
        <v>99.999999999999972</v>
      </c>
      <c r="P27" s="52">
        <v>39.4177768652374</v>
      </c>
    </row>
    <row r="28" spans="1:16">
      <c r="A28" s="61">
        <v>891129</v>
      </c>
      <c r="B28" s="8"/>
      <c r="C28" s="41">
        <v>65.72936757689574</v>
      </c>
      <c r="D28" s="41">
        <v>1.197847934219876</v>
      </c>
      <c r="E28" s="41">
        <v>13.308293574256419</v>
      </c>
      <c r="F28" s="41">
        <v>0.14211755151761241</v>
      </c>
      <c r="G28" s="41">
        <v>6.3851385646127303</v>
      </c>
      <c r="H28" s="41">
        <v>4.9944168104760926</v>
      </c>
      <c r="I28" s="41">
        <v>2.0099482286062331</v>
      </c>
      <c r="J28" s="41">
        <v>0.12181504415795349</v>
      </c>
      <c r="K28" s="41">
        <v>3.045376103948837E-2</v>
      </c>
      <c r="L28" s="41">
        <v>2.6596284641153178</v>
      </c>
      <c r="M28" s="41">
        <v>3.1062836260278139</v>
      </c>
      <c r="N28" s="41">
        <v>0.31468886407471319</v>
      </c>
      <c r="O28" s="41">
        <f t="shared" si="0"/>
        <v>100</v>
      </c>
      <c r="P28" s="52">
        <v>39.744839377214355</v>
      </c>
    </row>
    <row r="29" spans="1:16">
      <c r="A29" s="61">
        <v>891129</v>
      </c>
      <c r="B29" s="8"/>
      <c r="C29" s="41">
        <v>65.969062784349418</v>
      </c>
      <c r="D29" s="41">
        <v>1.2839955515114752</v>
      </c>
      <c r="E29" s="41">
        <v>12.920837124658785</v>
      </c>
      <c r="F29" s="41">
        <v>0.16176321908805988</v>
      </c>
      <c r="G29" s="41">
        <v>6.116671721767263</v>
      </c>
      <c r="H29" s="41">
        <v>4.7922353654837737</v>
      </c>
      <c r="I29" s="41">
        <v>1.910828025477707</v>
      </c>
      <c r="J29" s="41">
        <v>0.13143261550904861</v>
      </c>
      <c r="K29" s="41">
        <v>0</v>
      </c>
      <c r="L29" s="41">
        <v>2.9420685471640891</v>
      </c>
      <c r="M29" s="41">
        <v>3.2757051865332127</v>
      </c>
      <c r="N29" s="41">
        <v>0.49539985845718332</v>
      </c>
      <c r="O29" s="41">
        <f t="shared" si="0"/>
        <v>100.00000000000003</v>
      </c>
      <c r="P29" s="52">
        <v>39.562563120010935</v>
      </c>
    </row>
    <row r="30" spans="1:16">
      <c r="A30" s="61">
        <v>891129</v>
      </c>
      <c r="B30" s="8"/>
      <c r="C30" s="41">
        <v>65.977631316157385</v>
      </c>
      <c r="D30" s="41">
        <v>1.2482524465747955</v>
      </c>
      <c r="E30" s="41">
        <v>13.081685640103856</v>
      </c>
      <c r="F30" s="41">
        <v>0.15977631316157381</v>
      </c>
      <c r="G30" s="41">
        <v>6.3910525264629525</v>
      </c>
      <c r="H30" s="41">
        <v>4.6634711404034359</v>
      </c>
      <c r="I30" s="41">
        <v>1.7775114839225088</v>
      </c>
      <c r="J30" s="41">
        <v>0.1298182544437787</v>
      </c>
      <c r="K30" s="41">
        <v>0</v>
      </c>
      <c r="L30" s="41">
        <v>2.9259037347713202</v>
      </c>
      <c r="M30" s="41">
        <v>3.2354703415218706</v>
      </c>
      <c r="N30" s="41">
        <v>0.40942680247653285</v>
      </c>
      <c r="O30" s="41">
        <f t="shared" si="0"/>
        <v>100.00000000000001</v>
      </c>
      <c r="P30" s="52">
        <v>36.820418802646138</v>
      </c>
    </row>
    <row r="31" spans="1:16">
      <c r="A31" s="61">
        <v>891129</v>
      </c>
      <c r="B31" s="8"/>
      <c r="C31" s="41">
        <v>66.181524156054166</v>
      </c>
      <c r="D31" s="41">
        <v>1.2532848190822721</v>
      </c>
      <c r="E31" s="41">
        <v>13.098847786537293</v>
      </c>
      <c r="F31" s="41">
        <v>0.13139276329088334</v>
      </c>
      <c r="G31" s="41">
        <v>6.0137457044673521</v>
      </c>
      <c r="H31" s="41">
        <v>4.5684253082676358</v>
      </c>
      <c r="I31" s="41">
        <v>1.7990701435213252</v>
      </c>
      <c r="J31" s="41">
        <v>4.042854255104103E-2</v>
      </c>
      <c r="K31" s="41">
        <v>0</v>
      </c>
      <c r="L31" s="41">
        <v>3.1231049120679191</v>
      </c>
      <c r="M31" s="41">
        <v>3.3353547604608846</v>
      </c>
      <c r="N31" s="41">
        <v>0.45482110369921158</v>
      </c>
      <c r="O31" s="41">
        <f t="shared" si="0"/>
        <v>99.999999999999986</v>
      </c>
      <c r="P31" s="52">
        <v>38.532137456085948</v>
      </c>
    </row>
    <row r="32" spans="1:16">
      <c r="A32" s="61">
        <v>891129</v>
      </c>
      <c r="B32" s="8"/>
      <c r="C32" s="41">
        <v>63.709268094609669</v>
      </c>
      <c r="D32" s="41">
        <v>1.0455791290224348</v>
      </c>
      <c r="E32" s="41">
        <v>15.531418130139071</v>
      </c>
      <c r="F32" s="41">
        <v>0.18272256623693028</v>
      </c>
      <c r="G32" s="41">
        <v>5.4715257334280771</v>
      </c>
      <c r="H32" s="41">
        <v>6.2633235204547759</v>
      </c>
      <c r="I32" s="41">
        <v>1.6648056034920307</v>
      </c>
      <c r="J32" s="41">
        <v>0</v>
      </c>
      <c r="K32" s="41">
        <v>8.1210029438635659E-2</v>
      </c>
      <c r="L32" s="41">
        <v>2.3043345853212873</v>
      </c>
      <c r="M32" s="41">
        <v>3.360064968023551</v>
      </c>
      <c r="N32" s="41">
        <v>0.3857476398335194</v>
      </c>
      <c r="O32" s="41">
        <f t="shared" si="0"/>
        <v>99.999999999999986</v>
      </c>
      <c r="P32" s="52">
        <v>38.933862293393275</v>
      </c>
    </row>
    <row r="33" spans="1:16">
      <c r="A33" s="61">
        <v>891129</v>
      </c>
      <c r="B33" s="8"/>
      <c r="C33" s="41">
        <v>65.684754521963825</v>
      </c>
      <c r="D33" s="41">
        <v>1.1369509043927648</v>
      </c>
      <c r="E33" s="41">
        <v>13.240310077519378</v>
      </c>
      <c r="F33" s="41">
        <v>0.144702842377261</v>
      </c>
      <c r="G33" s="41">
        <v>6.3772609819121442</v>
      </c>
      <c r="H33" s="41">
        <v>4.9095607235142129</v>
      </c>
      <c r="I33" s="41">
        <v>1.8501291989664084</v>
      </c>
      <c r="J33" s="41">
        <v>9.3023255813953487E-2</v>
      </c>
      <c r="K33" s="41">
        <v>0</v>
      </c>
      <c r="L33" s="41">
        <v>2.8837209302325579</v>
      </c>
      <c r="M33" s="41">
        <v>3.3074935400516798</v>
      </c>
      <c r="N33" s="41">
        <v>0.372093023255814</v>
      </c>
      <c r="O33" s="41">
        <f t="shared" si="0"/>
        <v>100</v>
      </c>
      <c r="P33" s="52">
        <v>37.807493169023211</v>
      </c>
    </row>
    <row r="34" spans="1:16">
      <c r="A34" s="61">
        <v>891129</v>
      </c>
      <c r="B34" s="8"/>
      <c r="C34" s="41">
        <v>65.528165528165545</v>
      </c>
      <c r="D34" s="41">
        <v>1.1781011781011785</v>
      </c>
      <c r="E34" s="41">
        <v>13.820413820413826</v>
      </c>
      <c r="F34" s="41">
        <v>0.16830016830016839</v>
      </c>
      <c r="G34" s="41">
        <v>5.9301059301059329</v>
      </c>
      <c r="H34" s="41">
        <v>4.7718047718047742</v>
      </c>
      <c r="I34" s="41">
        <v>1.890901890901892</v>
      </c>
      <c r="J34" s="41">
        <v>6.9300069300069336E-2</v>
      </c>
      <c r="K34" s="41">
        <v>1.9800019800019806E-2</v>
      </c>
      <c r="L34" s="41">
        <v>2.8710028710028723</v>
      </c>
      <c r="M34" s="41">
        <v>3.3660033660033672</v>
      </c>
      <c r="N34" s="41">
        <v>0.38610038610038627</v>
      </c>
      <c r="O34" s="41">
        <f t="shared" si="0"/>
        <v>100.00000000000001</v>
      </c>
      <c r="P34" s="52">
        <v>40.053602687792917</v>
      </c>
    </row>
    <row r="35" spans="1:16">
      <c r="A35" s="61">
        <v>891129</v>
      </c>
      <c r="B35" s="8"/>
      <c r="C35" s="41">
        <v>64.594023543616061</v>
      </c>
      <c r="D35" s="41">
        <v>1.1369353053627125</v>
      </c>
      <c r="E35" s="41">
        <v>14.075862762853403</v>
      </c>
      <c r="F35" s="41">
        <v>0.110675118221149</v>
      </c>
      <c r="G35" s="41">
        <v>6.469463728745346</v>
      </c>
      <c r="H35" s="41">
        <v>5.5538786598249317</v>
      </c>
      <c r="I35" s="41">
        <v>1.9820907535969416</v>
      </c>
      <c r="J35" s="41">
        <v>9.0552369453667375E-2</v>
      </c>
      <c r="K35" s="41">
        <v>0</v>
      </c>
      <c r="L35" s="41">
        <v>2.5857732166213907</v>
      </c>
      <c r="M35" s="41">
        <v>3.0586578126572084</v>
      </c>
      <c r="N35" s="41">
        <v>0.34208672904718795</v>
      </c>
      <c r="O35" s="41">
        <f t="shared" si="0"/>
        <v>99.999999999999986</v>
      </c>
      <c r="P35" s="52">
        <v>39.098231307384339</v>
      </c>
    </row>
    <row r="36" spans="1:16">
      <c r="A36" s="61">
        <v>891129</v>
      </c>
      <c r="B36" s="8"/>
      <c r="C36" s="41">
        <v>65.101877746703963</v>
      </c>
      <c r="D36" s="41">
        <v>1.1186576108669593</v>
      </c>
      <c r="E36" s="41">
        <v>13.793447862564923</v>
      </c>
      <c r="F36" s="41">
        <v>0.14982021574111065</v>
      </c>
      <c r="G36" s="41">
        <v>6.5021973631642025</v>
      </c>
      <c r="H36" s="41">
        <v>5.1038753495805036</v>
      </c>
      <c r="I36" s="41">
        <v>1.96763883339992</v>
      </c>
      <c r="J36" s="41">
        <v>6.9916100679184981E-2</v>
      </c>
      <c r="K36" s="41">
        <v>0</v>
      </c>
      <c r="L36" s="41">
        <v>2.7167399121054734</v>
      </c>
      <c r="M36" s="41">
        <v>3.1162604874151016</v>
      </c>
      <c r="N36" s="41">
        <v>0.35956851777866555</v>
      </c>
      <c r="O36" s="41">
        <f t="shared" si="0"/>
        <v>100</v>
      </c>
      <c r="P36" s="52">
        <v>38.804203978612144</v>
      </c>
    </row>
    <row r="37" spans="1:16">
      <c r="A37" s="61" t="s">
        <v>93</v>
      </c>
      <c r="B37" s="8">
        <v>2000</v>
      </c>
      <c r="C37" s="41">
        <v>69.848225737494658</v>
      </c>
      <c r="D37" s="41">
        <v>0.98332620778110313</v>
      </c>
      <c r="E37" s="41">
        <v>14.322359982898671</v>
      </c>
      <c r="F37" s="41">
        <v>0.13894826849080802</v>
      </c>
      <c r="G37" s="41">
        <v>3.1851218469431384</v>
      </c>
      <c r="H37" s="41">
        <v>3.5057716973065416</v>
      </c>
      <c r="I37" s="41">
        <v>0.44890979050876445</v>
      </c>
      <c r="J37" s="41">
        <v>3.206498503634031E-2</v>
      </c>
      <c r="K37" s="41">
        <v>2.1376656690893545E-2</v>
      </c>
      <c r="L37" s="41">
        <v>3.9867464728516468</v>
      </c>
      <c r="M37" s="41">
        <v>3.1423685335613518</v>
      </c>
      <c r="N37" s="41">
        <v>0.38477982043608383</v>
      </c>
      <c r="O37" s="41">
        <f t="shared" si="0"/>
        <v>100</v>
      </c>
      <c r="P37" s="52">
        <v>22.799490654981604</v>
      </c>
    </row>
    <row r="38" spans="1:16">
      <c r="A38" s="61" t="s">
        <v>93</v>
      </c>
      <c r="B38" s="8"/>
      <c r="C38" s="41">
        <v>70.30278315832399</v>
      </c>
      <c r="D38" s="41">
        <v>0.672851462942196</v>
      </c>
      <c r="E38" s="41">
        <v>16.372718931593429</v>
      </c>
      <c r="F38" s="41">
        <v>0.13253134876134157</v>
      </c>
      <c r="G38" s="41">
        <v>1.1010296666326838</v>
      </c>
      <c r="H38" s="41">
        <v>4.3633397899887854</v>
      </c>
      <c r="I38" s="41">
        <v>6.1168314812926915E-2</v>
      </c>
      <c r="J38" s="41">
        <v>0</v>
      </c>
      <c r="K38" s="41">
        <v>1.0194719135487813E-2</v>
      </c>
      <c r="L38" s="41">
        <v>3.4967886634723215</v>
      </c>
      <c r="M38" s="41">
        <v>3.1909470894076861</v>
      </c>
      <c r="N38" s="41">
        <v>0.29564685492914672</v>
      </c>
      <c r="O38" s="41">
        <f t="shared" si="0"/>
        <v>99.999999999999986</v>
      </c>
      <c r="P38" s="52">
        <v>10.427369777607499</v>
      </c>
    </row>
    <row r="39" spans="1:16">
      <c r="A39" s="61" t="s">
        <v>93</v>
      </c>
      <c r="B39" s="8"/>
      <c r="C39" s="41">
        <v>72.803085583237788</v>
      </c>
      <c r="D39" s="41">
        <v>0.93818409256749713</v>
      </c>
      <c r="E39" s="41">
        <v>13.874700302303761</v>
      </c>
      <c r="F39" s="41">
        <v>6.2545606171166473E-2</v>
      </c>
      <c r="G39" s="41">
        <v>1.3655790680704682</v>
      </c>
      <c r="H39" s="41">
        <v>2.3246116960283549</v>
      </c>
      <c r="I39" s="41">
        <v>0.20848535390388828</v>
      </c>
      <c r="J39" s="41">
        <v>0</v>
      </c>
      <c r="K39" s="41">
        <v>0</v>
      </c>
      <c r="L39" s="41">
        <v>4.6700719274470979</v>
      </c>
      <c r="M39" s="41">
        <v>3.2732200562910463</v>
      </c>
      <c r="N39" s="41">
        <v>0.47951631397894301</v>
      </c>
      <c r="O39" s="41">
        <f t="shared" si="0"/>
        <v>100.00000000000003</v>
      </c>
      <c r="P39" s="52">
        <v>24.237378557999101</v>
      </c>
    </row>
    <row r="40" spans="1:16">
      <c r="A40" s="63" t="s">
        <v>93</v>
      </c>
      <c r="B40" s="44"/>
      <c r="C40" s="56">
        <v>75.832612456747412</v>
      </c>
      <c r="D40" s="56">
        <v>1.0813148788927338</v>
      </c>
      <c r="E40" s="56">
        <v>12.024221453287195</v>
      </c>
      <c r="F40" s="56">
        <v>3.2439446366782018E-2</v>
      </c>
      <c r="G40" s="56">
        <v>1.5030276816609003</v>
      </c>
      <c r="H40" s="56">
        <v>1.232698961937716</v>
      </c>
      <c r="I40" s="56">
        <v>0.10813148788927339</v>
      </c>
      <c r="J40" s="56">
        <v>6.4878892733564023E-2</v>
      </c>
      <c r="K40" s="56">
        <v>0</v>
      </c>
      <c r="L40" s="56">
        <v>5.1038062283737027</v>
      </c>
      <c r="M40" s="56">
        <v>2.47621107266436</v>
      </c>
      <c r="N40" s="56">
        <v>0.54065743944636691</v>
      </c>
      <c r="O40" s="56">
        <f t="shared" si="0"/>
        <v>99.999999999999986</v>
      </c>
      <c r="P40" s="57">
        <v>13.100147666104306</v>
      </c>
    </row>
    <row r="42" spans="1:16" ht="15.4">
      <c r="A42" s="2" t="s">
        <v>449</v>
      </c>
    </row>
  </sheetData>
  <sortState xmlns:xlrd2="http://schemas.microsoft.com/office/spreadsheetml/2017/richdata2" ref="S3:S40">
    <sortCondition ref="S3:S40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A903-0BEF-46DB-85E8-390450E02DE1}">
  <dimension ref="A1:P16"/>
  <sheetViews>
    <sheetView workbookViewId="0">
      <selection activeCell="D8" sqref="D8"/>
    </sheetView>
  </sheetViews>
  <sheetFormatPr defaultRowHeight="14.25"/>
  <cols>
    <col min="1" max="1" width="14.3984375" customWidth="1"/>
    <col min="2" max="2" width="18.796875" customWidth="1"/>
    <col min="3" max="3" width="19.1328125" customWidth="1"/>
    <col min="4" max="4" width="20.06640625" customWidth="1"/>
    <col min="5" max="5" width="14.06640625" customWidth="1"/>
    <col min="6" max="6" width="17.1328125" customWidth="1"/>
    <col min="7" max="7" width="15.46484375" customWidth="1"/>
    <col min="8" max="8" width="17" customWidth="1"/>
    <col min="9" max="9" width="17.59765625" customWidth="1"/>
    <col min="10" max="10" width="21.9296875" customWidth="1"/>
    <col min="11" max="11" width="17.59765625" customWidth="1"/>
    <col min="12" max="12" width="21.9296875" customWidth="1"/>
    <col min="13" max="13" width="18.73046875" customWidth="1"/>
    <col min="14" max="14" width="24.3984375" customWidth="1"/>
    <col min="15" max="15" width="19.3984375" customWidth="1"/>
    <col min="16" max="16" width="24.1328125" customWidth="1"/>
  </cols>
  <sheetData>
    <row r="1" spans="1:16" ht="15.4">
      <c r="A1" s="4" t="s">
        <v>501</v>
      </c>
    </row>
    <row r="2" spans="1:16" s="23" customFormat="1" ht="15.4">
      <c r="A2" s="3" t="s">
        <v>502</v>
      </c>
      <c r="B2" s="3" t="s">
        <v>473</v>
      </c>
      <c r="C2" s="3" t="s">
        <v>474</v>
      </c>
      <c r="D2" s="3" t="s">
        <v>475</v>
      </c>
      <c r="E2" s="3" t="s">
        <v>476</v>
      </c>
      <c r="F2" s="3" t="s">
        <v>477</v>
      </c>
      <c r="G2" s="3" t="s">
        <v>478</v>
      </c>
      <c r="H2" s="3" t="s">
        <v>479</v>
      </c>
      <c r="I2" s="3" t="s">
        <v>480</v>
      </c>
      <c r="J2" s="3" t="s">
        <v>481</v>
      </c>
      <c r="K2" s="92" t="s">
        <v>482</v>
      </c>
      <c r="L2" s="92" t="s">
        <v>483</v>
      </c>
      <c r="M2" s="3" t="s">
        <v>484</v>
      </c>
      <c r="N2" s="3" t="s">
        <v>485</v>
      </c>
      <c r="O2" s="3" t="s">
        <v>486</v>
      </c>
      <c r="P2" s="3" t="s">
        <v>487</v>
      </c>
    </row>
    <row r="3" spans="1:16" s="23" customFormat="1" ht="15.4">
      <c r="A3" s="3" t="s">
        <v>488</v>
      </c>
      <c r="B3" s="93">
        <v>0.17135369418405402</v>
      </c>
      <c r="C3" s="93">
        <v>0</v>
      </c>
      <c r="D3" s="94">
        <v>0</v>
      </c>
      <c r="E3" s="94">
        <v>30</v>
      </c>
      <c r="F3" s="94">
        <v>11.762927124281825</v>
      </c>
      <c r="G3" s="94">
        <v>8.16</v>
      </c>
      <c r="H3" s="94">
        <v>0.68</v>
      </c>
      <c r="I3" s="94">
        <v>14.5</v>
      </c>
      <c r="J3" s="94">
        <v>20</v>
      </c>
      <c r="K3" s="95">
        <v>0.14882397200413511</v>
      </c>
      <c r="L3" s="96">
        <v>7.5692477145985018E-4</v>
      </c>
      <c r="M3" s="94">
        <v>-4.6028625961932823E-3</v>
      </c>
      <c r="N3" s="94">
        <v>7.6743529273555098E-4</v>
      </c>
      <c r="O3" s="94">
        <v>-6.5026222303538874E-4</v>
      </c>
      <c r="P3" s="94">
        <v>6.5942460421362982E-5</v>
      </c>
    </row>
    <row r="4" spans="1:16" s="23" customFormat="1" ht="15.4">
      <c r="A4" s="3" t="s">
        <v>489</v>
      </c>
      <c r="B4" s="93">
        <v>0.17135369418405402</v>
      </c>
      <c r="C4" s="93">
        <v>0</v>
      </c>
      <c r="D4" s="94">
        <v>0</v>
      </c>
      <c r="E4" s="94">
        <v>60</v>
      </c>
      <c r="F4" s="94">
        <v>11.762927124281825</v>
      </c>
      <c r="G4" s="94">
        <v>8.16</v>
      </c>
      <c r="H4" s="94">
        <v>0.68</v>
      </c>
      <c r="I4" s="94">
        <v>14.5</v>
      </c>
      <c r="J4" s="94">
        <v>20</v>
      </c>
      <c r="K4" s="95">
        <v>0.16309859862254211</v>
      </c>
      <c r="L4" s="96">
        <v>3.7519946611674427E-4</v>
      </c>
      <c r="M4" s="94">
        <v>-1.810186371522923E-3</v>
      </c>
      <c r="N4" s="94">
        <v>3.4296803667820483E-4</v>
      </c>
      <c r="O4" s="94">
        <v>-2.914063989516727E-3</v>
      </c>
      <c r="P4" s="94">
        <v>-0.16798038042571753</v>
      </c>
    </row>
    <row r="5" spans="1:16" s="23" customFormat="1" ht="15.4">
      <c r="A5" s="3" t="s">
        <v>490</v>
      </c>
      <c r="B5" s="93">
        <v>0.20088388911209321</v>
      </c>
      <c r="C5" s="93">
        <v>2.0088388911209322E-2</v>
      </c>
      <c r="D5" s="94">
        <v>0</v>
      </c>
      <c r="E5" s="94">
        <v>20</v>
      </c>
      <c r="F5" s="94">
        <v>17.567296102852552</v>
      </c>
      <c r="G5" s="94">
        <v>7.82</v>
      </c>
      <c r="H5" s="94">
        <v>0.74</v>
      </c>
      <c r="I5" s="94">
        <v>15.85</v>
      </c>
      <c r="J5" s="94">
        <v>20</v>
      </c>
      <c r="K5" s="95">
        <v>0.16091940060029436</v>
      </c>
      <c r="L5" s="96">
        <v>1.197664575405789E-3</v>
      </c>
      <c r="M5" s="94">
        <v>1.1340603832166738E-2</v>
      </c>
      <c r="N5" s="94">
        <v>1.4392028827959241E-3</v>
      </c>
      <c r="O5" s="94">
        <v>-1.3068030900276759E-3</v>
      </c>
      <c r="P5" s="94">
        <v>1.9150267081254383E-4</v>
      </c>
    </row>
    <row r="6" spans="1:16" s="23" customFormat="1" ht="15.4">
      <c r="A6" s="3" t="s">
        <v>495</v>
      </c>
      <c r="B6" s="93">
        <v>0.20088388911209321</v>
      </c>
      <c r="C6" s="93">
        <v>2.0088388911209322E-2</v>
      </c>
      <c r="D6" s="94">
        <v>0</v>
      </c>
      <c r="E6" s="94">
        <v>45</v>
      </c>
      <c r="F6" s="94">
        <v>17.567296102852552</v>
      </c>
      <c r="G6" s="94">
        <v>7.82</v>
      </c>
      <c r="H6" s="94">
        <v>0.74</v>
      </c>
      <c r="I6" s="94">
        <v>15.85</v>
      </c>
      <c r="J6" s="94">
        <v>20</v>
      </c>
      <c r="K6" s="95">
        <v>0.18647960244328218</v>
      </c>
      <c r="L6" s="96">
        <v>5.881317083856019E-4</v>
      </c>
      <c r="M6" s="94">
        <v>1.6614976119836658E-2</v>
      </c>
      <c r="N6" s="94">
        <v>6.03344360155404E-4</v>
      </c>
      <c r="O6" s="94">
        <v>-7.5562713875031802E-4</v>
      </c>
      <c r="P6" s="94">
        <v>-3.1434938273090096E-4</v>
      </c>
    </row>
    <row r="7" spans="1:16" s="23" customFormat="1" ht="15.4">
      <c r="A7" s="3" t="s">
        <v>491</v>
      </c>
      <c r="B7" s="93">
        <v>0.2571456829195925</v>
      </c>
      <c r="C7" s="93">
        <v>1.9780437147660965E-2</v>
      </c>
      <c r="D7" s="94">
        <v>0.19780437147660968</v>
      </c>
      <c r="E7" s="94">
        <v>8</v>
      </c>
      <c r="F7" s="94">
        <v>11.344080704183563</v>
      </c>
      <c r="G7" s="94">
        <v>8.6999999999999993</v>
      </c>
      <c r="H7" s="94">
        <v>0.69</v>
      </c>
      <c r="I7" s="94">
        <v>14.66</v>
      </c>
      <c r="J7" s="94">
        <v>20</v>
      </c>
      <c r="K7" s="95">
        <v>0.17904449924417765</v>
      </c>
      <c r="L7" s="96">
        <v>2.1548307400089338E-3</v>
      </c>
      <c r="M7" s="94">
        <v>7.540988030537708E-3</v>
      </c>
      <c r="N7" s="94">
        <v>1.8795603215486757E-3</v>
      </c>
      <c r="O7" s="94">
        <v>0.19301696494442741</v>
      </c>
      <c r="P7" s="94">
        <v>1.0561162930084042E-3</v>
      </c>
    </row>
    <row r="8" spans="1:16" s="23" customFormat="1" ht="15.4">
      <c r="A8" s="3" t="s">
        <v>496</v>
      </c>
      <c r="B8" s="93">
        <v>0.2571456829195925</v>
      </c>
      <c r="C8" s="93">
        <v>1.9780437147660965E-2</v>
      </c>
      <c r="D8" s="94">
        <v>0.19780437147660968</v>
      </c>
      <c r="E8" s="94">
        <v>20</v>
      </c>
      <c r="F8" s="94">
        <v>11.344080704183563</v>
      </c>
      <c r="G8" s="94">
        <v>8.6999999999999993</v>
      </c>
      <c r="H8" s="94">
        <v>0.69</v>
      </c>
      <c r="I8" s="94">
        <v>14.66</v>
      </c>
      <c r="J8" s="94">
        <v>20</v>
      </c>
      <c r="K8" s="95">
        <v>0.21949423575745525</v>
      </c>
      <c r="L8" s="96">
        <v>1.128346843862181E-3</v>
      </c>
      <c r="M8" s="94">
        <v>1.2891720427415838E-2</v>
      </c>
      <c r="N8" s="94">
        <v>1.1333452837442542E-3</v>
      </c>
      <c r="O8" s="94">
        <v>0.196792445896423</v>
      </c>
      <c r="P8" s="94">
        <v>1.4829047524304371E-4</v>
      </c>
    </row>
    <row r="9" spans="1:16" s="23" customFormat="1" ht="15.4">
      <c r="A9" s="3" t="s">
        <v>492</v>
      </c>
      <c r="B9" s="93">
        <v>0.20987407555466719</v>
      </c>
      <c r="C9" s="93">
        <v>0</v>
      </c>
      <c r="D9" s="94">
        <v>0</v>
      </c>
      <c r="E9" s="94">
        <v>25</v>
      </c>
      <c r="F9" s="94">
        <v>13.821706975814513</v>
      </c>
      <c r="G9" s="94">
        <v>8.34</v>
      </c>
      <c r="H9" s="94">
        <v>0.69</v>
      </c>
      <c r="I9" s="94">
        <v>14.58</v>
      </c>
      <c r="J9" s="94">
        <v>20</v>
      </c>
      <c r="K9" s="95">
        <v>0.17960869494417311</v>
      </c>
      <c r="L9" s="96">
        <v>9.5221184244028128E-4</v>
      </c>
      <c r="M9" s="94">
        <v>-5.994253815027553E-3</v>
      </c>
      <c r="N9" s="94">
        <v>9.9519570634451081E-4</v>
      </c>
      <c r="O9" s="94">
        <v>-8.4124174613110553E-4</v>
      </c>
      <c r="P9" s="94">
        <v>1.1762492631617098E-4</v>
      </c>
    </row>
    <row r="10" spans="1:16" s="23" customFormat="1" ht="15.4">
      <c r="A10" s="3" t="s">
        <v>497</v>
      </c>
      <c r="B10" s="93">
        <v>0.20987407555466719</v>
      </c>
      <c r="C10" s="93">
        <v>0</v>
      </c>
      <c r="D10" s="94">
        <v>0</v>
      </c>
      <c r="E10" s="94">
        <v>75</v>
      </c>
      <c r="F10" s="94">
        <v>13.821706975814513</v>
      </c>
      <c r="G10" s="94">
        <v>8.34</v>
      </c>
      <c r="H10" s="94">
        <v>0.69</v>
      </c>
      <c r="I10" s="94">
        <v>14.58</v>
      </c>
      <c r="J10" s="94">
        <v>20</v>
      </c>
      <c r="K10" s="95">
        <v>0.20415068584889323</v>
      </c>
      <c r="L10" s="96">
        <v>3.4092659755893449E-4</v>
      </c>
      <c r="M10" s="94">
        <v>-1.2824547982899081E-3</v>
      </c>
      <c r="N10" s="94">
        <v>2.3576971993705736E-4</v>
      </c>
      <c r="O10" s="94">
        <v>-1.6564704004739823E-2</v>
      </c>
      <c r="P10" s="94">
        <v>-9.1603731290518304</v>
      </c>
    </row>
    <row r="11" spans="1:16" s="23" customFormat="1" ht="15.4">
      <c r="A11" s="3" t="s">
        <v>493</v>
      </c>
      <c r="B11" s="93">
        <v>0.19776525264511027</v>
      </c>
      <c r="C11" s="93">
        <v>9.8882626322555119E-3</v>
      </c>
      <c r="D11" s="94">
        <v>0</v>
      </c>
      <c r="E11" s="94">
        <v>15</v>
      </c>
      <c r="F11" s="94">
        <v>11.875803421338869</v>
      </c>
      <c r="G11" s="94">
        <v>8.6999999999999993</v>
      </c>
      <c r="H11" s="94">
        <v>0.66</v>
      </c>
      <c r="I11" s="94">
        <v>14.2</v>
      </c>
      <c r="J11" s="94">
        <v>20</v>
      </c>
      <c r="K11" s="95">
        <v>0.14729796896387815</v>
      </c>
      <c r="L11" s="96">
        <v>1.4673081488465844E-3</v>
      </c>
      <c r="M11" s="94">
        <v>1.5007271065036847E-3</v>
      </c>
      <c r="N11" s="94">
        <v>1.3527897236185651E-3</v>
      </c>
      <c r="O11" s="94">
        <v>-1.5021997638991153E-3</v>
      </c>
      <c r="P11" s="94">
        <v>1.7927030315750573E-4</v>
      </c>
    </row>
    <row r="12" spans="1:16" s="23" customFormat="1" ht="15.4">
      <c r="A12" s="3" t="s">
        <v>498</v>
      </c>
      <c r="B12" s="93">
        <v>0.19776525264511027</v>
      </c>
      <c r="C12" s="93">
        <v>9.8882626322555119E-3</v>
      </c>
      <c r="D12" s="94">
        <v>0</v>
      </c>
      <c r="E12" s="94">
        <v>110</v>
      </c>
      <c r="F12" s="94">
        <v>11.875803421338869</v>
      </c>
      <c r="G12" s="94">
        <v>8.6999999999999993</v>
      </c>
      <c r="H12" s="94">
        <v>0.66</v>
      </c>
      <c r="I12" s="94">
        <v>14.2</v>
      </c>
      <c r="J12" s="94">
        <v>20</v>
      </c>
      <c r="K12" s="95">
        <v>0.19547188117420203</v>
      </c>
      <c r="L12" s="96">
        <v>7.1599107217035186E-4</v>
      </c>
      <c r="M12" s="94">
        <v>9.3661355497703623E-3</v>
      </c>
      <c r="N12" s="94">
        <v>1.8933773593110152E-4</v>
      </c>
      <c r="O12" s="94">
        <v>-0.16186487742347944</v>
      </c>
      <c r="P12" s="94">
        <v>0</v>
      </c>
    </row>
    <row r="13" spans="1:16" s="23" customFormat="1" ht="15.4">
      <c r="A13" s="3" t="s">
        <v>494</v>
      </c>
      <c r="B13" s="93">
        <v>0.15893513459819211</v>
      </c>
      <c r="C13" s="93">
        <v>0</v>
      </c>
      <c r="D13" s="94">
        <v>0</v>
      </c>
      <c r="E13" s="94">
        <v>40</v>
      </c>
      <c r="F13" s="94">
        <v>14.492897586172642</v>
      </c>
      <c r="G13" s="94">
        <v>7.55</v>
      </c>
      <c r="H13" s="94">
        <v>0.73</v>
      </c>
      <c r="I13" s="94">
        <v>16.09</v>
      </c>
      <c r="J13" s="94">
        <v>20</v>
      </c>
      <c r="K13" s="95">
        <v>0.14354602269867967</v>
      </c>
      <c r="L13" s="96">
        <v>5.9443907873849608E-4</v>
      </c>
      <c r="M13" s="94">
        <v>-3.7492261814989249E-3</v>
      </c>
      <c r="N13" s="94">
        <v>6.3709127251442802E-4</v>
      </c>
      <c r="O13" s="94">
        <v>-5.9307382551430574E-4</v>
      </c>
      <c r="P13" s="94">
        <v>1.998766912644663E-4</v>
      </c>
    </row>
    <row r="14" spans="1:16" s="23" customFormat="1" ht="15.4">
      <c r="A14" s="3" t="s">
        <v>499</v>
      </c>
      <c r="B14" s="93">
        <v>0.15893513459819211</v>
      </c>
      <c r="C14" s="93">
        <v>0</v>
      </c>
      <c r="D14" s="94">
        <v>0</v>
      </c>
      <c r="E14" s="94">
        <v>130</v>
      </c>
      <c r="F14" s="94">
        <v>14.492897586172642</v>
      </c>
      <c r="G14" s="94">
        <v>7.55</v>
      </c>
      <c r="H14" s="94">
        <v>0.73</v>
      </c>
      <c r="I14" s="94">
        <v>16.09</v>
      </c>
      <c r="J14" s="94">
        <v>20</v>
      </c>
      <c r="K14" s="95">
        <v>0.15755455178081687</v>
      </c>
      <c r="L14" s="96">
        <v>7.599429592244246E-4</v>
      </c>
      <c r="M14" s="94">
        <v>-4.6440086630396824E-4</v>
      </c>
      <c r="N14" s="94">
        <v>1.1434611196766622E-3</v>
      </c>
      <c r="O14" s="94">
        <v>-0.53370793724563104</v>
      </c>
      <c r="P14" s="94">
        <v>0</v>
      </c>
    </row>
    <row r="16" spans="1:16" ht="15.4">
      <c r="A16" s="3" t="s">
        <v>504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5446-9A08-48B9-86A3-CBA91FB47ECF}">
  <dimension ref="A1:DU91"/>
  <sheetViews>
    <sheetView workbookViewId="0"/>
  </sheetViews>
  <sheetFormatPr defaultRowHeight="14.25"/>
  <cols>
    <col min="1" max="1" width="19.796875" style="23" customWidth="1"/>
    <col min="2" max="2" width="8.796875" style="23"/>
    <col min="3" max="7" width="14.59765625" style="23" customWidth="1"/>
    <col min="8" max="10" width="8.796875" style="23"/>
    <col min="11" max="15" width="14.06640625" style="23" customWidth="1"/>
  </cols>
  <sheetData>
    <row r="1" spans="1:125" ht="15.4">
      <c r="A1" s="4" t="s">
        <v>500</v>
      </c>
    </row>
    <row r="2" spans="1:125" ht="15.4">
      <c r="A2" s="25" t="s">
        <v>413</v>
      </c>
      <c r="B2" s="26"/>
      <c r="C2" s="26"/>
      <c r="D2" s="26"/>
      <c r="E2" s="26"/>
      <c r="F2" s="26"/>
      <c r="G2" s="27"/>
      <c r="I2" s="25" t="s">
        <v>414</v>
      </c>
      <c r="J2" s="26"/>
      <c r="K2" s="26"/>
      <c r="L2" s="26"/>
      <c r="M2" s="26"/>
      <c r="N2" s="26"/>
      <c r="O2" s="27"/>
    </row>
    <row r="3" spans="1:125" ht="16.149999999999999">
      <c r="A3" s="28" t="s">
        <v>164</v>
      </c>
      <c r="B3" s="29" t="s">
        <v>206</v>
      </c>
      <c r="C3" s="29" t="s">
        <v>78</v>
      </c>
      <c r="D3" s="30" t="s">
        <v>416</v>
      </c>
      <c r="E3" s="30" t="s">
        <v>417</v>
      </c>
      <c r="F3" s="31" t="s">
        <v>397</v>
      </c>
      <c r="G3" s="32" t="s">
        <v>406</v>
      </c>
      <c r="I3" s="28" t="s">
        <v>164</v>
      </c>
      <c r="J3" s="29" t="s">
        <v>206</v>
      </c>
      <c r="K3" s="29" t="s">
        <v>78</v>
      </c>
      <c r="L3" s="30" t="s">
        <v>458</v>
      </c>
      <c r="M3" s="30" t="s">
        <v>415</v>
      </c>
      <c r="N3" s="31" t="s">
        <v>397</v>
      </c>
      <c r="O3" s="32" t="s">
        <v>459</v>
      </c>
      <c r="U3" s="9"/>
      <c r="AE3" s="9"/>
    </row>
    <row r="4" spans="1:125">
      <c r="A4" s="33" t="s">
        <v>165</v>
      </c>
      <c r="B4" s="9"/>
      <c r="C4" s="9"/>
      <c r="D4" s="8"/>
      <c r="E4" s="8"/>
      <c r="F4" s="24"/>
      <c r="G4" s="34"/>
      <c r="H4" s="9"/>
      <c r="I4" s="33" t="s">
        <v>165</v>
      </c>
      <c r="J4" s="9"/>
      <c r="K4" s="9"/>
      <c r="L4" s="8"/>
      <c r="M4" s="8"/>
      <c r="N4" s="24"/>
      <c r="O4" s="34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2"/>
      <c r="AP4" s="11"/>
      <c r="AQ4" s="11"/>
      <c r="AR4" s="11"/>
      <c r="AS4" s="11"/>
      <c r="AT4" s="11"/>
      <c r="AU4" s="11"/>
      <c r="AV4" s="11"/>
      <c r="AW4" s="9"/>
      <c r="AX4" s="10"/>
      <c r="AY4" s="10"/>
      <c r="AZ4" s="10"/>
      <c r="BA4" s="10"/>
      <c r="BB4" s="10"/>
      <c r="BC4" s="10"/>
      <c r="BD4" s="10"/>
      <c r="BE4" s="10"/>
      <c r="BF4" s="11"/>
      <c r="BG4" s="11"/>
      <c r="BH4" s="11"/>
      <c r="BI4" s="11"/>
      <c r="BJ4" s="9"/>
      <c r="BK4" s="10"/>
      <c r="BL4" s="9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9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9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2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</row>
    <row r="5" spans="1:125">
      <c r="A5" s="33" t="s">
        <v>166</v>
      </c>
      <c r="B5" s="9">
        <v>1100</v>
      </c>
      <c r="C5" s="9" t="s">
        <v>208</v>
      </c>
      <c r="D5" s="8" t="s">
        <v>228</v>
      </c>
      <c r="E5" s="8" t="s">
        <v>310</v>
      </c>
      <c r="F5" s="24"/>
      <c r="G5" s="34"/>
      <c r="H5" s="9"/>
      <c r="I5" s="33" t="s">
        <v>191</v>
      </c>
      <c r="J5" s="9">
        <v>1100</v>
      </c>
      <c r="K5" s="9" t="s">
        <v>208</v>
      </c>
      <c r="L5" s="8" t="s">
        <v>261</v>
      </c>
      <c r="M5" s="8" t="s">
        <v>342</v>
      </c>
      <c r="N5" s="24"/>
      <c r="O5" s="34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0"/>
      <c r="AX5" s="10"/>
      <c r="AY5" s="10"/>
      <c r="AZ5" s="10"/>
      <c r="BA5" s="10"/>
      <c r="BB5" s="10"/>
      <c r="BC5" s="10"/>
      <c r="BD5" s="10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</row>
    <row r="6" spans="1:125">
      <c r="A6" s="33"/>
      <c r="B6" s="9"/>
      <c r="C6" s="9" t="s">
        <v>209</v>
      </c>
      <c r="D6" s="8" t="s">
        <v>229</v>
      </c>
      <c r="E6" s="8" t="s">
        <v>311</v>
      </c>
      <c r="F6" s="24"/>
      <c r="G6" s="34"/>
      <c r="H6" s="9"/>
      <c r="I6" s="33"/>
      <c r="J6" s="9"/>
      <c r="K6" s="9" t="s">
        <v>215</v>
      </c>
      <c r="L6" s="8" t="s">
        <v>262</v>
      </c>
      <c r="M6" s="8" t="s">
        <v>343</v>
      </c>
      <c r="N6" s="24"/>
      <c r="O6" s="34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1"/>
      <c r="BJ6" s="11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3"/>
      <c r="BX6" s="11"/>
      <c r="BY6" s="10"/>
      <c r="BZ6" s="14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</row>
    <row r="7" spans="1:125">
      <c r="A7" s="33"/>
      <c r="B7" s="9"/>
      <c r="C7" s="9" t="s">
        <v>210</v>
      </c>
      <c r="D7" s="8" t="s">
        <v>230</v>
      </c>
      <c r="E7" s="8" t="s">
        <v>291</v>
      </c>
      <c r="F7" s="24"/>
      <c r="G7" s="34"/>
      <c r="H7" s="8"/>
      <c r="I7" s="33"/>
      <c r="J7" s="9"/>
      <c r="K7" s="9" t="s">
        <v>216</v>
      </c>
      <c r="L7" s="8" t="s">
        <v>263</v>
      </c>
      <c r="M7" s="8" t="s">
        <v>313</v>
      </c>
      <c r="N7" s="24"/>
      <c r="O7" s="34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7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</row>
    <row r="8" spans="1:125">
      <c r="A8" s="33" t="s">
        <v>167</v>
      </c>
      <c r="B8" s="9">
        <v>1050</v>
      </c>
      <c r="C8" s="9" t="s">
        <v>208</v>
      </c>
      <c r="D8" s="8" t="s">
        <v>231</v>
      </c>
      <c r="E8" s="8" t="s">
        <v>312</v>
      </c>
      <c r="F8" s="24"/>
      <c r="G8" s="34"/>
      <c r="H8" s="8"/>
      <c r="I8" s="33" t="s">
        <v>192</v>
      </c>
      <c r="J8" s="9">
        <v>1050</v>
      </c>
      <c r="K8" s="9" t="s">
        <v>215</v>
      </c>
      <c r="L8" s="8" t="s">
        <v>264</v>
      </c>
      <c r="M8" s="8" t="s">
        <v>344</v>
      </c>
      <c r="N8" s="24"/>
      <c r="O8" s="34"/>
      <c r="P8" s="16"/>
      <c r="Q8" s="15"/>
      <c r="R8" s="15"/>
      <c r="S8" s="16"/>
      <c r="T8" s="16"/>
      <c r="U8" s="16"/>
      <c r="V8" s="16"/>
      <c r="W8" s="16"/>
      <c r="X8" s="18"/>
      <c r="Y8" s="16"/>
      <c r="Z8" s="16"/>
      <c r="AA8" s="16"/>
      <c r="AB8" s="16"/>
      <c r="AC8" s="16"/>
      <c r="AD8" s="18"/>
      <c r="AE8" s="16"/>
      <c r="AF8" s="16"/>
      <c r="AG8" s="16"/>
      <c r="AH8" s="17"/>
      <c r="AI8" s="16"/>
      <c r="AJ8" s="16"/>
      <c r="AK8" s="16"/>
      <c r="AL8" s="17"/>
      <c r="AM8" s="17"/>
      <c r="AN8" s="17"/>
      <c r="AP8" s="17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5"/>
      <c r="BX8" s="16"/>
      <c r="BY8" s="16"/>
      <c r="BZ8" s="16"/>
      <c r="CA8" s="16"/>
      <c r="CB8" s="18"/>
      <c r="CC8" s="17"/>
      <c r="CD8" s="16"/>
      <c r="CE8" s="16"/>
      <c r="CF8" s="16"/>
      <c r="CG8" s="16"/>
      <c r="CH8" s="16"/>
      <c r="CI8" s="18"/>
      <c r="CJ8" s="16"/>
      <c r="CK8" s="16"/>
      <c r="CL8" s="16"/>
      <c r="CM8" s="16"/>
      <c r="CN8" s="16"/>
      <c r="CO8" s="16"/>
      <c r="CP8" s="17"/>
      <c r="CQ8" s="16"/>
      <c r="CR8" s="16"/>
      <c r="CS8" s="16"/>
      <c r="CT8" s="17"/>
      <c r="CU8" s="17"/>
      <c r="CV8" s="17"/>
      <c r="CW8" s="16"/>
      <c r="CX8" s="17"/>
      <c r="CY8" s="17"/>
      <c r="CZ8" s="16"/>
      <c r="DA8" s="17"/>
      <c r="DB8" s="16"/>
      <c r="DC8" s="16"/>
      <c r="DD8" s="16"/>
      <c r="DE8" s="16"/>
      <c r="DF8" s="16"/>
      <c r="DG8" s="17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7"/>
      <c r="DU8" s="16"/>
    </row>
    <row r="9" spans="1:125" ht="15.75">
      <c r="A9" s="33"/>
      <c r="B9" s="9"/>
      <c r="C9" s="9" t="s">
        <v>209</v>
      </c>
      <c r="D9" s="8" t="s">
        <v>424</v>
      </c>
      <c r="E9" s="8" t="s">
        <v>313</v>
      </c>
      <c r="F9" s="24"/>
      <c r="G9" s="34"/>
      <c r="H9" s="24"/>
      <c r="I9" s="33"/>
      <c r="J9" s="9"/>
      <c r="K9" s="9" t="s">
        <v>216</v>
      </c>
      <c r="L9" s="8" t="s">
        <v>265</v>
      </c>
      <c r="M9" s="8" t="s">
        <v>319</v>
      </c>
      <c r="N9" s="38"/>
      <c r="O9" s="35"/>
      <c r="P9" s="19"/>
      <c r="Q9" s="19"/>
      <c r="R9" s="19"/>
      <c r="S9" s="19"/>
      <c r="T9" s="19"/>
      <c r="U9" s="21"/>
      <c r="V9" s="19"/>
      <c r="W9" s="19"/>
      <c r="X9" s="21"/>
      <c r="Y9" s="19"/>
      <c r="Z9" s="19"/>
      <c r="AA9" s="21"/>
      <c r="AB9" s="19"/>
      <c r="AC9" s="19"/>
      <c r="AD9" s="21"/>
      <c r="AE9" s="19"/>
      <c r="AF9" s="19"/>
      <c r="AG9" s="22"/>
      <c r="AH9" s="19"/>
      <c r="AI9" s="22"/>
      <c r="AJ9" s="19"/>
      <c r="AK9" s="19"/>
      <c r="AL9" s="19"/>
      <c r="AM9" s="19"/>
      <c r="AN9" s="19"/>
      <c r="AO9" s="22"/>
      <c r="AP9" s="22"/>
      <c r="AQ9" s="19"/>
      <c r="AR9" s="19"/>
      <c r="AS9" s="19"/>
      <c r="AT9" s="19"/>
      <c r="AU9" s="19"/>
      <c r="AV9" s="19"/>
      <c r="AW9" s="19"/>
      <c r="AX9" s="19"/>
      <c r="AY9" s="19"/>
      <c r="AZ9" s="20"/>
      <c r="BA9" s="19"/>
      <c r="BB9" s="22"/>
      <c r="BC9" s="19"/>
      <c r="BD9" s="19"/>
      <c r="BE9" s="19"/>
      <c r="BF9" s="19"/>
      <c r="BG9" s="22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22"/>
      <c r="BT9" s="19"/>
      <c r="BU9" s="19"/>
      <c r="BV9" s="21"/>
      <c r="BW9" s="19"/>
      <c r="BX9" s="19"/>
      <c r="BY9" s="19"/>
      <c r="BZ9" s="21"/>
      <c r="CA9" s="19"/>
      <c r="CB9" s="21"/>
      <c r="CC9" s="22"/>
      <c r="CD9" s="19"/>
      <c r="CE9" s="21"/>
      <c r="CF9" s="22"/>
      <c r="CG9" s="19"/>
      <c r="CH9" s="19"/>
      <c r="CI9" s="21"/>
      <c r="CJ9" s="22"/>
      <c r="CK9" s="19"/>
      <c r="CL9" s="19"/>
      <c r="CM9" s="19"/>
      <c r="CN9" s="22"/>
      <c r="CO9" s="19"/>
      <c r="CP9" s="19"/>
      <c r="CQ9" s="20"/>
      <c r="CR9" s="19"/>
      <c r="CS9" s="19"/>
      <c r="CT9" s="19"/>
      <c r="CU9" s="19"/>
      <c r="CV9" s="22"/>
      <c r="CW9" s="19"/>
      <c r="CX9" s="22"/>
      <c r="CY9" s="19"/>
      <c r="CZ9" s="19"/>
      <c r="DA9" s="19"/>
      <c r="DB9" s="19"/>
      <c r="DC9" s="19"/>
      <c r="DD9" s="19"/>
      <c r="DE9" s="19"/>
      <c r="DF9" s="19"/>
      <c r="DG9" s="19"/>
      <c r="DH9" s="22"/>
      <c r="DI9" s="19"/>
      <c r="DJ9" s="19"/>
      <c r="DK9" s="19"/>
      <c r="DL9" s="19"/>
      <c r="DM9" s="19"/>
      <c r="DN9" s="19"/>
      <c r="DO9" s="19"/>
      <c r="DP9" s="19"/>
      <c r="DQ9" s="19"/>
      <c r="DR9" s="22"/>
      <c r="DS9" s="22"/>
      <c r="DT9" s="19"/>
      <c r="DU9" s="19"/>
    </row>
    <row r="10" spans="1:125">
      <c r="A10" s="33"/>
      <c r="B10" s="9"/>
      <c r="C10" s="9" t="s">
        <v>210</v>
      </c>
      <c r="D10" s="8" t="s">
        <v>232</v>
      </c>
      <c r="E10" s="8" t="s">
        <v>314</v>
      </c>
      <c r="F10" s="24"/>
      <c r="G10" s="35"/>
      <c r="H10" s="24"/>
      <c r="I10" s="33"/>
      <c r="J10" s="9"/>
      <c r="K10" s="9" t="s">
        <v>217</v>
      </c>
      <c r="L10" s="8" t="s">
        <v>266</v>
      </c>
      <c r="M10" s="8" t="s">
        <v>345</v>
      </c>
      <c r="N10" s="24"/>
      <c r="O10" s="34"/>
      <c r="P10" s="19"/>
      <c r="Q10" s="19"/>
      <c r="R10" s="19"/>
      <c r="S10" s="19"/>
      <c r="T10" s="22"/>
      <c r="U10" s="21"/>
      <c r="V10" s="19"/>
      <c r="W10" s="19"/>
      <c r="X10" s="21"/>
      <c r="Y10" s="19"/>
      <c r="Z10" s="19"/>
      <c r="AA10" s="21"/>
      <c r="AB10" s="19"/>
      <c r="AC10" s="19"/>
      <c r="AD10" s="21"/>
      <c r="AE10" s="19"/>
      <c r="AF10" s="19"/>
      <c r="AG10" s="22"/>
      <c r="AH10" s="19"/>
      <c r="AI10" s="19"/>
      <c r="AJ10" s="22"/>
      <c r="AK10" s="20"/>
      <c r="AL10" s="19"/>
      <c r="AM10" s="19"/>
      <c r="AN10" s="19"/>
      <c r="AO10" s="19"/>
      <c r="AP10" s="19"/>
      <c r="AQ10" s="19"/>
      <c r="AR10" s="19"/>
      <c r="AS10" s="19"/>
      <c r="AT10" s="19"/>
      <c r="AU10" s="22"/>
      <c r="AV10" s="19"/>
      <c r="AW10" s="19"/>
      <c r="AX10" s="19"/>
      <c r="AY10" s="19"/>
      <c r="AZ10" s="20"/>
      <c r="BA10" s="19"/>
      <c r="BB10" s="22"/>
      <c r="BC10" s="19"/>
      <c r="BD10" s="19"/>
      <c r="BE10" s="19"/>
      <c r="BF10" s="19"/>
      <c r="BG10" s="22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22"/>
      <c r="BT10" s="19"/>
      <c r="BU10" s="19"/>
      <c r="BV10" s="21"/>
      <c r="BW10" s="19"/>
      <c r="BX10" s="19"/>
      <c r="BY10" s="19"/>
      <c r="BZ10" s="21"/>
      <c r="CA10" s="19"/>
      <c r="CB10" s="21"/>
      <c r="CC10" s="22"/>
      <c r="CD10" s="19"/>
      <c r="CE10" s="21"/>
      <c r="CF10" s="22"/>
      <c r="CG10" s="19"/>
      <c r="CH10" s="19"/>
      <c r="CI10" s="21"/>
      <c r="CJ10" s="22"/>
      <c r="CK10" s="19"/>
      <c r="CL10" s="19"/>
      <c r="CM10" s="19"/>
      <c r="CN10" s="22"/>
      <c r="CO10" s="19"/>
      <c r="CP10" s="19"/>
      <c r="CQ10" s="20"/>
      <c r="CR10" s="19"/>
      <c r="CS10" s="19"/>
      <c r="CT10" s="19"/>
      <c r="CU10" s="19"/>
      <c r="CV10" s="22"/>
      <c r="CW10" s="19"/>
      <c r="CX10" s="22"/>
      <c r="CY10" s="19"/>
      <c r="CZ10" s="19"/>
      <c r="DA10" s="19"/>
      <c r="DB10" s="19"/>
      <c r="DC10" s="19"/>
      <c r="DD10" s="19"/>
      <c r="DE10" s="19"/>
      <c r="DF10" s="19"/>
      <c r="DG10" s="19"/>
      <c r="DH10" s="22"/>
      <c r="DI10" s="19"/>
      <c r="DJ10" s="19"/>
      <c r="DK10" s="19"/>
      <c r="DL10" s="19"/>
      <c r="DM10" s="19"/>
      <c r="DN10" s="19"/>
      <c r="DO10" s="19"/>
      <c r="DP10" s="19"/>
      <c r="DQ10" s="19"/>
      <c r="DR10" s="22"/>
      <c r="DS10" s="22"/>
      <c r="DT10" s="19"/>
      <c r="DU10" s="19"/>
    </row>
    <row r="11" spans="1:125">
      <c r="A11" s="33" t="s">
        <v>168</v>
      </c>
      <c r="B11" s="9">
        <v>1000</v>
      </c>
      <c r="C11" s="9" t="s">
        <v>209</v>
      </c>
      <c r="D11" s="8" t="s">
        <v>233</v>
      </c>
      <c r="E11" s="8" t="s">
        <v>270</v>
      </c>
      <c r="F11" s="24"/>
      <c r="G11" s="34"/>
      <c r="I11" s="33"/>
      <c r="J11" s="9"/>
      <c r="K11" s="9" t="s">
        <v>218</v>
      </c>
      <c r="L11" s="8" t="s">
        <v>267</v>
      </c>
      <c r="M11" s="8" t="s">
        <v>346</v>
      </c>
      <c r="N11" s="24"/>
      <c r="O11" s="34"/>
    </row>
    <row r="12" spans="1:125">
      <c r="A12" s="33"/>
      <c r="B12" s="9"/>
      <c r="C12" s="9" t="s">
        <v>210</v>
      </c>
      <c r="D12" s="8" t="s">
        <v>234</v>
      </c>
      <c r="E12" s="8" t="s">
        <v>315</v>
      </c>
      <c r="F12" s="24"/>
      <c r="G12" s="34"/>
      <c r="I12" s="33" t="s">
        <v>193</v>
      </c>
      <c r="J12" s="12">
        <v>1000</v>
      </c>
      <c r="K12" s="9" t="s">
        <v>215</v>
      </c>
      <c r="L12" s="8" t="s">
        <v>268</v>
      </c>
      <c r="M12" s="8" t="s">
        <v>347</v>
      </c>
      <c r="N12" s="24"/>
      <c r="O12" s="34"/>
    </row>
    <row r="13" spans="1:125" ht="15.75">
      <c r="A13" s="33" t="s">
        <v>169</v>
      </c>
      <c r="B13" s="9">
        <v>950</v>
      </c>
      <c r="C13" s="9" t="s">
        <v>209</v>
      </c>
      <c r="D13" s="8" t="s">
        <v>425</v>
      </c>
      <c r="E13" s="8" t="s">
        <v>316</v>
      </c>
      <c r="F13" s="24"/>
      <c r="G13" s="34"/>
      <c r="I13" s="40"/>
      <c r="J13" s="12"/>
      <c r="K13" s="9" t="s">
        <v>216</v>
      </c>
      <c r="L13" s="8" t="s">
        <v>269</v>
      </c>
      <c r="M13" s="8" t="s">
        <v>348</v>
      </c>
      <c r="N13" s="24"/>
      <c r="O13" s="34"/>
    </row>
    <row r="14" spans="1:125">
      <c r="A14" s="33"/>
      <c r="B14" s="9"/>
      <c r="C14" s="9" t="s">
        <v>210</v>
      </c>
      <c r="D14" s="8" t="s">
        <v>235</v>
      </c>
      <c r="E14" s="8" t="s">
        <v>317</v>
      </c>
      <c r="F14" s="24"/>
      <c r="G14" s="35"/>
      <c r="I14" s="40"/>
      <c r="J14" s="12"/>
      <c r="K14" s="9" t="s">
        <v>217</v>
      </c>
      <c r="L14" s="8" t="s">
        <v>268</v>
      </c>
      <c r="M14" s="8" t="s">
        <v>349</v>
      </c>
      <c r="N14" s="38"/>
      <c r="O14" s="35"/>
    </row>
    <row r="15" spans="1:125">
      <c r="A15" s="33"/>
      <c r="B15" s="9"/>
      <c r="C15" s="9" t="s">
        <v>211</v>
      </c>
      <c r="D15" s="8" t="s">
        <v>236</v>
      </c>
      <c r="E15" s="8" t="s">
        <v>318</v>
      </c>
      <c r="F15" s="24"/>
      <c r="G15" s="34"/>
      <c r="I15" s="40"/>
      <c r="J15" s="12"/>
      <c r="K15" s="9" t="s">
        <v>218</v>
      </c>
      <c r="L15" s="8" t="s">
        <v>270</v>
      </c>
      <c r="M15" s="8" t="s">
        <v>350</v>
      </c>
      <c r="N15" s="24"/>
      <c r="O15" s="34"/>
    </row>
    <row r="16" spans="1:125">
      <c r="A16" s="33" t="s">
        <v>170</v>
      </c>
      <c r="B16" s="9"/>
      <c r="C16" s="9"/>
      <c r="D16" s="8"/>
      <c r="E16" s="8"/>
      <c r="F16" s="24"/>
      <c r="G16" s="34"/>
      <c r="I16" s="40"/>
      <c r="J16" s="12"/>
      <c r="K16" s="12" t="s">
        <v>214</v>
      </c>
      <c r="L16" s="8"/>
      <c r="M16" s="8"/>
      <c r="N16" s="24" t="s">
        <v>398</v>
      </c>
      <c r="O16" s="34" t="s">
        <v>407</v>
      </c>
    </row>
    <row r="17" spans="1:15">
      <c r="A17" s="33" t="s">
        <v>171</v>
      </c>
      <c r="B17" s="9">
        <v>1150</v>
      </c>
      <c r="C17" s="9" t="s">
        <v>209</v>
      </c>
      <c r="D17" s="8" t="s">
        <v>237</v>
      </c>
      <c r="E17" s="8" t="s">
        <v>319</v>
      </c>
      <c r="F17" s="24"/>
      <c r="G17" s="34"/>
      <c r="I17" s="33" t="s">
        <v>170</v>
      </c>
      <c r="J17" s="12"/>
      <c r="K17" s="12"/>
      <c r="L17" s="8"/>
      <c r="M17" s="8"/>
      <c r="N17" s="24"/>
      <c r="O17" s="34"/>
    </row>
    <row r="18" spans="1:15">
      <c r="A18" s="33"/>
      <c r="B18" s="9"/>
      <c r="C18" s="9" t="s">
        <v>210</v>
      </c>
      <c r="D18" s="8" t="s">
        <v>238</v>
      </c>
      <c r="E18" s="8" t="s">
        <v>263</v>
      </c>
      <c r="F18" s="24"/>
      <c r="G18" s="34"/>
      <c r="I18" s="33" t="s">
        <v>194</v>
      </c>
      <c r="J18" s="12">
        <v>1150</v>
      </c>
      <c r="K18" s="9" t="s">
        <v>215</v>
      </c>
      <c r="L18" s="8" t="s">
        <v>271</v>
      </c>
      <c r="M18" s="8" t="s">
        <v>351</v>
      </c>
      <c r="N18" s="24"/>
      <c r="O18" s="34"/>
    </row>
    <row r="19" spans="1:15" ht="16.149999999999999">
      <c r="A19" s="33" t="s">
        <v>172</v>
      </c>
      <c r="B19" s="9">
        <v>1100</v>
      </c>
      <c r="C19" s="9" t="s">
        <v>209</v>
      </c>
      <c r="D19" s="8" t="s">
        <v>239</v>
      </c>
      <c r="E19" s="30" t="s">
        <v>440</v>
      </c>
      <c r="F19" s="24"/>
      <c r="G19" s="34"/>
      <c r="I19" s="33"/>
      <c r="J19" s="12"/>
      <c r="K19" s="9" t="s">
        <v>216</v>
      </c>
      <c r="L19" s="8" t="s">
        <v>272</v>
      </c>
      <c r="M19" s="8" t="s">
        <v>352</v>
      </c>
      <c r="N19" s="24"/>
      <c r="O19" s="34"/>
    </row>
    <row r="20" spans="1:15">
      <c r="A20" s="33"/>
      <c r="B20" s="9"/>
      <c r="C20" s="9" t="s">
        <v>210</v>
      </c>
      <c r="D20" s="8" t="s">
        <v>240</v>
      </c>
      <c r="E20" s="30" t="s">
        <v>320</v>
      </c>
      <c r="F20" s="24"/>
      <c r="G20" s="34"/>
      <c r="I20" s="40"/>
      <c r="J20" s="12"/>
      <c r="K20" s="9" t="s">
        <v>217</v>
      </c>
      <c r="L20" s="8" t="s">
        <v>273</v>
      </c>
      <c r="M20" s="8" t="s">
        <v>353</v>
      </c>
      <c r="N20" s="24"/>
      <c r="O20" s="34"/>
    </row>
    <row r="21" spans="1:15">
      <c r="A21" s="33"/>
      <c r="B21" s="9"/>
      <c r="C21" s="9" t="s">
        <v>212</v>
      </c>
      <c r="D21" s="8"/>
      <c r="E21" s="8"/>
      <c r="F21" s="24">
        <v>0.20670754277087661</v>
      </c>
      <c r="G21" s="34">
        <v>1.4818977325543246</v>
      </c>
      <c r="I21" s="40"/>
      <c r="J21" s="12"/>
      <c r="K21" s="9" t="s">
        <v>218</v>
      </c>
      <c r="L21" s="8" t="s">
        <v>274</v>
      </c>
      <c r="M21" s="8" t="s">
        <v>354</v>
      </c>
      <c r="N21" s="24"/>
      <c r="O21" s="34"/>
    </row>
    <row r="22" spans="1:15">
      <c r="A22" s="33" t="s">
        <v>173</v>
      </c>
      <c r="B22" s="9">
        <v>1050</v>
      </c>
      <c r="C22" s="9" t="s">
        <v>209</v>
      </c>
      <c r="D22" s="8" t="s">
        <v>241</v>
      </c>
      <c r="E22" s="30" t="s">
        <v>321</v>
      </c>
      <c r="F22" s="24"/>
      <c r="G22" s="34"/>
      <c r="I22" s="40" t="s">
        <v>195</v>
      </c>
      <c r="J22" s="12">
        <v>1100</v>
      </c>
      <c r="K22" s="9" t="s">
        <v>215</v>
      </c>
      <c r="L22" s="8" t="s">
        <v>275</v>
      </c>
      <c r="M22" s="8" t="s">
        <v>355</v>
      </c>
      <c r="N22" s="24"/>
      <c r="O22" s="34"/>
    </row>
    <row r="23" spans="1:15">
      <c r="A23" s="33"/>
      <c r="B23" s="9"/>
      <c r="C23" s="9" t="s">
        <v>210</v>
      </c>
      <c r="D23" s="8" t="s">
        <v>242</v>
      </c>
      <c r="E23" s="30" t="s">
        <v>322</v>
      </c>
      <c r="F23" s="24"/>
      <c r="G23" s="34"/>
      <c r="I23" s="40"/>
      <c r="J23" s="12"/>
      <c r="K23" s="9" t="s">
        <v>216</v>
      </c>
      <c r="L23" s="8" t="s">
        <v>276</v>
      </c>
      <c r="M23" s="8" t="s">
        <v>311</v>
      </c>
      <c r="N23" s="24"/>
      <c r="O23" s="34"/>
    </row>
    <row r="24" spans="1:15">
      <c r="A24" s="33"/>
      <c r="B24" s="9"/>
      <c r="C24" s="9" t="s">
        <v>212</v>
      </c>
      <c r="D24" s="8"/>
      <c r="E24" s="8"/>
      <c r="F24" s="24">
        <v>0.12908075116901488</v>
      </c>
      <c r="G24" s="34">
        <v>2.128254655334568</v>
      </c>
      <c r="I24" s="40"/>
      <c r="J24" s="12"/>
      <c r="K24" s="9" t="s">
        <v>217</v>
      </c>
      <c r="L24" s="8" t="s">
        <v>277</v>
      </c>
      <c r="M24" s="8" t="s">
        <v>356</v>
      </c>
      <c r="N24" s="24"/>
      <c r="O24" s="34"/>
    </row>
    <row r="25" spans="1:15">
      <c r="A25" s="33" t="s">
        <v>174</v>
      </c>
      <c r="B25" s="9">
        <v>1000</v>
      </c>
      <c r="C25" s="9" t="s">
        <v>213</v>
      </c>
      <c r="D25" s="8"/>
      <c r="E25" s="8"/>
      <c r="F25" s="24"/>
      <c r="G25" s="35"/>
      <c r="I25" s="40"/>
      <c r="J25" s="12"/>
      <c r="K25" s="9" t="s">
        <v>218</v>
      </c>
      <c r="L25" s="8" t="s">
        <v>278</v>
      </c>
      <c r="M25" s="8" t="s">
        <v>357</v>
      </c>
      <c r="N25" s="24"/>
      <c r="O25" s="34"/>
    </row>
    <row r="26" spans="1:15">
      <c r="A26" s="33" t="s">
        <v>175</v>
      </c>
      <c r="B26" s="9"/>
      <c r="C26" s="9"/>
      <c r="D26" s="8"/>
      <c r="E26" s="8"/>
      <c r="F26" s="24"/>
      <c r="G26" s="34"/>
      <c r="I26" s="40" t="s">
        <v>196</v>
      </c>
      <c r="J26" s="12">
        <v>1050</v>
      </c>
      <c r="K26" s="9" t="s">
        <v>215</v>
      </c>
      <c r="L26" s="8" t="s">
        <v>279</v>
      </c>
      <c r="M26" s="8" t="s">
        <v>358</v>
      </c>
      <c r="N26" s="38"/>
      <c r="O26" s="35"/>
    </row>
    <row r="27" spans="1:15">
      <c r="A27" s="33" t="s">
        <v>176</v>
      </c>
      <c r="B27" s="9">
        <v>1100</v>
      </c>
      <c r="C27" s="9" t="s">
        <v>208</v>
      </c>
      <c r="D27" s="8" t="s">
        <v>243</v>
      </c>
      <c r="E27" s="8" t="s">
        <v>323</v>
      </c>
      <c r="F27" s="36"/>
      <c r="G27" s="37"/>
      <c r="I27" s="40"/>
      <c r="J27" s="12"/>
      <c r="K27" s="9" t="s">
        <v>216</v>
      </c>
      <c r="L27" s="8" t="s">
        <v>280</v>
      </c>
      <c r="M27" s="8" t="s">
        <v>359</v>
      </c>
      <c r="N27" s="24"/>
      <c r="O27" s="34"/>
    </row>
    <row r="28" spans="1:15">
      <c r="A28" s="33" t="s">
        <v>177</v>
      </c>
      <c r="B28" s="9">
        <v>1050</v>
      </c>
      <c r="C28" s="9" t="s">
        <v>209</v>
      </c>
      <c r="D28" s="8" t="s">
        <v>244</v>
      </c>
      <c r="E28" s="8" t="s">
        <v>324</v>
      </c>
      <c r="F28" s="24"/>
      <c r="G28" s="34"/>
      <c r="I28" s="40"/>
      <c r="J28" s="12"/>
      <c r="K28" s="9" t="s">
        <v>217</v>
      </c>
      <c r="L28" s="8" t="s">
        <v>281</v>
      </c>
      <c r="M28" s="8" t="s">
        <v>360</v>
      </c>
      <c r="N28" s="24"/>
      <c r="O28" s="34"/>
    </row>
    <row r="29" spans="1:15">
      <c r="A29" s="33"/>
      <c r="B29" s="9"/>
      <c r="C29" s="9" t="s">
        <v>210</v>
      </c>
      <c r="D29" s="8" t="s">
        <v>245</v>
      </c>
      <c r="E29" s="8" t="s">
        <v>325</v>
      </c>
      <c r="F29" s="24"/>
      <c r="G29" s="34"/>
      <c r="I29" s="40"/>
      <c r="J29" s="12"/>
      <c r="K29" s="9" t="s">
        <v>218</v>
      </c>
      <c r="L29" s="8" t="s">
        <v>282</v>
      </c>
      <c r="M29" s="8" t="s">
        <v>361</v>
      </c>
      <c r="N29" s="36"/>
      <c r="O29" s="37"/>
    </row>
    <row r="30" spans="1:15">
      <c r="A30" s="33" t="s">
        <v>178</v>
      </c>
      <c r="B30" s="9">
        <v>1000</v>
      </c>
      <c r="C30" s="9" t="s">
        <v>209</v>
      </c>
      <c r="D30" s="8" t="s">
        <v>246</v>
      </c>
      <c r="E30" s="8" t="s">
        <v>326</v>
      </c>
      <c r="F30" s="38"/>
      <c r="G30" s="35"/>
      <c r="I30" s="40"/>
      <c r="J30" s="12"/>
      <c r="K30" s="12" t="s">
        <v>214</v>
      </c>
      <c r="L30" s="8"/>
      <c r="M30" s="8"/>
      <c r="N30" s="24">
        <v>6.0535052430980833E-2</v>
      </c>
      <c r="O30" s="34">
        <v>4.3746185500391412</v>
      </c>
    </row>
    <row r="31" spans="1:15">
      <c r="A31" s="33"/>
      <c r="B31" s="9"/>
      <c r="C31" s="9" t="s">
        <v>210</v>
      </c>
      <c r="D31" s="8" t="s">
        <v>247</v>
      </c>
      <c r="E31" s="8" t="s">
        <v>327</v>
      </c>
      <c r="F31" s="24"/>
      <c r="G31" s="34"/>
      <c r="I31" s="33" t="s">
        <v>175</v>
      </c>
      <c r="J31" s="12"/>
      <c r="K31" s="12"/>
      <c r="L31" s="8"/>
      <c r="M31" s="8"/>
      <c r="N31" s="24"/>
      <c r="O31" s="34"/>
    </row>
    <row r="32" spans="1:15">
      <c r="A32" s="33"/>
      <c r="B32" s="9"/>
      <c r="C32" s="9" t="s">
        <v>212</v>
      </c>
      <c r="D32" s="8"/>
      <c r="E32" s="39"/>
      <c r="F32" s="36">
        <v>0.15630730389342948</v>
      </c>
      <c r="G32" s="37">
        <v>2.0502495486008012</v>
      </c>
      <c r="I32" s="40" t="s">
        <v>197</v>
      </c>
      <c r="J32" s="12">
        <v>1100</v>
      </c>
      <c r="K32" s="9" t="s">
        <v>208</v>
      </c>
      <c r="L32" s="8" t="s">
        <v>283</v>
      </c>
      <c r="M32" s="8" t="s">
        <v>362</v>
      </c>
      <c r="N32" s="24"/>
      <c r="O32" s="34"/>
    </row>
    <row r="33" spans="1:15">
      <c r="A33" s="33" t="s">
        <v>179</v>
      </c>
      <c r="B33" s="9" t="s">
        <v>207</v>
      </c>
      <c r="C33" s="9" t="s">
        <v>209</v>
      </c>
      <c r="D33" s="8" t="s">
        <v>248</v>
      </c>
      <c r="E33" s="8" t="s">
        <v>328</v>
      </c>
      <c r="F33" s="24"/>
      <c r="G33" s="34"/>
      <c r="I33" s="40"/>
      <c r="J33" s="12"/>
      <c r="K33" s="9" t="s">
        <v>219</v>
      </c>
      <c r="L33" s="8"/>
      <c r="M33" s="8"/>
      <c r="N33" s="36"/>
      <c r="O33" s="37"/>
    </row>
    <row r="34" spans="1:15">
      <c r="A34" s="33"/>
      <c r="B34" s="9"/>
      <c r="C34" s="9" t="s">
        <v>210</v>
      </c>
      <c r="D34" s="8" t="s">
        <v>249</v>
      </c>
      <c r="E34" s="8" t="s">
        <v>329</v>
      </c>
      <c r="F34" s="24"/>
      <c r="G34" s="34"/>
      <c r="I34" s="40" t="s">
        <v>198</v>
      </c>
      <c r="J34" s="12">
        <v>1050</v>
      </c>
      <c r="K34" s="12" t="s">
        <v>220</v>
      </c>
      <c r="L34" s="8" t="s">
        <v>284</v>
      </c>
      <c r="M34" s="8" t="s">
        <v>363</v>
      </c>
      <c r="N34" s="24"/>
      <c r="O34" s="34"/>
    </row>
    <row r="35" spans="1:15">
      <c r="A35" s="33"/>
      <c r="B35" s="9"/>
      <c r="C35" s="9" t="s">
        <v>212</v>
      </c>
      <c r="D35" s="8"/>
      <c r="E35" s="8"/>
      <c r="F35" s="36">
        <v>0.13263186119871509</v>
      </c>
      <c r="G35" s="37">
        <v>2.3952214638135616</v>
      </c>
      <c r="I35" s="40"/>
      <c r="J35" s="12"/>
      <c r="K35" s="12" t="s">
        <v>215</v>
      </c>
      <c r="L35" s="8" t="s">
        <v>285</v>
      </c>
      <c r="M35" s="39" t="s">
        <v>364</v>
      </c>
      <c r="N35" s="36"/>
      <c r="O35" s="37"/>
    </row>
    <row r="36" spans="1:15" ht="15.75">
      <c r="A36" s="33" t="s">
        <v>180</v>
      </c>
      <c r="B36" s="9">
        <v>950</v>
      </c>
      <c r="C36" s="9" t="s">
        <v>209</v>
      </c>
      <c r="D36" s="8" t="s">
        <v>250</v>
      </c>
      <c r="E36" s="8" t="s">
        <v>330</v>
      </c>
      <c r="F36" s="24"/>
      <c r="G36" s="34"/>
      <c r="I36" s="40"/>
      <c r="J36" s="12"/>
      <c r="K36" s="12" t="s">
        <v>216</v>
      </c>
      <c r="L36" s="8" t="s">
        <v>432</v>
      </c>
      <c r="M36" s="41" t="s">
        <v>365</v>
      </c>
      <c r="N36" s="38"/>
      <c r="O36" s="35"/>
    </row>
    <row r="37" spans="1:15">
      <c r="A37" s="33"/>
      <c r="B37" s="9"/>
      <c r="C37" s="9" t="s">
        <v>210</v>
      </c>
      <c r="D37" s="8" t="s">
        <v>251</v>
      </c>
      <c r="E37" s="8" t="s">
        <v>331</v>
      </c>
      <c r="F37" s="24"/>
      <c r="G37" s="34"/>
      <c r="I37" s="40" t="s">
        <v>199</v>
      </c>
      <c r="J37" s="12">
        <v>1000</v>
      </c>
      <c r="K37" s="12" t="s">
        <v>215</v>
      </c>
      <c r="L37" s="8" t="s">
        <v>286</v>
      </c>
      <c r="M37" s="8" t="s">
        <v>366</v>
      </c>
      <c r="N37" s="24"/>
      <c r="O37" s="34"/>
    </row>
    <row r="38" spans="1:15" ht="15.75">
      <c r="A38" s="33"/>
      <c r="B38" s="9"/>
      <c r="C38" s="9" t="s">
        <v>212</v>
      </c>
      <c r="D38" s="8"/>
      <c r="E38" s="39"/>
      <c r="F38" s="36">
        <v>0.11610315646437454</v>
      </c>
      <c r="G38" s="37">
        <v>2.3478364034189085</v>
      </c>
      <c r="I38" s="40"/>
      <c r="J38" s="12"/>
      <c r="K38" s="12" t="s">
        <v>216</v>
      </c>
      <c r="L38" s="8" t="s">
        <v>431</v>
      </c>
      <c r="M38" s="8" t="s">
        <v>367</v>
      </c>
      <c r="N38" s="36"/>
      <c r="O38" s="37"/>
    </row>
    <row r="39" spans="1:15">
      <c r="A39" s="33" t="s">
        <v>181</v>
      </c>
      <c r="B39" s="12"/>
      <c r="C39" s="12"/>
      <c r="D39" s="8"/>
      <c r="E39" s="8"/>
      <c r="F39" s="24"/>
      <c r="G39" s="34"/>
      <c r="I39" s="40"/>
      <c r="J39" s="12"/>
      <c r="K39" s="12" t="s">
        <v>221</v>
      </c>
      <c r="L39" s="8" t="s">
        <v>287</v>
      </c>
      <c r="M39" s="8" t="s">
        <v>368</v>
      </c>
      <c r="N39" s="38"/>
      <c r="O39" s="35"/>
    </row>
    <row r="40" spans="1:15">
      <c r="A40" s="40" t="s">
        <v>182</v>
      </c>
      <c r="B40" s="12">
        <v>1100</v>
      </c>
      <c r="C40" s="12" t="s">
        <v>209</v>
      </c>
      <c r="D40" s="8" t="s">
        <v>252</v>
      </c>
      <c r="E40" s="8" t="s">
        <v>332</v>
      </c>
      <c r="F40" s="24"/>
      <c r="G40" s="34"/>
      <c r="I40" s="40"/>
      <c r="J40" s="12"/>
      <c r="K40" s="12" t="s">
        <v>222</v>
      </c>
      <c r="L40" s="8" t="s">
        <v>288</v>
      </c>
      <c r="M40" s="8" t="s">
        <v>369</v>
      </c>
      <c r="N40" s="24"/>
      <c r="O40" s="34"/>
    </row>
    <row r="41" spans="1:15" ht="15.75">
      <c r="A41" s="40"/>
      <c r="B41" s="12"/>
      <c r="C41" s="12" t="s">
        <v>210</v>
      </c>
      <c r="D41" s="8" t="s">
        <v>253</v>
      </c>
      <c r="E41" s="8" t="s">
        <v>333</v>
      </c>
      <c r="F41" s="24"/>
      <c r="G41" s="34"/>
      <c r="I41" s="40" t="s">
        <v>200</v>
      </c>
      <c r="J41" s="12" t="s">
        <v>207</v>
      </c>
      <c r="K41" s="12" t="s">
        <v>215</v>
      </c>
      <c r="L41" s="8" t="s">
        <v>433</v>
      </c>
      <c r="M41" s="8" t="s">
        <v>370</v>
      </c>
      <c r="N41" s="24"/>
      <c r="O41" s="34"/>
    </row>
    <row r="42" spans="1:15" ht="15.75">
      <c r="A42" s="40" t="s">
        <v>183</v>
      </c>
      <c r="B42" s="12">
        <v>1100</v>
      </c>
      <c r="C42" s="12" t="s">
        <v>209</v>
      </c>
      <c r="D42" s="8" t="s">
        <v>254</v>
      </c>
      <c r="E42" s="8" t="s">
        <v>334</v>
      </c>
      <c r="F42" s="38"/>
      <c r="G42" s="35"/>
      <c r="I42" s="40"/>
      <c r="J42" s="12"/>
      <c r="K42" s="12" t="s">
        <v>216</v>
      </c>
      <c r="L42" s="8" t="s">
        <v>434</v>
      </c>
      <c r="M42" s="39" t="s">
        <v>371</v>
      </c>
      <c r="N42" s="36"/>
      <c r="O42" s="37"/>
    </row>
    <row r="43" spans="1:15" ht="15.75">
      <c r="A43" s="40"/>
      <c r="B43" s="12"/>
      <c r="C43" s="12" t="s">
        <v>210</v>
      </c>
      <c r="D43" s="8" t="s">
        <v>255</v>
      </c>
      <c r="E43" s="41" t="s">
        <v>335</v>
      </c>
      <c r="F43" s="24"/>
      <c r="G43" s="34"/>
      <c r="I43" s="40"/>
      <c r="J43" s="12"/>
      <c r="K43" s="12" t="s">
        <v>223</v>
      </c>
      <c r="L43" s="8" t="s">
        <v>435</v>
      </c>
      <c r="M43" s="8" t="s">
        <v>372</v>
      </c>
      <c r="N43" s="38"/>
      <c r="O43" s="35"/>
    </row>
    <row r="44" spans="1:15">
      <c r="A44" s="40" t="s">
        <v>184</v>
      </c>
      <c r="B44" s="12">
        <v>1050</v>
      </c>
      <c r="C44" s="12" t="s">
        <v>209</v>
      </c>
      <c r="D44" s="8" t="s">
        <v>256</v>
      </c>
      <c r="E44" s="8" t="s">
        <v>336</v>
      </c>
      <c r="F44" s="38"/>
      <c r="G44" s="34"/>
      <c r="I44" s="40" t="s">
        <v>201</v>
      </c>
      <c r="J44" s="12">
        <v>950</v>
      </c>
      <c r="K44" s="12" t="s">
        <v>215</v>
      </c>
      <c r="L44" s="8" t="s">
        <v>289</v>
      </c>
      <c r="M44" s="8" t="s">
        <v>373</v>
      </c>
      <c r="N44" s="24"/>
      <c r="O44" s="34"/>
    </row>
    <row r="45" spans="1:15">
      <c r="A45" s="40"/>
      <c r="B45" s="12"/>
      <c r="C45" s="12" t="s">
        <v>210</v>
      </c>
      <c r="D45" s="8" t="s">
        <v>257</v>
      </c>
      <c r="E45" s="8" t="s">
        <v>319</v>
      </c>
      <c r="F45" s="24"/>
      <c r="G45" s="35"/>
      <c r="I45" s="40"/>
      <c r="J45" s="12"/>
      <c r="K45" s="12" t="s">
        <v>216</v>
      </c>
      <c r="L45" s="8" t="s">
        <v>276</v>
      </c>
      <c r="M45" s="8" t="s">
        <v>374</v>
      </c>
      <c r="N45" s="24"/>
      <c r="O45" s="34"/>
    </row>
    <row r="46" spans="1:15">
      <c r="A46" s="40"/>
      <c r="B46" s="12"/>
      <c r="C46" s="12" t="s">
        <v>214</v>
      </c>
      <c r="D46" s="8"/>
      <c r="E46" s="8"/>
      <c r="F46" s="24">
        <v>9.8078565847601606E-2</v>
      </c>
      <c r="G46" s="34">
        <v>2.9050117141496776</v>
      </c>
      <c r="I46" s="40"/>
      <c r="J46" s="12"/>
      <c r="K46" s="12" t="s">
        <v>217</v>
      </c>
      <c r="L46" s="8" t="s">
        <v>290</v>
      </c>
      <c r="M46" s="8" t="s">
        <v>375</v>
      </c>
      <c r="N46" s="24"/>
      <c r="O46" s="34"/>
    </row>
    <row r="47" spans="1:15">
      <c r="A47" s="40" t="s">
        <v>185</v>
      </c>
      <c r="B47" s="12">
        <v>1000</v>
      </c>
      <c r="C47" s="12" t="s">
        <v>209</v>
      </c>
      <c r="D47" s="8" t="s">
        <v>258</v>
      </c>
      <c r="E47" s="41" t="s">
        <v>334</v>
      </c>
      <c r="F47" s="24"/>
      <c r="G47" s="34"/>
      <c r="I47" s="40"/>
      <c r="J47" s="12"/>
      <c r="K47" s="12" t="s">
        <v>218</v>
      </c>
      <c r="L47" s="8" t="s">
        <v>291</v>
      </c>
      <c r="M47" s="8" t="s">
        <v>323</v>
      </c>
      <c r="N47" s="38"/>
      <c r="O47" s="35"/>
    </row>
    <row r="48" spans="1:15">
      <c r="A48" s="40"/>
      <c r="B48" s="12"/>
      <c r="C48" s="12" t="s">
        <v>210</v>
      </c>
      <c r="D48" s="8" t="s">
        <v>259</v>
      </c>
      <c r="E48" s="41" t="s">
        <v>337</v>
      </c>
      <c r="F48" s="24"/>
      <c r="G48" s="34"/>
      <c r="I48" s="40"/>
      <c r="J48" s="12"/>
      <c r="K48" s="12" t="s">
        <v>224</v>
      </c>
      <c r="L48" s="8"/>
      <c r="M48" s="8"/>
      <c r="N48" s="24" t="s">
        <v>399</v>
      </c>
      <c r="O48" s="34" t="s">
        <v>456</v>
      </c>
    </row>
    <row r="49" spans="1:15">
      <c r="A49" s="40"/>
      <c r="B49" s="12"/>
      <c r="C49" s="12" t="s">
        <v>212</v>
      </c>
      <c r="D49" s="8"/>
      <c r="E49" s="41"/>
      <c r="F49" s="24">
        <v>0.1498706735534244</v>
      </c>
      <c r="G49" s="34">
        <v>1.8113660674229231</v>
      </c>
      <c r="I49" s="33" t="s">
        <v>181</v>
      </c>
      <c r="J49" s="12"/>
      <c r="K49" s="12"/>
      <c r="L49" s="8"/>
      <c r="M49" s="41"/>
      <c r="N49" s="24"/>
      <c r="O49" s="34"/>
    </row>
    <row r="50" spans="1:15">
      <c r="A50" s="40" t="s">
        <v>186</v>
      </c>
      <c r="B50" s="12"/>
      <c r="C50" s="12"/>
      <c r="D50" s="8"/>
      <c r="F50" s="38"/>
      <c r="G50" s="34"/>
      <c r="I50" s="40" t="s">
        <v>202</v>
      </c>
      <c r="J50" s="12">
        <v>1100</v>
      </c>
      <c r="K50" s="12" t="s">
        <v>215</v>
      </c>
      <c r="L50" s="8" t="s">
        <v>292</v>
      </c>
      <c r="M50" s="8" t="s">
        <v>376</v>
      </c>
      <c r="N50" s="24"/>
      <c r="O50" s="34"/>
    </row>
    <row r="51" spans="1:15" ht="15.75">
      <c r="A51" s="40" t="s">
        <v>187</v>
      </c>
      <c r="B51" s="12">
        <v>1220</v>
      </c>
      <c r="C51" s="12" t="s">
        <v>210</v>
      </c>
      <c r="D51" s="8" t="s">
        <v>426</v>
      </c>
      <c r="E51" s="41" t="s">
        <v>338</v>
      </c>
      <c r="F51" s="38"/>
      <c r="G51" s="34"/>
      <c r="I51" s="40"/>
      <c r="J51" s="12"/>
      <c r="K51" s="12" t="s">
        <v>216</v>
      </c>
      <c r="L51" s="8" t="s">
        <v>293</v>
      </c>
      <c r="M51" s="8" t="s">
        <v>377</v>
      </c>
      <c r="N51" s="24"/>
      <c r="O51" s="34"/>
    </row>
    <row r="52" spans="1:15" ht="15.75">
      <c r="A52" s="40" t="s">
        <v>188</v>
      </c>
      <c r="B52" s="12">
        <v>1180</v>
      </c>
      <c r="C52" s="12" t="s">
        <v>210</v>
      </c>
      <c r="D52" s="8" t="s">
        <v>427</v>
      </c>
      <c r="E52" s="8" t="s">
        <v>339</v>
      </c>
      <c r="F52" s="24"/>
      <c r="G52" s="34"/>
      <c r="I52" s="40"/>
      <c r="J52" s="12"/>
      <c r="K52" s="12" t="s">
        <v>217</v>
      </c>
      <c r="L52" s="8" t="s">
        <v>294</v>
      </c>
      <c r="M52" s="8" t="s">
        <v>378</v>
      </c>
      <c r="N52" s="24"/>
      <c r="O52" s="34"/>
    </row>
    <row r="53" spans="1:15">
      <c r="A53" s="40" t="s">
        <v>189</v>
      </c>
      <c r="B53" s="12">
        <v>1150</v>
      </c>
      <c r="C53" s="12" t="s">
        <v>210</v>
      </c>
      <c r="D53" s="41" t="s">
        <v>260</v>
      </c>
      <c r="E53" s="8" t="s">
        <v>268</v>
      </c>
      <c r="F53" s="24"/>
      <c r="G53" s="34"/>
      <c r="I53" s="40"/>
      <c r="J53" s="12"/>
      <c r="K53" s="12" t="s">
        <v>218</v>
      </c>
      <c r="L53" s="8" t="s">
        <v>267</v>
      </c>
      <c r="M53" s="41" t="s">
        <v>327</v>
      </c>
      <c r="N53" s="24"/>
      <c r="O53" s="34"/>
    </row>
    <row r="54" spans="1:15" ht="15.75">
      <c r="A54" s="40" t="s">
        <v>190</v>
      </c>
      <c r="B54" s="12">
        <v>1120</v>
      </c>
      <c r="C54" s="12" t="s">
        <v>209</v>
      </c>
      <c r="D54" s="8" t="s">
        <v>428</v>
      </c>
      <c r="E54" s="8" t="s">
        <v>340</v>
      </c>
      <c r="F54" s="24"/>
      <c r="G54" s="34"/>
      <c r="I54" s="40" t="s">
        <v>203</v>
      </c>
      <c r="J54" s="12">
        <v>1050</v>
      </c>
      <c r="K54" s="12" t="s">
        <v>215</v>
      </c>
      <c r="L54" s="8" t="s">
        <v>295</v>
      </c>
      <c r="M54" s="41" t="s">
        <v>379</v>
      </c>
      <c r="N54" s="24"/>
      <c r="O54" s="34"/>
    </row>
    <row r="55" spans="1:15" ht="15.75">
      <c r="A55" s="40"/>
      <c r="B55" s="12"/>
      <c r="C55" s="12" t="s">
        <v>210</v>
      </c>
      <c r="D55" s="8" t="s">
        <v>429</v>
      </c>
      <c r="E55" s="8" t="s">
        <v>341</v>
      </c>
      <c r="F55" s="24"/>
      <c r="G55" s="34"/>
      <c r="I55" s="40"/>
      <c r="J55" s="12"/>
      <c r="K55" s="12" t="s">
        <v>216</v>
      </c>
      <c r="L55" s="8" t="s">
        <v>430</v>
      </c>
      <c r="M55" s="41" t="s">
        <v>380</v>
      </c>
      <c r="N55" s="38"/>
      <c r="O55" s="35"/>
    </row>
    <row r="56" spans="1:15">
      <c r="A56" s="42"/>
      <c r="B56" s="43"/>
      <c r="C56" s="43" t="s">
        <v>212</v>
      </c>
      <c r="D56" s="44"/>
      <c r="E56" s="44"/>
      <c r="F56" s="45">
        <v>0.15310451399580496</v>
      </c>
      <c r="G56" s="46">
        <v>1.5746378596516959</v>
      </c>
      <c r="I56" s="40"/>
      <c r="J56" s="12"/>
      <c r="K56" s="12" t="s">
        <v>217</v>
      </c>
      <c r="L56" s="8" t="s">
        <v>296</v>
      </c>
      <c r="M56" s="8" t="s">
        <v>381</v>
      </c>
      <c r="N56" s="24"/>
      <c r="O56" s="34"/>
    </row>
    <row r="57" spans="1:15">
      <c r="I57" s="40"/>
      <c r="J57" s="12"/>
      <c r="K57" s="12" t="s">
        <v>218</v>
      </c>
      <c r="L57" s="8" t="s">
        <v>297</v>
      </c>
      <c r="M57" s="41" t="s">
        <v>382</v>
      </c>
      <c r="N57" s="38"/>
      <c r="O57" s="35"/>
    </row>
    <row r="58" spans="1:15">
      <c r="I58" s="40" t="s">
        <v>204</v>
      </c>
      <c r="J58" s="12">
        <v>1000</v>
      </c>
      <c r="K58" s="12" t="s">
        <v>225</v>
      </c>
      <c r="L58" s="8" t="s">
        <v>298</v>
      </c>
      <c r="M58" s="41" t="s">
        <v>383</v>
      </c>
      <c r="N58" s="24"/>
      <c r="O58" s="34"/>
    </row>
    <row r="59" spans="1:15">
      <c r="I59" s="40"/>
      <c r="J59" s="12"/>
      <c r="K59" s="12" t="s">
        <v>217</v>
      </c>
      <c r="L59" s="8" t="s">
        <v>284</v>
      </c>
      <c r="M59" s="8" t="s">
        <v>384</v>
      </c>
      <c r="N59" s="24"/>
      <c r="O59" s="34"/>
    </row>
    <row r="60" spans="1:15">
      <c r="I60" s="40"/>
      <c r="J60" s="12"/>
      <c r="K60" s="12" t="s">
        <v>218</v>
      </c>
      <c r="L60" s="8" t="s">
        <v>299</v>
      </c>
      <c r="M60" s="41" t="s">
        <v>385</v>
      </c>
      <c r="N60" s="24"/>
      <c r="O60" s="34"/>
    </row>
    <row r="61" spans="1:15">
      <c r="I61" s="40"/>
      <c r="J61" s="12"/>
      <c r="K61" s="12" t="s">
        <v>214</v>
      </c>
      <c r="L61" s="8"/>
      <c r="M61" s="8"/>
      <c r="N61" s="24" t="s">
        <v>400</v>
      </c>
      <c r="O61" s="34" t="s">
        <v>408</v>
      </c>
    </row>
    <row r="62" spans="1:15" ht="15.75">
      <c r="I62" s="40" t="s">
        <v>205</v>
      </c>
      <c r="J62" s="12">
        <v>950</v>
      </c>
      <c r="K62" s="12" t="s">
        <v>226</v>
      </c>
      <c r="L62" s="8" t="s">
        <v>436</v>
      </c>
      <c r="M62" s="8" t="s">
        <v>349</v>
      </c>
      <c r="N62" s="24"/>
      <c r="O62" s="34"/>
    </row>
    <row r="63" spans="1:15">
      <c r="I63" s="40"/>
      <c r="J63" s="12"/>
      <c r="K63" s="12" t="s">
        <v>227</v>
      </c>
      <c r="L63" s="8" t="s">
        <v>300</v>
      </c>
      <c r="M63" s="8" t="s">
        <v>386</v>
      </c>
      <c r="N63" s="24"/>
      <c r="O63" s="34"/>
    </row>
    <row r="64" spans="1:15" ht="15.75">
      <c r="I64" s="40"/>
      <c r="J64" s="12"/>
      <c r="K64" s="12" t="s">
        <v>217</v>
      </c>
      <c r="L64" s="8" t="s">
        <v>437</v>
      </c>
      <c r="M64" s="8" t="s">
        <v>387</v>
      </c>
      <c r="N64" s="24"/>
      <c r="O64" s="34"/>
    </row>
    <row r="65" spans="1:15">
      <c r="I65" s="40"/>
      <c r="J65" s="12"/>
      <c r="K65" s="12" t="s">
        <v>218</v>
      </c>
      <c r="L65" s="8" t="s">
        <v>301</v>
      </c>
      <c r="M65" s="8" t="s">
        <v>388</v>
      </c>
      <c r="N65" s="24"/>
      <c r="O65" s="34"/>
    </row>
    <row r="66" spans="1:15">
      <c r="I66" s="40"/>
      <c r="J66" s="12"/>
      <c r="K66" s="12" t="s">
        <v>214</v>
      </c>
      <c r="L66" s="8"/>
      <c r="M66" s="41"/>
      <c r="N66" s="24" t="s">
        <v>401</v>
      </c>
      <c r="O66" s="34"/>
    </row>
    <row r="67" spans="1:15">
      <c r="I67" s="40" t="s">
        <v>186</v>
      </c>
      <c r="J67" s="12"/>
      <c r="K67" s="12"/>
      <c r="L67" s="8"/>
      <c r="N67" s="38"/>
      <c r="O67" s="35"/>
    </row>
    <row r="68" spans="1:15">
      <c r="I68" s="40" t="s">
        <v>187</v>
      </c>
      <c r="J68" s="12">
        <v>1220</v>
      </c>
      <c r="K68" s="12" t="s">
        <v>210</v>
      </c>
      <c r="L68" s="8" t="s">
        <v>302</v>
      </c>
      <c r="M68" s="8" t="s">
        <v>389</v>
      </c>
      <c r="N68" s="24"/>
      <c r="O68" s="34"/>
    </row>
    <row r="69" spans="1:15">
      <c r="I69" s="40"/>
      <c r="J69" s="12"/>
      <c r="K69" s="12" t="s">
        <v>214</v>
      </c>
      <c r="L69" s="8"/>
      <c r="M69" s="8"/>
      <c r="N69" s="24" t="s">
        <v>402</v>
      </c>
      <c r="O69" s="34" t="s">
        <v>409</v>
      </c>
    </row>
    <row r="70" spans="1:15">
      <c r="I70" s="40" t="s">
        <v>188</v>
      </c>
      <c r="J70" s="12">
        <v>1180</v>
      </c>
      <c r="K70" s="12" t="s">
        <v>209</v>
      </c>
      <c r="L70" s="8" t="s">
        <v>303</v>
      </c>
      <c r="M70" s="8" t="s">
        <v>390</v>
      </c>
      <c r="N70" s="24"/>
      <c r="O70" s="34"/>
    </row>
    <row r="71" spans="1:15">
      <c r="I71" s="40"/>
      <c r="J71" s="12"/>
      <c r="K71" s="12" t="s">
        <v>217</v>
      </c>
      <c r="L71" s="8" t="s">
        <v>304</v>
      </c>
      <c r="M71" s="8" t="s">
        <v>391</v>
      </c>
      <c r="N71" s="24"/>
      <c r="O71" s="34"/>
    </row>
    <row r="72" spans="1:15" ht="15.75">
      <c r="I72" s="40"/>
      <c r="J72" s="12"/>
      <c r="K72" s="12" t="s">
        <v>218</v>
      </c>
      <c r="L72" s="8" t="s">
        <v>305</v>
      </c>
      <c r="M72" s="8" t="s">
        <v>392</v>
      </c>
      <c r="N72" s="24"/>
      <c r="O72" s="34"/>
    </row>
    <row r="73" spans="1:15">
      <c r="I73" s="40"/>
      <c r="J73" s="12"/>
      <c r="K73" s="12" t="s">
        <v>214</v>
      </c>
      <c r="L73" s="8"/>
      <c r="M73" s="8"/>
      <c r="N73" s="24" t="s">
        <v>403</v>
      </c>
      <c r="O73" s="34" t="s">
        <v>410</v>
      </c>
    </row>
    <row r="74" spans="1:15">
      <c r="I74" s="40" t="s">
        <v>189</v>
      </c>
      <c r="J74" s="12">
        <v>1150</v>
      </c>
      <c r="K74" s="12" t="s">
        <v>217</v>
      </c>
      <c r="L74" s="8" t="s">
        <v>306</v>
      </c>
      <c r="M74" s="8" t="s">
        <v>393</v>
      </c>
      <c r="N74" s="24"/>
      <c r="O74" s="34"/>
    </row>
    <row r="75" spans="1:15" ht="15.75">
      <c r="I75" s="40"/>
      <c r="J75" s="12"/>
      <c r="K75" s="12" t="s">
        <v>218</v>
      </c>
      <c r="L75" s="8" t="s">
        <v>307</v>
      </c>
      <c r="M75" s="8" t="s">
        <v>394</v>
      </c>
      <c r="N75" s="24"/>
      <c r="O75" s="34"/>
    </row>
    <row r="76" spans="1:15">
      <c r="I76" s="40"/>
      <c r="J76" s="12"/>
      <c r="K76" s="12" t="s">
        <v>214</v>
      </c>
      <c r="L76" s="8"/>
      <c r="M76" s="8"/>
      <c r="N76" s="24" t="s">
        <v>404</v>
      </c>
      <c r="O76" s="34" t="s">
        <v>411</v>
      </c>
    </row>
    <row r="77" spans="1:15" ht="15.75">
      <c r="I77" s="40" t="s">
        <v>190</v>
      </c>
      <c r="J77" s="12">
        <v>1120</v>
      </c>
      <c r="K77" s="12" t="s">
        <v>209</v>
      </c>
      <c r="L77" s="8" t="s">
        <v>308</v>
      </c>
      <c r="M77" s="8" t="s">
        <v>380</v>
      </c>
      <c r="N77" s="38"/>
      <c r="O77" s="35"/>
    </row>
    <row r="78" spans="1:15">
      <c r="I78" s="40"/>
      <c r="J78" s="12"/>
      <c r="K78" s="12" t="s">
        <v>217</v>
      </c>
      <c r="L78" s="8" t="s">
        <v>285</v>
      </c>
      <c r="M78" s="8" t="s">
        <v>395</v>
      </c>
      <c r="N78" s="38"/>
      <c r="O78" s="35"/>
    </row>
    <row r="79" spans="1:15" ht="15.75">
      <c r="I79" s="40"/>
      <c r="J79" s="12"/>
      <c r="K79" s="12" t="s">
        <v>218</v>
      </c>
      <c r="L79" s="8" t="s">
        <v>309</v>
      </c>
      <c r="M79" s="41" t="s">
        <v>396</v>
      </c>
      <c r="N79" s="24"/>
      <c r="O79" s="34"/>
    </row>
    <row r="80" spans="1:15">
      <c r="A80" s="8" t="s">
        <v>460</v>
      </c>
      <c r="I80" s="42"/>
      <c r="J80" s="43"/>
      <c r="K80" s="43" t="s">
        <v>214</v>
      </c>
      <c r="L80" s="44"/>
      <c r="M80" s="44"/>
      <c r="N80" s="45" t="s">
        <v>405</v>
      </c>
      <c r="O80" s="46" t="s">
        <v>412</v>
      </c>
    </row>
    <row r="81" spans="1:1">
      <c r="A81" s="8" t="s">
        <v>461</v>
      </c>
    </row>
    <row r="82" spans="1:1">
      <c r="A82" s="8" t="s">
        <v>423</v>
      </c>
    </row>
    <row r="83" spans="1:1">
      <c r="A83" s="8" t="s">
        <v>438</v>
      </c>
    </row>
    <row r="84" spans="1:1">
      <c r="A84" s="8" t="s">
        <v>439</v>
      </c>
    </row>
    <row r="85" spans="1:1">
      <c r="A85" s="8" t="s">
        <v>441</v>
      </c>
    </row>
    <row r="86" spans="1:1">
      <c r="A86" s="8" t="s">
        <v>442</v>
      </c>
    </row>
    <row r="88" spans="1:1">
      <c r="A88" s="8" t="s">
        <v>419</v>
      </c>
    </row>
    <row r="89" spans="1:1" ht="16.149999999999999">
      <c r="A89" s="8" t="s">
        <v>421</v>
      </c>
    </row>
    <row r="90" spans="1:1" ht="15.75">
      <c r="A90" s="8" t="s">
        <v>422</v>
      </c>
    </row>
    <row r="91" spans="1:1">
      <c r="A91" s="8" t="s">
        <v>443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Table SI 1</vt:lpstr>
      <vt:lpstr>Table SI 2</vt:lpstr>
      <vt:lpstr>Table SI 3</vt:lpstr>
      <vt:lpstr>Table SI 4</vt:lpstr>
      <vt:lpstr>Table SI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Weicheng Jiang</dc:creator>
  <cp:lastModifiedBy>Weicheng Jiang</cp:lastModifiedBy>
  <dcterms:created xsi:type="dcterms:W3CDTF">2015-06-05T18:19:34Z</dcterms:created>
  <dcterms:modified xsi:type="dcterms:W3CDTF">2025-06-10T01:31:23Z</dcterms:modified>
</cp:coreProperties>
</file>